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E7976B78-9523-421E-88AE-F3BE870745A5}" xr6:coauthVersionLast="47" xr6:coauthVersionMax="47" xr10:uidLastSave="{00000000-0000-0000-0000-000000000000}"/>
  <bookViews>
    <workbookView xWindow="-110" yWindow="-110" windowWidth="19420" windowHeight="10420" xr2:uid="{00000000-000D-0000-FFFF-FFFF00000000}"/>
  </bookViews>
  <sheets>
    <sheet name="BPU (L02)" sheetId="12" r:id="rId1"/>
    <sheet name="DQE (L02)" sheetId="17" r:id="rId2"/>
  </sheets>
  <externalReferences>
    <externalReference r:id="rId3"/>
    <externalReference r:id="rId4"/>
    <externalReference r:id="rId5"/>
    <externalReference r:id="rId6"/>
    <externalReference r:id="rId7"/>
    <externalReference r:id="rId8"/>
    <externalReference r:id="rId9"/>
  </externalReferences>
  <definedNames>
    <definedName name="__Cat2">#REF!</definedName>
    <definedName name="_Cat2">#REF!</definedName>
    <definedName name="_xlnm._FilterDatabase" localSheetId="0" hidden="1">'BPU (L02)'!$A$7:$D$53</definedName>
    <definedName name="_xlnm._FilterDatabase" localSheetId="1" hidden="1">'DQE (L02)'!$A$7:$E$53</definedName>
    <definedName name="_Toc86095463" localSheetId="0">'BPU (L02)'!#REF!</definedName>
    <definedName name="_Toc86095463" localSheetId="1">'DQE (L02)'!#REF!</definedName>
    <definedName name="a">'[1]+CODIF AMOG'!#REF!</definedName>
    <definedName name="abc">#REF!</definedName>
    <definedName name="ACL_">[2]BPU!#REF!</definedName>
    <definedName name="ACP_">[2]BPU!#REF!</definedName>
    <definedName name="AGE_">[2]BPU!#REF!</definedName>
    <definedName name="AMB_">[2]BPU!#REF!</definedName>
    <definedName name="AME_">[2]BPU!#REF!</definedName>
    <definedName name="ASO_">[2]BPU!#REF!</definedName>
    <definedName name="AUP_">[2]BPU!#REF!</definedName>
    <definedName name="AUTRE">[3]!Tableau6[Autres]</definedName>
    <definedName name="AVANCEMENT">[3]!Tableau10[Avancement]</definedName>
    <definedName name="b">'[1]+CODIF AMOG'!#REF!</definedName>
    <definedName name="BB">'[1]10G'!#REF!</definedName>
    <definedName name="CAT">[3]!Tableau2[Catégorie]</definedName>
    <definedName name="CAT_MOE">[4]!Tableau13[CATEGORIE MOE]</definedName>
    <definedName name="Catégorie">#REF!</definedName>
    <definedName name="Catégorie1">#REF!</definedName>
    <definedName name="Catégorie2">#REF!</definedName>
    <definedName name="Catégorie3">#REF!</definedName>
    <definedName name="cc">'[1]10G'!#REF!</definedName>
    <definedName name="CodeRTGP">'[1]+CODIF GED LASCOM'!$AR$66:$AR$117</definedName>
    <definedName name="CONTRIBUTEUR">[4]!Tableau16[Choix contributeur]</definedName>
    <definedName name="CRITICITE">[4]!Tableau6[Criticité]</definedName>
    <definedName name="Criticité">#REF!</definedName>
    <definedName name="d">'[1]+CODIF AMOG'!#REF!</definedName>
    <definedName name="DECISION">[3]!Tableau8[Décision]</definedName>
    <definedName name="Discipline">'[1]+CODIF AMOG'!$F$23:$F$38</definedName>
    <definedName name="DOMAINE">[4]!Tableau12[Domaine technique]</definedName>
    <definedName name="ENTITE_ACTIONS">'[4]listes déroulantes'!$AVS$2:$AVS$620</definedName>
    <definedName name="ETAT">[4]!Tableau11[Etat actions]</definedName>
    <definedName name="EVAL">[3]!Tableau7[Evaluation]</definedName>
    <definedName name="GC_">[2]BPU!#REF!</definedName>
    <definedName name="GEN">[3]!Tableau3[Risque générique]</definedName>
    <definedName name="GO">#REF!</definedName>
    <definedName name="GO1_">[2]BPU!#REF!</definedName>
    <definedName name="GO2_">[2]BPU!#REF!</definedName>
    <definedName name="GO3_">[2]BPU!#REF!</definedName>
    <definedName name="GO4_">[2]BPU!#REF!</definedName>
    <definedName name="GO5_">[2]BPU!#REF!</definedName>
    <definedName name="GO7_">[2]BPU!#REF!</definedName>
    <definedName name="GO8_">[2]BPU!#REF!</definedName>
    <definedName name="GO9_">[2]BPU!#REF!</definedName>
    <definedName name="Groupeouvrage">#REF!</definedName>
    <definedName name="LIST_FORMAT">[5]MezzoOfficeAddinData!$J$6:$J$11</definedName>
    <definedName name="LIST_ISSUER">[5]MezzoOfficeAddinData!$I$6:$I$6</definedName>
    <definedName name="LIST_PHASE">[5]MezzoOfficeAddinData!$F$6:$F$19</definedName>
    <definedName name="LIST_PROJECTCODE">[5]MezzoOfficeAddinData!$E$6:$E$32</definedName>
    <definedName name="LIST_SCALE">[5]MezzoOfficeAddinData!$K$6:$K$19</definedName>
    <definedName name="LIST_TYPE">[5]MezzoOfficeAddinData!$H$6:$H$11</definedName>
    <definedName name="LIST_VERSION">[5]MezzoOfficeAddinData!$G$6:$G$15</definedName>
    <definedName name="ListeD">[6]Listes!$A$11:$A$17</definedName>
    <definedName name="Lots">#REF!</definedName>
    <definedName name="NatureRTGP">'[1]+CODIF GED LASCOM'!$AQ$66:$AQ$71</definedName>
    <definedName name="Niveau">'[1]+CODIF AMOG'!$B$226:$B$334</definedName>
    <definedName name="NIVEAU0">[2]BPU!#REF!</definedName>
    <definedName name="OBJET">'[1]+CODIF AMOG'!$B$11:$B$224</definedName>
    <definedName name="Objet1">#REF!</definedName>
    <definedName name="Objet2">#REF!</definedName>
    <definedName name="OUINON">[4]!Tableau10[OuiNon]</definedName>
    <definedName name="OUVRAGE">[3]!Tableau13[Ouvrages]</definedName>
    <definedName name="OUVRAGES">#REF!</definedName>
    <definedName name="PE">'[1]+CODIF AMOG'!$F$44:$F$113</definedName>
    <definedName name="PG">'[1]+CODIF AMOG'!$F$115:$F$140</definedName>
    <definedName name="PHASE">[3]!Tableau4[Phase]</definedName>
    <definedName name="PILOTE">[3]!Tableau5[Entité pilote]</definedName>
    <definedName name="REPONSE">[3]!Tableau9[Plan de réponse]</definedName>
    <definedName name="RESP">'[1]+CODIF AMOG'!#REF!</definedName>
    <definedName name="Responsable">'[1]+CODIF GED LASCOM'!$AJ$66:$AJ$126</definedName>
    <definedName name="RISQUEGEN">[7]Listes!$A$4:$A$30</definedName>
    <definedName name="SECTEUR">[3]!Tableau12[Secteurs]</definedName>
    <definedName name="Securite">'[1]+CODIF GED LASCOM'!$AN$80:$AN$81</definedName>
    <definedName name="Spécialités">'[1]+CODIF AMOG'!$B$337:$B$456</definedName>
    <definedName name="STATUT">[3]!Tableau1[Statuts]</definedName>
    <definedName name="SYS_">[2]BPU!#REF!</definedName>
    <definedName name="TGE_">[2]BPU!#REF!</definedName>
    <definedName name="TRN_">[2]BPU!#REF!</definedName>
    <definedName name="TRP_">[2]BPU!#REF!</definedName>
    <definedName name="TRT_">[2]BPU!#REF!</definedName>
    <definedName name="TSE_">[2]BPU!#REF!</definedName>
    <definedName name="TYP">'[1]+CODIF AMOG'!#REF!</definedName>
    <definedName name="Type">'[1]+CODIF GED LASCOM'!$AM$66:$AM$76</definedName>
    <definedName name="TYPE_INTER_MOE">[4]!Tableau9[TYPE INTERFACE MOE]</definedName>
    <definedName name="VRD_">[2]BPU!#REF!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3" i="17" l="1"/>
  <c r="F53" i="17" s="1"/>
  <c r="E50" i="17"/>
  <c r="F50" i="17" s="1"/>
  <c r="E51" i="17"/>
  <c r="F51" i="17" s="1"/>
  <c r="E44" i="17"/>
  <c r="F44" i="17" s="1"/>
  <c r="E45" i="17"/>
  <c r="F45" i="17" s="1"/>
  <c r="E46" i="17"/>
  <c r="F46" i="17" s="1"/>
  <c r="E47" i="17"/>
  <c r="F47" i="17" s="1"/>
  <c r="E36" i="17"/>
  <c r="F36" i="17" s="1"/>
  <c r="E37" i="17"/>
  <c r="F37" i="17" s="1"/>
  <c r="E38" i="17"/>
  <c r="F38" i="17" s="1"/>
  <c r="E39" i="17"/>
  <c r="F39" i="17" s="1"/>
  <c r="E40" i="17"/>
  <c r="F40" i="17" s="1"/>
  <c r="E41" i="17"/>
  <c r="F41" i="17" s="1"/>
  <c r="E27" i="17"/>
  <c r="F27" i="17" s="1"/>
  <c r="E28" i="17"/>
  <c r="F28" i="17" s="1"/>
  <c r="E29" i="17"/>
  <c r="F29" i="17" s="1"/>
  <c r="E30" i="17"/>
  <c r="F30" i="17" s="1"/>
  <c r="E31" i="17"/>
  <c r="F31" i="17" s="1"/>
  <c r="E32" i="17"/>
  <c r="F32" i="17" s="1"/>
  <c r="E33" i="17"/>
  <c r="F33" i="17" s="1"/>
  <c r="F23" i="17"/>
  <c r="E21" i="17"/>
  <c r="F21" i="17" s="1"/>
  <c r="E22" i="17"/>
  <c r="F22" i="17" s="1"/>
  <c r="E23" i="17"/>
  <c r="E24" i="17"/>
  <c r="F24" i="17" s="1"/>
  <c r="F13" i="17"/>
  <c r="F15" i="17"/>
  <c r="F17" i="17"/>
  <c r="E18" i="17"/>
  <c r="F18" i="17" s="1"/>
  <c r="E11" i="17"/>
  <c r="F11" i="17" s="1"/>
  <c r="E12" i="17"/>
  <c r="F12" i="17" s="1"/>
  <c r="E13" i="17"/>
  <c r="E14" i="17"/>
  <c r="F14" i="17" s="1"/>
  <c r="E15" i="17"/>
  <c r="E16" i="17"/>
  <c r="F16" i="17" s="1"/>
  <c r="E17" i="17"/>
  <c r="E49" i="17" l="1"/>
  <c r="F49" i="17" s="1"/>
  <c r="E43" i="17"/>
  <c r="F43" i="17" s="1"/>
  <c r="E35" i="17"/>
  <c r="F35" i="17" s="1"/>
  <c r="E26" i="17"/>
  <c r="F26" i="17" s="1"/>
  <c r="E20" i="17"/>
  <c r="F20" i="17" s="1"/>
  <c r="E10" i="17"/>
  <c r="F10" i="17" s="1"/>
  <c r="F54" i="17" l="1"/>
</calcChain>
</file>

<file path=xl/sharedStrings.xml><?xml version="1.0" encoding="utf-8"?>
<sst xmlns="http://schemas.openxmlformats.org/spreadsheetml/2006/main" count="265" uniqueCount="106">
  <si>
    <r>
      <t>Lot 2</t>
    </r>
    <r>
      <rPr>
        <b/>
        <sz val="9"/>
        <rFont val="Microsoft Sans Serif"/>
        <family val="2"/>
      </rPr>
      <t xml:space="preserve"> : Réalisation de travaux de création d'une zone de compensation hydraulique</t>
    </r>
  </si>
  <si>
    <t>BORDEREAU DES PRIX UNITAIRES
(BPU - annexe 1 à l'AE)</t>
  </si>
  <si>
    <t>N°</t>
  </si>
  <si>
    <t>Désignation des prestations</t>
  </si>
  <si>
    <t>Unité</t>
  </si>
  <si>
    <r>
      <t xml:space="preserve">Prix unitaire 
</t>
    </r>
    <r>
      <rPr>
        <sz val="10"/>
        <color rgb="FF134EA2"/>
        <rFont val="Microsoft Sans Serif"/>
        <family val="2"/>
      </rPr>
      <t>(euros HT)</t>
    </r>
  </si>
  <si>
    <t>1.1</t>
  </si>
  <si>
    <t>1.1.1</t>
  </si>
  <si>
    <t>1.1.2</t>
  </si>
  <si>
    <t>1.1.3</t>
  </si>
  <si>
    <t>Implantation des ouvrages - Piquetage</t>
  </si>
  <si>
    <t>1.1.4</t>
  </si>
  <si>
    <t>1.1.5</t>
  </si>
  <si>
    <t>Analyse</t>
  </si>
  <si>
    <t>1.1.6</t>
  </si>
  <si>
    <t>Analyses GTR</t>
  </si>
  <si>
    <t>1.1.7</t>
  </si>
  <si>
    <t>1.1.8</t>
  </si>
  <si>
    <t>1.1.9</t>
  </si>
  <si>
    <t>1.2</t>
  </si>
  <si>
    <t>Démolition de la dalle de surface</t>
  </si>
  <si>
    <t>1.2.1</t>
  </si>
  <si>
    <t>m²</t>
  </si>
  <si>
    <t>1.2.2</t>
  </si>
  <si>
    <t>1.2.3</t>
  </si>
  <si>
    <t>1.2.4</t>
  </si>
  <si>
    <t>m3</t>
  </si>
  <si>
    <t>1.2.5</t>
  </si>
  <si>
    <t>Terrassements</t>
  </si>
  <si>
    <t>1.3.1</t>
  </si>
  <si>
    <t>1.3.2</t>
  </si>
  <si>
    <t>Terrassement à la pelle à main - sur validation du Maître d'ouvrage</t>
  </si>
  <si>
    <t>1.3.3</t>
  </si>
  <si>
    <t>1.3.4</t>
  </si>
  <si>
    <t>1.3.5</t>
  </si>
  <si>
    <t>1.3.6</t>
  </si>
  <si>
    <t>1.3.7</t>
  </si>
  <si>
    <t>1.3.8</t>
  </si>
  <si>
    <t>Dispositions anti mouvements de terrain des berges - Ce prix rémunère la mise en place de dispositifs temporaires jusqu'à la pose de la géogrille sur justification et validation par le Maître d'ouvrage.</t>
  </si>
  <si>
    <t>Aménagement de la fouille</t>
  </si>
  <si>
    <t>1.4.1</t>
  </si>
  <si>
    <t>Fourniture et pose de la géogrille</t>
  </si>
  <si>
    <t>1.4.2</t>
  </si>
  <si>
    <t>Fourniture et pose du géofilet</t>
  </si>
  <si>
    <t>1.4.3</t>
  </si>
  <si>
    <t>Fourniture et pose de gabions 0,5x0,5x0,5</t>
  </si>
  <si>
    <t>1.4.4</t>
  </si>
  <si>
    <t>Fourniture et pose de gabions 0,5x0,5x1</t>
  </si>
  <si>
    <t>1.4.5</t>
  </si>
  <si>
    <t>1.4.6</t>
  </si>
  <si>
    <t>Fourniture et pose du mélange grainier par procédé type hydroseed - Prairie hygrophile</t>
  </si>
  <si>
    <t>1.4.7</t>
  </si>
  <si>
    <t>Fourniture et pose d'une échelle de sécurité et d'entretien</t>
  </si>
  <si>
    <t>Ouverture à la Marne</t>
  </si>
  <si>
    <t>1.5.1</t>
  </si>
  <si>
    <t>Découpage de la bordure de quai en béton</t>
  </si>
  <si>
    <t>ml</t>
  </si>
  <si>
    <t>1.5.2</t>
  </si>
  <si>
    <t>Découpage des palplanches</t>
  </si>
  <si>
    <t>1.5.3</t>
  </si>
  <si>
    <t>Pose d'un enduit anti corrosion</t>
  </si>
  <si>
    <t>1.5.4</t>
  </si>
  <si>
    <t>Evacuation des matériaux en filière adaptée et toutes sujétions associées</t>
  </si>
  <si>
    <t>1.5.5</t>
  </si>
  <si>
    <t>Fourniture et pose de la clôture définitive de la zone de travail, y compris un portail</t>
  </si>
  <si>
    <t>Suivi et tests</t>
  </si>
  <si>
    <t>1.6.1</t>
  </si>
  <si>
    <t>1.6.2</t>
  </si>
  <si>
    <t>Analyse de terre GTR</t>
  </si>
  <si>
    <t>1.6.3</t>
  </si>
  <si>
    <t>Analyses Pack ISDND</t>
  </si>
  <si>
    <t>Fin de chantier</t>
  </si>
  <si>
    <t>1.7.1</t>
  </si>
  <si>
    <t>Quantité</t>
  </si>
  <si>
    <t>Montant total
(euros HT)</t>
  </si>
  <si>
    <r>
      <rPr>
        <b/>
        <u/>
        <sz val="10"/>
        <color theme="1"/>
        <rFont val="Microsoft Sans Serif"/>
        <family val="2"/>
      </rPr>
      <t>Note explicative :</t>
    </r>
    <r>
      <rPr>
        <sz val="10"/>
        <color theme="1"/>
        <rFont val="Microsoft Sans Serif"/>
        <family val="2"/>
      </rPr>
      <t xml:space="preserve">
Le DQE s'incrémente automatiquement selon les prix unitaires du BPU (onglet BPU).</t>
    </r>
  </si>
  <si>
    <t>ens</t>
  </si>
  <si>
    <t>mois</t>
  </si>
  <si>
    <t>Réalisation et mise à jour d'un plan de retrait en cas de présence d'amiante</t>
  </si>
  <si>
    <t>unité</t>
  </si>
  <si>
    <t>Découpage de la dalle - Dalle amiantée</t>
  </si>
  <si>
    <t>Frais généraux</t>
  </si>
  <si>
    <t>la mission</t>
  </si>
  <si>
    <t>Evacuation des morceaux de dalle en filière adaptée - Dalle amiantée - Ce prix comprend le chargement, le transport, l'acceptation par le site receveur et toutes sujétions associées</t>
  </si>
  <si>
    <t>Evacuation des déblais ISDI+ - Chargement, transport depuis le site vers le site d'évacuation et acceptation - Toutes sujétions associées</t>
  </si>
  <si>
    <t>Evacuation des déblais ISDND - Chargement, transport depuis le site vers le site d'évacuation et acceptation - Toutes sujétions associées</t>
  </si>
  <si>
    <t>Evacuation des déblais ISDD - Chargement, transport depuis le site vers le site d'évacuation et acceptation - Toutes sujétions associées</t>
  </si>
  <si>
    <t>Levés topographiques pour implantation des ouvrages, y compris mobilisation d'un géomètre et production des rapports</t>
  </si>
  <si>
    <t>Réalisation de sondages et de prélèvements, et production d'un rapport (pour 3 sondages et 9 prélèvements)</t>
  </si>
  <si>
    <t>Analyses Pack ISDI sur sondages : analyse complète "terres inertes" selon arrêté du 12/12/2014 (paramètres sur brut et sur éluat)</t>
  </si>
  <si>
    <t>Découpage de la dalle - Dalle non amiantée</t>
  </si>
  <si>
    <t>Evacuation des morceaux de dalle en filière adaptée - Dalle non amiantée - Ce prix comprend le chargement, le transport, l'acceptation par le site receveur et toutes sujétions associées</t>
  </si>
  <si>
    <t>Terrassement mécanique de l'excavation</t>
  </si>
  <si>
    <t>Evacuation des déblais ISDI - Chargement, transport depuis le site vers le site d'évacuation et acceptation - Toutes sujétions associées</t>
  </si>
  <si>
    <t>Analyses Pack ISDI sur terres excavées : analyse complète "terres inertes" selon arrêté du 12/12/2014 (paramètres sur brut et sur éluat)</t>
  </si>
  <si>
    <t>Fourniture et pose du mélange grainier par procédé type hydroseed - Prairie mésophile</t>
  </si>
  <si>
    <t>Contrôles topographiques des travaux réalisés, y compris mobilisation d'un géomètre et production des rapports</t>
  </si>
  <si>
    <t>Installation et repliement de chantier
Ce prix inclut notamment les clôtures, le barriérage, la signalisation, la base vie, les zones de stockage, les raccordements aux réseaux, la gestion des eaux, la protection des ouvrages existants, l'évacuation et la gestion des déchets, la surveillance et le contrôle d'accès du site, et toutes sujétions et frais afférant</t>
  </si>
  <si>
    <t>Elaboration des documents généraux et mise à jour durant tout le chantier
Ce prix comprend notamment les DICT, les demandes d'autorisation administrative auprès des autorités compétentes, le plan d'installation de chantier, le PAQ, le PAE, le SOGED, le PPSPS, le dossier bruit, les procédures de gestion des risques, ...</t>
  </si>
  <si>
    <t xml:space="preserve">Etudes d'exécution / conception
Ce prix rémunère la production et le suivi des études d'exécution. Il comprend notamment : 
- la rédaction des documents : programme d'exécution, notes de calcul, plans, schémas, procédures d'exécution, ...
- la production et mise à jour du planning de remise des études
- le contrôle qualité des documents produits, 
- les frais de fonctionnement pour le contrôle sur site des dispositions préconisées dans  les documents précédemment cités,
- la réalisation des investigations complémentaires nécessaires à la conduite des études d'exécution. </t>
  </si>
  <si>
    <t>Réception de chantier et élaboration du dossier des ouvrages exécutés
Ce prix rémunère la réception et la fourniture du DOE tel que décrit dans les pièces de marché. Le dossier couvrira l'ensemble des ouvrages et des travaux et comprendra les plans et documents de récolement de toutes les parties d'ouvrages, les demandes d'agrément de l'ensemble des matériaux, les résultats des contrôles et tests, les non-conformités, le registre de chantier, etc.</t>
  </si>
  <si>
    <t>Suivi de la conduite du chantier : suivi et pilotage général, élaboration et mise à jour du registre de chantier, mise à jour du planning prévisionnel, réunions et visites de chantier</t>
  </si>
  <si>
    <t>DETAIL QUANTITATIF ESTIMATIF
(DQE - annexe 2 au RC)</t>
  </si>
  <si>
    <t>Accord-cadre 2025MAPA004</t>
  </si>
  <si>
    <t>Travaux pour la réalisation de frayères et d’une zone de compensation hydraulique dans le cadre des mesures de compensations environnementales de la Ligne 15 Sud du Grand Paris Express</t>
  </si>
  <si>
    <t>Contrôle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</si>
</sst>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2" x14ac:knownFonts="1">
    <font>
      <sz val="11"/>
      <color theme="1"/>
      <name val="Calibri"/>
      <family val="2"/>
      <scheme val="minor"/>
    </font>
    <font>
      <sz val="11"/>
      <color theme="1"/>
      <name val="Calibri"/>
      <family val="2"/>
      <scheme val="minor"/>
    </font>
    <font>
      <sz val="11"/>
      <color theme="1"/>
      <name val="Microsoft Sans Serif"/>
      <family val="2"/>
    </font>
    <font>
      <sz val="15"/>
      <color theme="2"/>
      <name val="Microsoft Sans Serif"/>
      <family val="2"/>
    </font>
    <font>
      <b/>
      <sz val="10"/>
      <color rgb="FF134EA2"/>
      <name val="Microsoft Sans Serif"/>
      <family val="2"/>
    </font>
    <font>
      <sz val="10"/>
      <color rgb="FF134EA2"/>
      <name val="Microsoft Sans Serif"/>
      <family val="2"/>
    </font>
    <font>
      <b/>
      <sz val="15"/>
      <color theme="2"/>
      <name val="Microsoft Sans Serif"/>
      <family val="2"/>
    </font>
    <font>
      <b/>
      <sz val="11"/>
      <color theme="2"/>
      <name val="Microsoft Sans Serif"/>
      <family val="2"/>
    </font>
    <font>
      <sz val="8"/>
      <color theme="1"/>
      <name val="Microsoft Sans Serif"/>
      <family val="2"/>
    </font>
    <font>
      <b/>
      <sz val="9"/>
      <color theme="0"/>
      <name val="Microsoft Sans Serif"/>
      <family val="2"/>
    </font>
    <font>
      <sz val="11"/>
      <color theme="0"/>
      <name val="Microsoft Sans Serif"/>
      <family val="2"/>
    </font>
    <font>
      <sz val="8"/>
      <name val="Microsoft Sans Serif"/>
      <family val="2"/>
    </font>
    <font>
      <sz val="10"/>
      <color theme="1"/>
      <name val="Microsoft Sans Serif"/>
      <family val="2"/>
    </font>
    <font>
      <b/>
      <u/>
      <sz val="10"/>
      <color theme="1"/>
      <name val="Microsoft Sans Serif"/>
      <family val="2"/>
    </font>
    <font>
      <b/>
      <sz val="12"/>
      <color theme="0"/>
      <name val="Microsoft Sans Serif"/>
      <family val="2"/>
    </font>
    <font>
      <sz val="8"/>
      <name val="Calibri"/>
      <family val="2"/>
      <scheme val="minor"/>
    </font>
    <font>
      <i/>
      <sz val="49.5"/>
      <color theme="4"/>
      <name val="Calibri Light"/>
      <family val="1"/>
      <scheme val="major"/>
    </font>
    <font>
      <b/>
      <sz val="20.5"/>
      <color theme="1"/>
      <name val="Calibri"/>
      <family val="2"/>
      <scheme val="minor"/>
    </font>
    <font>
      <i/>
      <sz val="20"/>
      <color rgb="FF7030A0"/>
      <name val="Times New Roman"/>
      <family val="1"/>
    </font>
    <font>
      <sz val="11"/>
      <name val="Microsoft Sans Serif"/>
      <family val="2"/>
    </font>
    <font>
      <b/>
      <u/>
      <sz val="9"/>
      <name val="Microsoft Sans Serif"/>
      <family val="2"/>
    </font>
    <font>
      <b/>
      <sz val="9"/>
      <name val="Microsoft Sans Serif"/>
      <family val="2"/>
    </font>
  </fonts>
  <fills count="7">
    <fill>
      <patternFill patternType="none"/>
    </fill>
    <fill>
      <patternFill patternType="gray125"/>
    </fill>
    <fill>
      <patternFill patternType="solid">
        <fgColor rgb="FF134EA2"/>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16" fillId="0" borderId="0">
      <alignment horizontal="left" vertical="center"/>
    </xf>
    <xf numFmtId="0" fontId="17" fillId="0" borderId="0">
      <alignment horizontal="left" vertical="top"/>
    </xf>
  </cellStyleXfs>
  <cellXfs count="51">
    <xf numFmtId="0" fontId="0" fillId="0" borderId="0" xfId="0"/>
    <xf numFmtId="0" fontId="2" fillId="0" borderId="0" xfId="0" applyFont="1" applyAlignment="1">
      <alignment vertical="center"/>
    </xf>
    <xf numFmtId="0" fontId="4" fillId="0" borderId="1" xfId="0" applyFont="1" applyBorder="1" applyAlignment="1" applyProtection="1">
      <alignment horizontal="center" vertical="center" wrapText="1"/>
    </xf>
    <xf numFmtId="0" fontId="7" fillId="2" borderId="1" xfId="0" applyFont="1" applyFill="1" applyBorder="1" applyAlignment="1">
      <alignment vertical="center"/>
    </xf>
    <xf numFmtId="0" fontId="7" fillId="2" borderId="1" xfId="0" applyFont="1" applyFill="1" applyBorder="1" applyAlignment="1">
      <alignment horizontal="center" vertical="center"/>
    </xf>
    <xf numFmtId="0" fontId="8" fillId="0" borderId="1" xfId="0" applyFont="1" applyBorder="1" applyAlignment="1">
      <alignment horizontal="center" vertical="center"/>
    </xf>
    <xf numFmtId="0" fontId="8" fillId="0" borderId="0" xfId="0" applyFont="1" applyAlignment="1">
      <alignment vertical="center"/>
    </xf>
    <xf numFmtId="0" fontId="8" fillId="0" borderId="1" xfId="0" applyFont="1" applyBorder="1" applyAlignment="1">
      <alignment horizontal="center" vertical="center" wrapText="1"/>
    </xf>
    <xf numFmtId="49" fontId="8" fillId="0" borderId="1" xfId="0" applyNumberFormat="1" applyFont="1" applyBorder="1" applyAlignment="1">
      <alignment vertical="center" wrapText="1"/>
    </xf>
    <xf numFmtId="0" fontId="8" fillId="0" borderId="0" xfId="0" applyFont="1" applyAlignment="1">
      <alignment vertical="center" wrapText="1"/>
    </xf>
    <xf numFmtId="0" fontId="9" fillId="3" borderId="1" xfId="0" applyFont="1" applyFill="1" applyBorder="1" applyAlignment="1">
      <alignment horizontal="center" vertical="center"/>
    </xf>
    <xf numFmtId="0" fontId="9" fillId="3" borderId="1" xfId="0" applyFont="1" applyFill="1" applyBorder="1" applyAlignment="1">
      <alignment vertical="center"/>
    </xf>
    <xf numFmtId="0" fontId="10" fillId="0" borderId="0" xfId="0" applyFont="1" applyAlignment="1">
      <alignment vertical="center"/>
    </xf>
    <xf numFmtId="49" fontId="8" fillId="0" borderId="1" xfId="0" applyNumberFormat="1" applyFont="1" applyBorder="1" applyAlignment="1">
      <alignment horizontal="center" vertical="center" wrapText="1"/>
    </xf>
    <xf numFmtId="0" fontId="2" fillId="0" borderId="0" xfId="0" applyFont="1" applyAlignment="1">
      <alignment horizontal="center" vertical="center"/>
    </xf>
    <xf numFmtId="164" fontId="14" fillId="2" borderId="1" xfId="0" applyNumberFormat="1" applyFont="1" applyFill="1" applyBorder="1" applyAlignment="1">
      <alignment horizontal="right" vertical="center"/>
    </xf>
    <xf numFmtId="0" fontId="11" fillId="0" borderId="1" xfId="0" applyFont="1" applyBorder="1" applyAlignment="1">
      <alignment horizontal="center" vertical="center"/>
    </xf>
    <xf numFmtId="49" fontId="11" fillId="0" borderId="1" xfId="0" applyNumberFormat="1" applyFont="1" applyFill="1" applyBorder="1" applyAlignment="1">
      <alignment horizontal="center" vertical="center"/>
    </xf>
    <xf numFmtId="0" fontId="11" fillId="0" borderId="1" xfId="0" applyFont="1" applyBorder="1" applyAlignment="1">
      <alignment vertical="center" wrapText="1"/>
    </xf>
    <xf numFmtId="164" fontId="2" fillId="0" borderId="0" xfId="0" applyNumberFormat="1" applyFont="1" applyAlignment="1">
      <alignment vertical="center"/>
    </xf>
    <xf numFmtId="164" fontId="4" fillId="0" borderId="1" xfId="0" applyNumberFormat="1" applyFont="1" applyBorder="1" applyAlignment="1" applyProtection="1">
      <alignment horizontal="center" vertical="center" wrapText="1"/>
    </xf>
    <xf numFmtId="164" fontId="7" fillId="2" borderId="1" xfId="0" applyNumberFormat="1" applyFont="1" applyFill="1" applyBorder="1" applyAlignment="1">
      <alignment horizontal="center" vertical="center"/>
    </xf>
    <xf numFmtId="164" fontId="7" fillId="2" borderId="1" xfId="0" applyNumberFormat="1" applyFont="1" applyFill="1" applyBorder="1" applyAlignment="1">
      <alignment horizontal="right" vertical="center"/>
    </xf>
    <xf numFmtId="164" fontId="9" fillId="3" borderId="1" xfId="0" applyNumberFormat="1" applyFont="1" applyFill="1" applyBorder="1" applyAlignment="1">
      <alignment horizontal="center" vertical="center"/>
    </xf>
    <xf numFmtId="164" fontId="9" fillId="3" borderId="1" xfId="0" applyNumberFormat="1" applyFont="1" applyFill="1" applyBorder="1" applyAlignment="1">
      <alignment horizontal="right" vertical="center"/>
    </xf>
    <xf numFmtId="164" fontId="11" fillId="0" borderId="1" xfId="0" applyNumberFormat="1" applyFont="1" applyFill="1" applyBorder="1" applyAlignment="1">
      <alignment horizontal="center" vertical="center"/>
    </xf>
    <xf numFmtId="164" fontId="8" fillId="6" borderId="1" xfId="0" applyNumberFormat="1" applyFont="1" applyFill="1" applyBorder="1" applyAlignment="1">
      <alignment horizontal="right" vertical="center"/>
    </xf>
    <xf numFmtId="164" fontId="2" fillId="0" borderId="0" xfId="0" applyNumberFormat="1" applyFont="1" applyAlignment="1">
      <alignment horizontal="center" vertical="center"/>
    </xf>
    <xf numFmtId="164" fontId="8" fillId="4" borderId="1" xfId="0" applyNumberFormat="1" applyFont="1" applyFill="1" applyBorder="1" applyAlignment="1">
      <alignment horizontal="right" vertical="center"/>
    </xf>
    <xf numFmtId="164" fontId="8" fillId="4" borderId="1" xfId="0" applyNumberFormat="1" applyFont="1" applyFill="1" applyBorder="1" applyAlignment="1">
      <alignment horizontal="right" vertical="center" wrapText="1"/>
    </xf>
    <xf numFmtId="0" fontId="11" fillId="0" borderId="2" xfId="0" applyFont="1" applyBorder="1" applyAlignment="1">
      <alignment vertical="center" wrapText="1"/>
    </xf>
    <xf numFmtId="49" fontId="11" fillId="0" borderId="1" xfId="0" applyNumberFormat="1" applyFont="1" applyBorder="1" applyAlignment="1">
      <alignment vertical="center"/>
    </xf>
    <xf numFmtId="49" fontId="11" fillId="0" borderId="1" xfId="0" applyNumberFormat="1" applyFont="1" applyBorder="1" applyAlignment="1">
      <alignment horizontal="center" vertical="center"/>
    </xf>
    <xf numFmtId="49" fontId="11" fillId="0" borderId="1" xfId="0" applyNumberFormat="1" applyFont="1" applyFill="1" applyBorder="1" applyAlignment="1">
      <alignment vertical="center" wrapText="1"/>
    </xf>
    <xf numFmtId="49" fontId="11" fillId="0" borderId="1" xfId="0" applyNumberFormat="1" applyFont="1" applyBorder="1" applyAlignment="1">
      <alignment vertical="center" wrapText="1"/>
    </xf>
    <xf numFmtId="0" fontId="11" fillId="0" borderId="1" xfId="0" applyFont="1" applyBorder="1" applyAlignment="1">
      <alignment horizontal="center" vertical="center" wrapText="1"/>
    </xf>
    <xf numFmtId="49" fontId="11" fillId="0" borderId="1" xfId="0" applyNumberFormat="1" applyFont="1" applyBorder="1" applyAlignment="1">
      <alignment horizontal="center" vertical="center" wrapText="1"/>
    </xf>
    <xf numFmtId="49" fontId="11" fillId="0" borderId="1" xfId="0" applyNumberFormat="1" applyFont="1" applyFill="1" applyBorder="1" applyAlignment="1">
      <alignment horizontal="center" vertical="center" wrapText="1"/>
    </xf>
    <xf numFmtId="0" fontId="11"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xf>
    <xf numFmtId="0" fontId="8" fillId="0" borderId="1" xfId="0" applyNumberFormat="1" applyFont="1" applyBorder="1" applyAlignment="1">
      <alignment horizontal="center" vertical="center"/>
    </xf>
    <xf numFmtId="0" fontId="11" fillId="0" borderId="1" xfId="0" applyNumberFormat="1" applyFont="1" applyBorder="1" applyAlignment="1">
      <alignment horizontal="center" vertical="center"/>
    </xf>
    <xf numFmtId="0" fontId="8" fillId="0" borderId="1" xfId="0" applyNumberFormat="1" applyFont="1" applyBorder="1" applyAlignment="1">
      <alignment horizontal="center" vertical="center" wrapText="1"/>
    </xf>
    <xf numFmtId="0" fontId="8" fillId="0" borderId="1" xfId="0" applyNumberFormat="1" applyFont="1" applyFill="1" applyBorder="1" applyAlignment="1">
      <alignment horizontal="center" vertical="center" wrapText="1"/>
    </xf>
    <xf numFmtId="0" fontId="18" fillId="0" borderId="0" xfId="0" applyFont="1" applyFill="1" applyAlignment="1" applyProtection="1">
      <alignment horizontal="left" vertical="center"/>
    </xf>
    <xf numFmtId="0" fontId="6" fillId="2" borderId="0" xfId="0" applyFont="1" applyFill="1" applyAlignment="1">
      <alignment horizontal="center" vertical="center" wrapText="1"/>
    </xf>
    <xf numFmtId="0" fontId="3" fillId="2" borderId="0" xfId="0" applyFont="1" applyFill="1" applyAlignment="1">
      <alignment horizontal="center" vertical="center" wrapText="1"/>
    </xf>
    <xf numFmtId="0" fontId="19" fillId="0" borderId="0" xfId="0" applyFont="1" applyFill="1" applyAlignment="1" applyProtection="1">
      <alignment horizontal="left" vertical="center" wrapText="1"/>
    </xf>
    <xf numFmtId="0" fontId="20" fillId="0" borderId="0" xfId="0" applyFont="1" applyFill="1" applyAlignment="1" applyProtection="1">
      <alignment horizontal="left" vertical="center" wrapText="1"/>
    </xf>
    <xf numFmtId="0" fontId="21" fillId="0" borderId="0" xfId="0" applyFont="1" applyFill="1" applyAlignment="1" applyProtection="1">
      <alignment horizontal="left" vertical="center" wrapText="1"/>
    </xf>
    <xf numFmtId="0" fontId="12" fillId="5" borderId="0" xfId="0" applyFont="1" applyFill="1" applyAlignment="1">
      <alignment horizontal="left" vertical="center" wrapText="1"/>
    </xf>
  </cellXfs>
  <cellStyles count="4">
    <cellStyle name="Normal" xfId="0" builtinId="0"/>
    <cellStyle name="Normal 2" xfId="1" xr:uid="{00000000-0005-0000-0000-000001000000}"/>
    <cellStyle name="Sous-titre du document" xfId="3" xr:uid="{00000000-0005-0000-0000-000002000000}"/>
    <cellStyle name="Titre du document" xfId="2" xr:uid="{00000000-0005-0000-0000-000003000000}"/>
  </cellStyles>
  <dxfs count="0"/>
  <tableStyles count="0" defaultTableStyle="TableStyleMedium2" defaultPivotStyle="PivotStyleLight16"/>
  <colors>
    <mruColors>
      <color rgb="FF134E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0.20.51\inft2\400%20Phase%20&#233;tudes\400.02%20AVP%20b\05%20Travaux%20pr&#233;paratoires\DCE%20R&#233;f&#233;rence\Liste_Livrables_lot%20T2_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0.20.51\inft2\400%20Phase%20&#233;tudes\400.05%20ACT\07-T2C\03-DCE\Pi&#232;ces%20techniques\PN1528_PN1206-2_05_ACT_EST_001809_01_A%20DEstimati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0.20.51\inft2\Users\zng\AppData\Local\Microsoft\Windows\Temporary%20Internet%20Files\Content.Outlook\U54MNWRT\Registre_des_risques%20MAJ%20mai%202015.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10.20.51\inft2\400%20Phase%20&#233;tudes\400.03%20PRO%20a\08%20Interfaces\T2-%20BVC.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GCOA\AFFAIRES\PROJETS\France\A854A001_Funiculaire_Grasse_MOE\DocEnv\110323.Mezzoteam_APD+offre+docsPRO\Import_Funiculaire%20de%20Grasse_Document%20graphique_20110322112611.xml"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10.20.51\inft2\Users\Hrimize\AppData\Local\Microsoft\Windows\Temporary%20Internet%20Files\Content.Outlook\G37AP8UQ\PN1207_AMOG_ZZZ_LRO_ZZZZZ_MRQ_FIC_TT_000012_01_06_fiche%20de%20modific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ged-contrats/pw-cache/era_espace_projet_02/dms78247/Source%20AVP/T5/PN1314-&#160;02-AVB-TAB-000313-1-Registre%20risques%20T5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Garde1"/>
      <sheetName val="+PageGarde2"/>
      <sheetName val="+PROJET"/>
      <sheetName val="+PROGRESS"/>
      <sheetName val="+DATE"/>
      <sheetName val="+CODES MEZZO XREF"/>
      <sheetName val="+CODIF AMOG"/>
      <sheetName val="+CODIF GED LASCOM"/>
      <sheetName val="+ Arborescence"/>
      <sheetName val="+ Sommaire livrables"/>
      <sheetName val="+ Sommaire phase intermedaire"/>
      <sheetName val="+Trigrammes"/>
      <sheetName val="+XREF"/>
      <sheetName val="01G"/>
      <sheetName val="02G"/>
      <sheetName val="03G"/>
      <sheetName val="04G"/>
      <sheetName val="05G"/>
      <sheetName val="06G"/>
      <sheetName val="07G"/>
      <sheetName val="08G"/>
      <sheetName val="09G"/>
      <sheetName val="10G"/>
      <sheetName val="11G"/>
      <sheetName val="12G"/>
      <sheetName val="13G"/>
      <sheetName val="14G"/>
      <sheetName val="15G"/>
      <sheetName val="16G"/>
      <sheetName val="17G"/>
      <sheetName val="18G"/>
      <sheetName val="20G"/>
      <sheetName val="21G"/>
      <sheetName val="22G"/>
      <sheetName val="23G"/>
      <sheetName val="30G"/>
      <sheetName val="31G"/>
      <sheetName val="32G"/>
      <sheetName val="33G"/>
      <sheetName val="40G"/>
      <sheetName val="41G"/>
      <sheetName val="42G"/>
      <sheetName val="43G"/>
      <sheetName val="50G"/>
      <sheetName val="51G"/>
      <sheetName val="52G"/>
      <sheetName val="53G"/>
      <sheetName val="60G"/>
      <sheetName val="61G"/>
      <sheetName val="62G"/>
      <sheetName val="63G"/>
      <sheetName val="70G"/>
      <sheetName val="71G"/>
      <sheetName val="72G"/>
      <sheetName val="73G"/>
      <sheetName val="80G"/>
      <sheetName val="81G"/>
      <sheetName val="82G"/>
      <sheetName val="83G"/>
      <sheetName val="90G"/>
      <sheetName val="91G"/>
      <sheetName val="92G"/>
      <sheetName val="93G"/>
      <sheetName val="94G"/>
      <sheetName val="95G"/>
      <sheetName val="96G"/>
      <sheetName val="97G"/>
      <sheetName val="98G"/>
      <sheetName val="99G"/>
    </sheetNames>
    <sheetDataSet>
      <sheetData sheetId="0"/>
      <sheetData sheetId="1"/>
      <sheetData sheetId="2"/>
      <sheetData sheetId="3"/>
      <sheetData sheetId="4"/>
      <sheetData sheetId="5"/>
      <sheetData sheetId="6">
        <row r="11">
          <cell r="B11" t="str">
            <v>00000</v>
          </cell>
        </row>
        <row r="12">
          <cell r="B12" t="str">
            <v>08NCH</v>
          </cell>
        </row>
        <row r="13">
          <cell r="B13" t="str">
            <v>0801S</v>
          </cell>
        </row>
        <row r="14">
          <cell r="B14" t="str">
            <v>08GB1</v>
          </cell>
        </row>
        <row r="15">
          <cell r="B15" t="str">
            <v>08GU1</v>
          </cell>
        </row>
        <row r="16">
          <cell r="B16" t="str">
            <v>0801W</v>
          </cell>
        </row>
        <row r="17">
          <cell r="B17" t="str">
            <v>08GW1</v>
          </cell>
        </row>
        <row r="18">
          <cell r="B18" t="str">
            <v>08GW2</v>
          </cell>
        </row>
        <row r="19">
          <cell r="B19" t="str">
            <v>08GW3</v>
          </cell>
        </row>
        <row r="20">
          <cell r="B20" t="str">
            <v>0801G</v>
          </cell>
        </row>
        <row r="21">
          <cell r="B21" t="str">
            <v>08GG1</v>
          </cell>
        </row>
        <row r="22">
          <cell r="B22" t="str">
            <v>09BVC</v>
          </cell>
        </row>
        <row r="23">
          <cell r="B23" t="str">
            <v>0901S</v>
          </cell>
          <cell r="F23" t="str">
            <v>01</v>
          </cell>
        </row>
        <row r="24">
          <cell r="B24" t="str">
            <v>09GU1</v>
          </cell>
          <cell r="F24" t="str">
            <v>02</v>
          </cell>
        </row>
        <row r="25">
          <cell r="B25" t="str">
            <v>09GB1</v>
          </cell>
          <cell r="F25" t="str">
            <v>03</v>
          </cell>
        </row>
        <row r="26">
          <cell r="B26" t="str">
            <v>09GU2</v>
          </cell>
          <cell r="F26" t="str">
            <v>04</v>
          </cell>
        </row>
        <row r="27">
          <cell r="B27" t="str">
            <v>09GU3</v>
          </cell>
          <cell r="F27" t="str">
            <v>05</v>
          </cell>
        </row>
        <row r="28">
          <cell r="B28" t="str">
            <v>0901C</v>
          </cell>
          <cell r="F28" t="str">
            <v>06</v>
          </cell>
        </row>
        <row r="29">
          <cell r="B29" t="str">
            <v>09GC1</v>
          </cell>
          <cell r="F29" t="str">
            <v>07</v>
          </cell>
        </row>
        <row r="30">
          <cell r="B30" t="str">
            <v>0901W</v>
          </cell>
          <cell r="F30" t="str">
            <v>08</v>
          </cell>
        </row>
        <row r="31">
          <cell r="B31" t="str">
            <v>09GW1</v>
          </cell>
          <cell r="F31" t="str">
            <v>09</v>
          </cell>
        </row>
        <row r="32">
          <cell r="B32" t="str">
            <v>09GW2</v>
          </cell>
          <cell r="F32">
            <v>10</v>
          </cell>
        </row>
        <row r="33">
          <cell r="B33" t="str">
            <v>0901G</v>
          </cell>
          <cell r="F33">
            <v>11</v>
          </cell>
        </row>
        <row r="34">
          <cell r="B34" t="str">
            <v>09GG1</v>
          </cell>
          <cell r="F34">
            <v>12</v>
          </cell>
        </row>
        <row r="35">
          <cell r="B35" t="str">
            <v>10CHC</v>
          </cell>
          <cell r="F35">
            <v>13</v>
          </cell>
        </row>
        <row r="36">
          <cell r="B36" t="str">
            <v>1001S</v>
          </cell>
          <cell r="F36">
            <v>14</v>
          </cell>
        </row>
        <row r="37">
          <cell r="B37" t="str">
            <v>10GB1</v>
          </cell>
          <cell r="F37">
            <v>15</v>
          </cell>
        </row>
        <row r="38">
          <cell r="B38" t="str">
            <v>10GU1</v>
          </cell>
          <cell r="F38">
            <v>16</v>
          </cell>
        </row>
        <row r="39">
          <cell r="B39" t="str">
            <v>1001C</v>
          </cell>
        </row>
        <row r="40">
          <cell r="B40" t="str">
            <v>10GC1</v>
          </cell>
        </row>
        <row r="41">
          <cell r="B41" t="str">
            <v>10GC2</v>
          </cell>
        </row>
        <row r="42">
          <cell r="B42" t="str">
            <v>1001W</v>
          </cell>
        </row>
        <row r="43">
          <cell r="B43" t="str">
            <v>10GW1</v>
          </cell>
        </row>
        <row r="44">
          <cell r="B44" t="str">
            <v>10GW2</v>
          </cell>
          <cell r="F44" t="str">
            <v>ADM</v>
          </cell>
        </row>
        <row r="45">
          <cell r="B45" t="str">
            <v>10GW3</v>
          </cell>
          <cell r="F45" t="str">
            <v>BOP</v>
          </cell>
        </row>
        <row r="46">
          <cell r="B46" t="str">
            <v>1001G</v>
          </cell>
          <cell r="F46" t="str">
            <v>CAE</v>
          </cell>
        </row>
        <row r="47">
          <cell r="B47" t="str">
            <v>10GG1</v>
          </cell>
          <cell r="F47" t="str">
            <v>CAT</v>
          </cell>
        </row>
        <row r="48">
          <cell r="B48" t="str">
            <v>11SMC</v>
          </cell>
          <cell r="F48" t="str">
            <v>CDR</v>
          </cell>
        </row>
        <row r="49">
          <cell r="B49" t="str">
            <v>1101S</v>
          </cell>
          <cell r="F49" t="str">
            <v>COM</v>
          </cell>
        </row>
        <row r="50">
          <cell r="B50" t="str">
            <v>11GB1</v>
          </cell>
          <cell r="F50" t="str">
            <v>CRR</v>
          </cell>
        </row>
        <row r="51">
          <cell r="B51" t="str">
            <v>11GU1</v>
          </cell>
          <cell r="F51" t="str">
            <v>CVN</v>
          </cell>
        </row>
        <row r="52">
          <cell r="B52" t="str">
            <v>11GB2</v>
          </cell>
          <cell r="F52" t="str">
            <v>DAF</v>
          </cell>
        </row>
        <row r="53">
          <cell r="B53" t="str">
            <v>11GU2</v>
          </cell>
          <cell r="F53" t="str">
            <v>DPA</v>
          </cell>
        </row>
        <row r="54">
          <cell r="B54" t="str">
            <v>1101W</v>
          </cell>
          <cell r="F54" t="str">
            <v>DRF</v>
          </cell>
        </row>
        <row r="55">
          <cell r="B55" t="str">
            <v>11GW1</v>
          </cell>
          <cell r="F55" t="str">
            <v>EST</v>
          </cell>
        </row>
        <row r="56">
          <cell r="B56" t="str">
            <v>11GW2</v>
          </cell>
          <cell r="F56" t="str">
            <v>FAC</v>
          </cell>
        </row>
        <row r="57">
          <cell r="B57" t="str">
            <v>11GW3</v>
          </cell>
          <cell r="F57" t="str">
            <v>FIC</v>
          </cell>
        </row>
        <row r="58">
          <cell r="B58" t="str">
            <v>1101X</v>
          </cell>
          <cell r="F58" t="str">
            <v>FII</v>
          </cell>
        </row>
        <row r="59">
          <cell r="B59" t="str">
            <v>11GI1</v>
          </cell>
          <cell r="F59" t="str">
            <v>FIR</v>
          </cell>
        </row>
        <row r="60">
          <cell r="B60" t="str">
            <v>11GI2</v>
          </cell>
          <cell r="F60" t="str">
            <v>LET</v>
          </cell>
        </row>
        <row r="61">
          <cell r="B61" t="str">
            <v>1101G</v>
          </cell>
          <cell r="F61" t="str">
            <v>LIS</v>
          </cell>
        </row>
        <row r="62">
          <cell r="B62" t="str">
            <v>11GG1</v>
          </cell>
          <cell r="F62" t="str">
            <v>MET</v>
          </cell>
        </row>
        <row r="63">
          <cell r="B63" t="str">
            <v>12CLE</v>
          </cell>
          <cell r="F63" t="str">
            <v>MIS</v>
          </cell>
        </row>
        <row r="64">
          <cell r="B64" t="str">
            <v>1201S</v>
          </cell>
          <cell r="F64" t="str">
            <v>NOT</v>
          </cell>
        </row>
        <row r="65">
          <cell r="B65" t="str">
            <v>12GB1</v>
          </cell>
          <cell r="F65" t="str">
            <v>NTE</v>
          </cell>
        </row>
        <row r="66">
          <cell r="B66" t="str">
            <v>12GB2</v>
          </cell>
          <cell r="F66" t="str">
            <v>ORG</v>
          </cell>
        </row>
        <row r="67">
          <cell r="B67" t="str">
            <v>12GU1</v>
          </cell>
          <cell r="F67" t="str">
            <v>PEC</v>
          </cell>
        </row>
        <row r="68">
          <cell r="B68" t="str">
            <v>1201C</v>
          </cell>
          <cell r="F68" t="str">
            <v>PED</v>
          </cell>
        </row>
        <row r="69">
          <cell r="B69" t="str">
            <v>12GC1</v>
          </cell>
          <cell r="F69" t="str">
            <v>PGR</v>
          </cell>
        </row>
        <row r="70">
          <cell r="B70" t="str">
            <v>12GC2</v>
          </cell>
          <cell r="F70" t="str">
            <v>PLG</v>
          </cell>
        </row>
        <row r="71">
          <cell r="B71" t="str">
            <v>1201W</v>
          </cell>
          <cell r="F71" t="str">
            <v>PPT</v>
          </cell>
        </row>
        <row r="72">
          <cell r="B72" t="str">
            <v>12GW1</v>
          </cell>
          <cell r="F72" t="str">
            <v>PRC</v>
          </cell>
        </row>
        <row r="73">
          <cell r="B73" t="str">
            <v>1201G</v>
          </cell>
          <cell r="F73" t="str">
            <v>PVL</v>
          </cell>
        </row>
        <row r="74">
          <cell r="B74" t="str">
            <v>12GG1</v>
          </cell>
          <cell r="F74" t="str">
            <v>RAA</v>
          </cell>
        </row>
        <row r="75">
          <cell r="B75" t="str">
            <v>13VDM</v>
          </cell>
          <cell r="F75" t="str">
            <v>RAP</v>
          </cell>
        </row>
        <row r="76">
          <cell r="B76" t="str">
            <v>1301S</v>
          </cell>
          <cell r="F76" t="str">
            <v>RLN</v>
          </cell>
        </row>
        <row r="77">
          <cell r="B77" t="str">
            <v>13GB1</v>
          </cell>
          <cell r="F77" t="str">
            <v>SIM</v>
          </cell>
        </row>
        <row r="78">
          <cell r="B78" t="str">
            <v>13GU1</v>
          </cell>
          <cell r="F78" t="str">
            <v>SON</v>
          </cell>
        </row>
        <row r="79">
          <cell r="B79" t="str">
            <v>1301C</v>
          </cell>
          <cell r="F79" t="str">
            <v>STE</v>
          </cell>
        </row>
        <row r="80">
          <cell r="B80" t="str">
            <v>13GC1</v>
          </cell>
          <cell r="F80" t="str">
            <v>TAB</v>
          </cell>
        </row>
        <row r="81">
          <cell r="B81" t="str">
            <v>13GC2</v>
          </cell>
          <cell r="F81" t="str">
            <v>VIS</v>
          </cell>
        </row>
        <row r="82">
          <cell r="B82" t="str">
            <v>1301W</v>
          </cell>
          <cell r="F82">
            <v>200</v>
          </cell>
        </row>
        <row r="83">
          <cell r="B83" t="str">
            <v>13GW1</v>
          </cell>
          <cell r="F83">
            <v>201</v>
          </cell>
        </row>
        <row r="84">
          <cell r="B84" t="str">
            <v>13GW2</v>
          </cell>
          <cell r="F84">
            <v>202</v>
          </cell>
        </row>
        <row r="85">
          <cell r="B85" t="str">
            <v>13GW3</v>
          </cell>
          <cell r="F85">
            <v>203</v>
          </cell>
        </row>
        <row r="86">
          <cell r="B86" t="str">
            <v>1301G</v>
          </cell>
          <cell r="F86">
            <v>204</v>
          </cell>
        </row>
        <row r="87">
          <cell r="B87" t="str">
            <v>13GG1</v>
          </cell>
          <cell r="F87">
            <v>205</v>
          </cell>
        </row>
        <row r="88">
          <cell r="B88" t="str">
            <v>14ARD</v>
          </cell>
          <cell r="F88">
            <v>206</v>
          </cell>
        </row>
        <row r="89">
          <cell r="B89" t="str">
            <v>1401S</v>
          </cell>
          <cell r="F89">
            <v>207</v>
          </cell>
        </row>
        <row r="90">
          <cell r="B90" t="str">
            <v>14GB1</v>
          </cell>
          <cell r="F90">
            <v>208</v>
          </cell>
        </row>
        <row r="91">
          <cell r="B91" t="str">
            <v>14GU1</v>
          </cell>
          <cell r="F91">
            <v>209</v>
          </cell>
        </row>
        <row r="92">
          <cell r="B92" t="str">
            <v>14GU2</v>
          </cell>
          <cell r="F92">
            <v>210</v>
          </cell>
        </row>
        <row r="93">
          <cell r="B93" t="str">
            <v>14GU3</v>
          </cell>
          <cell r="F93">
            <v>211</v>
          </cell>
        </row>
        <row r="94">
          <cell r="B94" t="str">
            <v>14GU4</v>
          </cell>
          <cell r="F94">
            <v>212</v>
          </cell>
        </row>
        <row r="95">
          <cell r="B95" t="str">
            <v>1401C</v>
          </cell>
          <cell r="F95">
            <v>213</v>
          </cell>
        </row>
        <row r="96">
          <cell r="B96" t="str">
            <v>14GC1</v>
          </cell>
          <cell r="F96">
            <v>214</v>
          </cell>
        </row>
        <row r="97">
          <cell r="B97" t="str">
            <v>1401W</v>
          </cell>
          <cell r="F97">
            <v>215</v>
          </cell>
        </row>
        <row r="98">
          <cell r="B98" t="str">
            <v>14GW1</v>
          </cell>
          <cell r="F98">
            <v>216</v>
          </cell>
        </row>
        <row r="99">
          <cell r="B99" t="str">
            <v>1401G</v>
          </cell>
          <cell r="F99">
            <v>217</v>
          </cell>
        </row>
        <row r="100">
          <cell r="B100" t="str">
            <v>14GG1</v>
          </cell>
          <cell r="F100">
            <v>218</v>
          </cell>
        </row>
        <row r="101">
          <cell r="B101" t="str">
            <v>15VIC</v>
          </cell>
          <cell r="F101">
            <v>219</v>
          </cell>
        </row>
        <row r="102">
          <cell r="B102" t="str">
            <v>1501S</v>
          </cell>
          <cell r="F102">
            <v>220</v>
          </cell>
        </row>
        <row r="103">
          <cell r="B103" t="str">
            <v>15GB1</v>
          </cell>
          <cell r="F103">
            <v>221</v>
          </cell>
        </row>
        <row r="104">
          <cell r="B104" t="str">
            <v>15GU1</v>
          </cell>
          <cell r="F104">
            <v>222</v>
          </cell>
        </row>
        <row r="105">
          <cell r="B105" t="str">
            <v>1501C</v>
          </cell>
          <cell r="F105">
            <v>223</v>
          </cell>
        </row>
        <row r="106">
          <cell r="B106" t="str">
            <v>15GC1</v>
          </cell>
          <cell r="F106">
            <v>224</v>
          </cell>
        </row>
        <row r="107">
          <cell r="B107" t="str">
            <v>1501W</v>
          </cell>
          <cell r="F107">
            <v>225</v>
          </cell>
        </row>
        <row r="108">
          <cell r="B108" t="str">
            <v>15GW1</v>
          </cell>
          <cell r="F108">
            <v>226</v>
          </cell>
        </row>
        <row r="109">
          <cell r="B109" t="str">
            <v>15GW2</v>
          </cell>
          <cell r="F109">
            <v>227</v>
          </cell>
        </row>
        <row r="110">
          <cell r="B110" t="str">
            <v>15GW3</v>
          </cell>
          <cell r="F110">
            <v>228</v>
          </cell>
        </row>
        <row r="111">
          <cell r="B111" t="str">
            <v>1501G</v>
          </cell>
          <cell r="F111">
            <v>229</v>
          </cell>
        </row>
        <row r="112">
          <cell r="B112" t="str">
            <v>15GG1</v>
          </cell>
          <cell r="F112">
            <v>230</v>
          </cell>
        </row>
        <row r="113">
          <cell r="B113" t="str">
            <v>0809I</v>
          </cell>
          <cell r="F113">
            <v>231</v>
          </cell>
        </row>
        <row r="114">
          <cell r="B114" t="str">
            <v>0910I</v>
          </cell>
        </row>
        <row r="115">
          <cell r="B115" t="str">
            <v>1011I</v>
          </cell>
          <cell r="F115" t="str">
            <v>ARC</v>
          </cell>
        </row>
        <row r="116">
          <cell r="B116" t="str">
            <v>1112I</v>
          </cell>
          <cell r="F116" t="str">
            <v>CRT</v>
          </cell>
        </row>
        <row r="117">
          <cell r="B117" t="str">
            <v>1213I</v>
          </cell>
          <cell r="F117" t="str">
            <v>FPA</v>
          </cell>
        </row>
        <row r="118">
          <cell r="B118" t="str">
            <v>1314I</v>
          </cell>
          <cell r="F118" t="str">
            <v>MOD</v>
          </cell>
        </row>
        <row r="119">
          <cell r="B119" t="str">
            <v>1415I</v>
          </cell>
          <cell r="F119" t="str">
            <v>NOM</v>
          </cell>
        </row>
        <row r="120">
          <cell r="B120" t="str">
            <v>1516I</v>
          </cell>
          <cell r="F120" t="str">
            <v>PCM</v>
          </cell>
        </row>
        <row r="121">
          <cell r="B121" t="str">
            <v>0800A</v>
          </cell>
          <cell r="F121" t="str">
            <v>PCO</v>
          </cell>
        </row>
        <row r="122">
          <cell r="B122" t="str">
            <v>08Z02</v>
          </cell>
          <cell r="F122" t="str">
            <v>PCP</v>
          </cell>
        </row>
        <row r="123">
          <cell r="B123" t="str">
            <v>0801U</v>
          </cell>
          <cell r="F123" t="str">
            <v>PDT</v>
          </cell>
        </row>
        <row r="124">
          <cell r="B124" t="str">
            <v>0801R</v>
          </cell>
          <cell r="F124" t="str">
            <v>PEL</v>
          </cell>
        </row>
        <row r="125">
          <cell r="B125" t="str">
            <v>08E01</v>
          </cell>
          <cell r="F125" t="str">
            <v>PFR</v>
          </cell>
        </row>
        <row r="126">
          <cell r="B126" t="str">
            <v>08Q02</v>
          </cell>
          <cell r="F126" t="str">
            <v>PHA</v>
          </cell>
        </row>
        <row r="127">
          <cell r="B127" t="str">
            <v>08R02</v>
          </cell>
          <cell r="F127" t="str">
            <v>PIC</v>
          </cell>
        </row>
        <row r="128">
          <cell r="B128" t="str">
            <v>0801M</v>
          </cell>
          <cell r="F128" t="str">
            <v>PIM</v>
          </cell>
        </row>
        <row r="129">
          <cell r="B129" t="str">
            <v>08X01</v>
          </cell>
          <cell r="F129" t="str">
            <v>PLA</v>
          </cell>
        </row>
        <row r="130">
          <cell r="B130" t="str">
            <v>08F01</v>
          </cell>
          <cell r="F130" t="str">
            <v>PLO</v>
          </cell>
        </row>
        <row r="131">
          <cell r="B131" t="str">
            <v>08Y01</v>
          </cell>
          <cell r="F131" t="str">
            <v>PPS</v>
          </cell>
        </row>
        <row r="132">
          <cell r="B132" t="str">
            <v>08P01</v>
          </cell>
          <cell r="F132" t="str">
            <v>PRE</v>
          </cell>
        </row>
        <row r="133">
          <cell r="B133" t="str">
            <v>1002R</v>
          </cell>
          <cell r="F133" t="str">
            <v>PSY</v>
          </cell>
        </row>
        <row r="134">
          <cell r="B134" t="str">
            <v>10E01</v>
          </cell>
          <cell r="F134" t="str">
            <v>SHE</v>
          </cell>
        </row>
        <row r="135">
          <cell r="B135" t="str">
            <v>10R01</v>
          </cell>
          <cell r="F135" t="str">
            <v>SIG</v>
          </cell>
        </row>
        <row r="136">
          <cell r="B136" t="str">
            <v>10R02</v>
          </cell>
          <cell r="F136" t="str">
            <v>XRF</v>
          </cell>
        </row>
        <row r="137">
          <cell r="B137" t="str">
            <v>10E02</v>
          </cell>
          <cell r="F137">
            <v>210</v>
          </cell>
        </row>
        <row r="138">
          <cell r="B138" t="str">
            <v>10R03</v>
          </cell>
          <cell r="F138">
            <v>207</v>
          </cell>
        </row>
        <row r="139">
          <cell r="B139" t="str">
            <v>10R04</v>
          </cell>
          <cell r="F139">
            <v>206</v>
          </cell>
        </row>
        <row r="140">
          <cell r="B140" t="str">
            <v>10S01</v>
          </cell>
          <cell r="F140">
            <v>209</v>
          </cell>
        </row>
        <row r="141">
          <cell r="B141" t="str">
            <v>1403R</v>
          </cell>
        </row>
        <row r="142">
          <cell r="B142" t="str">
            <v>14E01</v>
          </cell>
        </row>
        <row r="143">
          <cell r="B143" t="str">
            <v>14Q03</v>
          </cell>
        </row>
        <row r="144">
          <cell r="B144" t="str">
            <v>14R03</v>
          </cell>
        </row>
        <row r="145">
          <cell r="B145" t="str">
            <v>14R04</v>
          </cell>
        </row>
        <row r="146">
          <cell r="B146" t="str">
            <v>1403M</v>
          </cell>
        </row>
        <row r="147">
          <cell r="B147" t="str">
            <v>0801P</v>
          </cell>
        </row>
        <row r="148">
          <cell r="B148" t="str">
            <v>0802P</v>
          </cell>
        </row>
        <row r="149">
          <cell r="B149" t="str">
            <v>0803P</v>
          </cell>
        </row>
        <row r="150">
          <cell r="B150" t="str">
            <v>08p03</v>
          </cell>
        </row>
        <row r="151">
          <cell r="B151" t="str">
            <v>08r03</v>
          </cell>
        </row>
        <row r="152">
          <cell r="B152" t="str">
            <v>0804P</v>
          </cell>
        </row>
        <row r="153">
          <cell r="B153" t="str">
            <v>08s04</v>
          </cell>
        </row>
        <row r="154">
          <cell r="B154" t="str">
            <v>08i04</v>
          </cell>
        </row>
        <row r="155">
          <cell r="B155" t="str">
            <v>08r04</v>
          </cell>
        </row>
        <row r="156">
          <cell r="B156" t="str">
            <v>0805P</v>
          </cell>
        </row>
        <row r="157">
          <cell r="B157" t="str">
            <v>08r05</v>
          </cell>
        </row>
        <row r="158">
          <cell r="B158" t="str">
            <v>08p05</v>
          </cell>
        </row>
        <row r="159">
          <cell r="B159" t="str">
            <v>0806P</v>
          </cell>
        </row>
        <row r="160">
          <cell r="B160" t="str">
            <v>08r06</v>
          </cell>
        </row>
        <row r="161">
          <cell r="B161" t="str">
            <v>08p06</v>
          </cell>
        </row>
        <row r="162">
          <cell r="B162" t="str">
            <v>0807P</v>
          </cell>
        </row>
        <row r="163">
          <cell r="B163" t="str">
            <v>08s07</v>
          </cell>
        </row>
        <row r="164">
          <cell r="B164" t="str">
            <v>08i07</v>
          </cell>
        </row>
        <row r="165">
          <cell r="B165" t="str">
            <v>08r07</v>
          </cell>
        </row>
        <row r="166">
          <cell r="B166" t="str">
            <v>0808P</v>
          </cell>
        </row>
        <row r="167">
          <cell r="B167" t="str">
            <v>08r08</v>
          </cell>
        </row>
        <row r="168">
          <cell r="B168" t="str">
            <v>0810P</v>
          </cell>
        </row>
        <row r="169">
          <cell r="B169" t="str">
            <v>08r10</v>
          </cell>
        </row>
        <row r="170">
          <cell r="B170" t="str">
            <v>0811P</v>
          </cell>
        </row>
        <row r="171">
          <cell r="B171" t="str">
            <v>08s11</v>
          </cell>
        </row>
        <row r="172">
          <cell r="B172" t="str">
            <v>08i11</v>
          </cell>
        </row>
        <row r="173">
          <cell r="B173" t="str">
            <v>08r11</v>
          </cell>
        </row>
        <row r="174">
          <cell r="B174" t="str">
            <v>0813P</v>
          </cell>
        </row>
        <row r="175">
          <cell r="B175" t="str">
            <v>0901P</v>
          </cell>
        </row>
        <row r="176">
          <cell r="B176" t="str">
            <v>09p01</v>
          </cell>
        </row>
        <row r="177">
          <cell r="B177" t="str">
            <v>09r01</v>
          </cell>
        </row>
        <row r="178">
          <cell r="B178" t="str">
            <v>0902P</v>
          </cell>
        </row>
        <row r="179">
          <cell r="B179" t="str">
            <v>09p02</v>
          </cell>
        </row>
        <row r="180">
          <cell r="B180" t="str">
            <v>09r02</v>
          </cell>
        </row>
        <row r="181">
          <cell r="B181" t="str">
            <v>1001P</v>
          </cell>
        </row>
        <row r="182">
          <cell r="B182" t="str">
            <v>10s01</v>
          </cell>
        </row>
        <row r="183">
          <cell r="B183" t="str">
            <v>10i01</v>
          </cell>
        </row>
        <row r="184">
          <cell r="B184" t="str">
            <v>10r01</v>
          </cell>
        </row>
        <row r="185">
          <cell r="B185" t="str">
            <v>1002P</v>
          </cell>
        </row>
        <row r="186">
          <cell r="B186" t="str">
            <v>10p02</v>
          </cell>
        </row>
        <row r="187">
          <cell r="B187" t="str">
            <v>10r02</v>
          </cell>
        </row>
        <row r="188">
          <cell r="B188" t="str">
            <v>1003P</v>
          </cell>
        </row>
        <row r="189">
          <cell r="B189" t="str">
            <v>10s03</v>
          </cell>
        </row>
        <row r="190">
          <cell r="B190" t="str">
            <v>10i03</v>
          </cell>
        </row>
        <row r="191">
          <cell r="B191" t="str">
            <v>10r03</v>
          </cell>
        </row>
        <row r="192">
          <cell r="B192" t="str">
            <v>1101P</v>
          </cell>
        </row>
        <row r="193">
          <cell r="B193" t="str">
            <v>11s01</v>
          </cell>
        </row>
        <row r="194">
          <cell r="B194" t="str">
            <v>11r01</v>
          </cell>
        </row>
        <row r="195">
          <cell r="B195" t="str">
            <v>1102P</v>
          </cell>
        </row>
        <row r="196">
          <cell r="B196" t="str">
            <v>11p02</v>
          </cell>
        </row>
        <row r="197">
          <cell r="B197" t="str">
            <v>11r02</v>
          </cell>
        </row>
        <row r="198">
          <cell r="B198" t="str">
            <v>1103P</v>
          </cell>
        </row>
        <row r="199">
          <cell r="B199" t="str">
            <v>11p03</v>
          </cell>
        </row>
        <row r="200">
          <cell r="B200" t="str">
            <v>1201P</v>
          </cell>
        </row>
        <row r="201">
          <cell r="B201" t="str">
            <v>12s01</v>
          </cell>
        </row>
        <row r="202">
          <cell r="B202" t="str">
            <v>12i01</v>
          </cell>
        </row>
        <row r="203">
          <cell r="B203" t="str">
            <v>12r01</v>
          </cell>
        </row>
        <row r="204">
          <cell r="B204" t="str">
            <v>1301P</v>
          </cell>
        </row>
        <row r="205">
          <cell r="B205" t="str">
            <v>13r01</v>
          </cell>
        </row>
        <row r="206">
          <cell r="B206" t="str">
            <v>13p01</v>
          </cell>
        </row>
        <row r="207">
          <cell r="B207" t="str">
            <v>1302P</v>
          </cell>
        </row>
        <row r="208">
          <cell r="B208" t="str">
            <v>13s02</v>
          </cell>
        </row>
        <row r="209">
          <cell r="B209" t="str">
            <v>13i02</v>
          </cell>
        </row>
        <row r="210">
          <cell r="B210" t="str">
            <v>13r02</v>
          </cell>
        </row>
        <row r="211">
          <cell r="B211" t="str">
            <v>1401P</v>
          </cell>
        </row>
        <row r="212">
          <cell r="B212" t="str">
            <v>14s01</v>
          </cell>
        </row>
        <row r="213">
          <cell r="B213" t="str">
            <v>14i01</v>
          </cell>
        </row>
        <row r="214">
          <cell r="B214" t="str">
            <v>14r01</v>
          </cell>
        </row>
        <row r="215">
          <cell r="B215" t="str">
            <v>1402P</v>
          </cell>
        </row>
        <row r="216">
          <cell r="B216" t="str">
            <v>14s02</v>
          </cell>
        </row>
        <row r="217">
          <cell r="B217" t="str">
            <v>14i02</v>
          </cell>
        </row>
        <row r="218">
          <cell r="B218" t="str">
            <v>14r02</v>
          </cell>
        </row>
        <row r="219">
          <cell r="B219" t="str">
            <v>1404P</v>
          </cell>
        </row>
        <row r="220">
          <cell r="B220" t="str">
            <v>14p04</v>
          </cell>
        </row>
        <row r="221">
          <cell r="B221" t="str">
            <v>14r04</v>
          </cell>
        </row>
        <row r="222">
          <cell r="B222" t="str">
            <v>1501P</v>
          </cell>
        </row>
        <row r="223">
          <cell r="B223" t="str">
            <v>15p01</v>
          </cell>
        </row>
        <row r="224">
          <cell r="B224" t="str">
            <v>15r01</v>
          </cell>
        </row>
        <row r="226">
          <cell r="B226" t="str">
            <v>TTT</v>
          </cell>
        </row>
        <row r="227">
          <cell r="B227">
            <v>0</v>
          </cell>
        </row>
        <row r="228">
          <cell r="B228" t="str">
            <v>NXX</v>
          </cell>
        </row>
        <row r="229">
          <cell r="B229" t="str">
            <v>N20</v>
          </cell>
        </row>
        <row r="230">
          <cell r="B230" t="str">
            <v>N19</v>
          </cell>
        </row>
        <row r="231">
          <cell r="B231" t="str">
            <v>N18</v>
          </cell>
        </row>
        <row r="232">
          <cell r="B232" t="str">
            <v>N17</v>
          </cell>
        </row>
        <row r="233">
          <cell r="B233" t="str">
            <v>N16</v>
          </cell>
        </row>
        <row r="234">
          <cell r="B234" t="str">
            <v>N15</v>
          </cell>
        </row>
        <row r="235">
          <cell r="B235" t="str">
            <v>N14</v>
          </cell>
        </row>
        <row r="236">
          <cell r="B236" t="str">
            <v>N13</v>
          </cell>
        </row>
        <row r="237">
          <cell r="B237" t="str">
            <v>N12</v>
          </cell>
        </row>
        <row r="238">
          <cell r="B238" t="str">
            <v>N11</v>
          </cell>
        </row>
        <row r="239">
          <cell r="B239" t="str">
            <v>N10</v>
          </cell>
        </row>
        <row r="240">
          <cell r="B240" t="str">
            <v>N09</v>
          </cell>
        </row>
        <row r="241">
          <cell r="B241" t="str">
            <v>N08</v>
          </cell>
        </row>
        <row r="242">
          <cell r="B242" t="str">
            <v>N07</v>
          </cell>
        </row>
        <row r="243">
          <cell r="B243" t="str">
            <v>N06</v>
          </cell>
        </row>
        <row r="244">
          <cell r="B244" t="str">
            <v>N05</v>
          </cell>
        </row>
        <row r="245">
          <cell r="B245" t="str">
            <v>N04</v>
          </cell>
        </row>
        <row r="246">
          <cell r="B246" t="str">
            <v>N03</v>
          </cell>
        </row>
        <row r="247">
          <cell r="B247" t="str">
            <v>N02</v>
          </cell>
        </row>
        <row r="248">
          <cell r="B248" t="str">
            <v>N01</v>
          </cell>
        </row>
        <row r="249">
          <cell r="B249" t="str">
            <v>N00</v>
          </cell>
        </row>
        <row r="250">
          <cell r="B250" t="str">
            <v>S01</v>
          </cell>
        </row>
        <row r="251">
          <cell r="B251" t="str">
            <v>S02</v>
          </cell>
        </row>
        <row r="252">
          <cell r="B252" t="str">
            <v>S03</v>
          </cell>
        </row>
        <row r="253">
          <cell r="B253" t="str">
            <v>S04</v>
          </cell>
        </row>
        <row r="254">
          <cell r="B254" t="str">
            <v>S05</v>
          </cell>
        </row>
        <row r="255">
          <cell r="B255" t="str">
            <v>S06</v>
          </cell>
        </row>
        <row r="256">
          <cell r="B256" t="str">
            <v>S07</v>
          </cell>
        </row>
        <row r="257">
          <cell r="B257" t="str">
            <v>S08</v>
          </cell>
        </row>
        <row r="258">
          <cell r="B258" t="str">
            <v>S09</v>
          </cell>
        </row>
        <row r="259">
          <cell r="B259" t="str">
            <v>S10</v>
          </cell>
        </row>
        <row r="260">
          <cell r="B260" t="str">
            <v>S11</v>
          </cell>
        </row>
        <row r="261">
          <cell r="B261" t="str">
            <v>S12</v>
          </cell>
        </row>
        <row r="262">
          <cell r="B262" t="str">
            <v>S13</v>
          </cell>
        </row>
        <row r="263">
          <cell r="B263" t="str">
            <v>S14</v>
          </cell>
        </row>
        <row r="264">
          <cell r="B264" t="str">
            <v>S15</v>
          </cell>
        </row>
        <row r="265">
          <cell r="B265" t="str">
            <v>S16</v>
          </cell>
        </row>
        <row r="266">
          <cell r="B266" t="str">
            <v>S17</v>
          </cell>
        </row>
        <row r="267">
          <cell r="B267" t="str">
            <v>S18</v>
          </cell>
        </row>
        <row r="268">
          <cell r="B268" t="str">
            <v>S19</v>
          </cell>
        </row>
        <row r="269">
          <cell r="B269" t="str">
            <v>S20</v>
          </cell>
        </row>
        <row r="270">
          <cell r="B270" t="str">
            <v>S0X</v>
          </cell>
        </row>
        <row r="271">
          <cell r="B271" t="str">
            <v>NTT</v>
          </cell>
        </row>
        <row r="272">
          <cell r="B272" t="str">
            <v>C01</v>
          </cell>
        </row>
        <row r="273">
          <cell r="B273" t="str">
            <v>C02</v>
          </cell>
        </row>
        <row r="274">
          <cell r="B274" t="str">
            <v>C03</v>
          </cell>
        </row>
        <row r="275">
          <cell r="B275" t="str">
            <v>C04</v>
          </cell>
        </row>
        <row r="276">
          <cell r="B276" t="str">
            <v>C05</v>
          </cell>
        </row>
        <row r="277">
          <cell r="B277" t="str">
            <v>C06</v>
          </cell>
        </row>
        <row r="278">
          <cell r="B278" t="str">
            <v>C07</v>
          </cell>
        </row>
        <row r="279">
          <cell r="B279" t="str">
            <v>C08</v>
          </cell>
        </row>
        <row r="280">
          <cell r="B280" t="str">
            <v>C09</v>
          </cell>
        </row>
        <row r="281">
          <cell r="B281" t="str">
            <v>C10</v>
          </cell>
        </row>
        <row r="282">
          <cell r="B282" t="str">
            <v>C11</v>
          </cell>
        </row>
        <row r="283">
          <cell r="B283" t="str">
            <v>C12</v>
          </cell>
        </row>
        <row r="284">
          <cell r="B284" t="str">
            <v>C13</v>
          </cell>
        </row>
        <row r="285">
          <cell r="B285" t="str">
            <v>C14</v>
          </cell>
        </row>
        <row r="286">
          <cell r="B286" t="str">
            <v>C15</v>
          </cell>
        </row>
        <row r="287">
          <cell r="B287" t="str">
            <v>C16</v>
          </cell>
        </row>
        <row r="288">
          <cell r="B288" t="str">
            <v>C17</v>
          </cell>
        </row>
        <row r="289">
          <cell r="B289" t="str">
            <v>C18</v>
          </cell>
        </row>
        <row r="290">
          <cell r="B290" t="str">
            <v>C19</v>
          </cell>
        </row>
        <row r="291">
          <cell r="B291" t="str">
            <v>C20</v>
          </cell>
        </row>
        <row r="292">
          <cell r="B292" t="str">
            <v>C0n</v>
          </cell>
        </row>
        <row r="293">
          <cell r="B293" t="str">
            <v>F01</v>
          </cell>
        </row>
        <row r="294">
          <cell r="B294" t="str">
            <v>F02</v>
          </cell>
        </row>
        <row r="295">
          <cell r="B295" t="str">
            <v>F03</v>
          </cell>
        </row>
        <row r="296">
          <cell r="B296" t="str">
            <v>F04</v>
          </cell>
        </row>
        <row r="297">
          <cell r="B297" t="str">
            <v>F05</v>
          </cell>
        </row>
        <row r="298">
          <cell r="B298" t="str">
            <v>F06</v>
          </cell>
        </row>
        <row r="299">
          <cell r="B299" t="str">
            <v>F07</v>
          </cell>
        </row>
        <row r="300">
          <cell r="B300" t="str">
            <v>F08</v>
          </cell>
        </row>
        <row r="301">
          <cell r="B301" t="str">
            <v>F09</v>
          </cell>
        </row>
        <row r="302">
          <cell r="B302" t="str">
            <v>F10</v>
          </cell>
        </row>
        <row r="303">
          <cell r="B303" t="str">
            <v>F11</v>
          </cell>
        </row>
        <row r="304">
          <cell r="B304" t="str">
            <v>F12</v>
          </cell>
        </row>
        <row r="305">
          <cell r="B305" t="str">
            <v>F13</v>
          </cell>
        </row>
        <row r="306">
          <cell r="B306" t="str">
            <v>F14</v>
          </cell>
        </row>
        <row r="307">
          <cell r="B307" t="str">
            <v>F15</v>
          </cell>
        </row>
        <row r="308">
          <cell r="B308" t="str">
            <v>F16</v>
          </cell>
        </row>
        <row r="309">
          <cell r="B309" t="str">
            <v>F17</v>
          </cell>
        </row>
        <row r="310">
          <cell r="B310" t="str">
            <v>F18</v>
          </cell>
        </row>
        <row r="311">
          <cell r="B311" t="str">
            <v>F19</v>
          </cell>
        </row>
        <row r="312">
          <cell r="B312" t="str">
            <v>F20</v>
          </cell>
        </row>
        <row r="313">
          <cell r="B313" t="str">
            <v>F0X</v>
          </cell>
        </row>
        <row r="314">
          <cell r="B314" t="str">
            <v>D01</v>
          </cell>
        </row>
        <row r="315">
          <cell r="B315" t="str">
            <v>D02</v>
          </cell>
        </row>
        <row r="316">
          <cell r="B316" t="str">
            <v>D03</v>
          </cell>
        </row>
        <row r="317">
          <cell r="B317" t="str">
            <v>D04</v>
          </cell>
        </row>
        <row r="318">
          <cell r="B318" t="str">
            <v>D05</v>
          </cell>
        </row>
        <row r="319">
          <cell r="B319" t="str">
            <v>D06</v>
          </cell>
        </row>
        <row r="320">
          <cell r="B320" t="str">
            <v>D07</v>
          </cell>
        </row>
        <row r="321">
          <cell r="B321" t="str">
            <v>D08</v>
          </cell>
        </row>
        <row r="322">
          <cell r="B322" t="str">
            <v>D09</v>
          </cell>
        </row>
        <row r="323">
          <cell r="B323" t="str">
            <v>D10</v>
          </cell>
        </row>
        <row r="324">
          <cell r="B324" t="str">
            <v>D11</v>
          </cell>
        </row>
        <row r="325">
          <cell r="B325" t="str">
            <v>D12</v>
          </cell>
        </row>
        <row r="326">
          <cell r="B326" t="str">
            <v>D13</v>
          </cell>
        </row>
        <row r="327">
          <cell r="B327" t="str">
            <v>D14</v>
          </cell>
        </row>
        <row r="328">
          <cell r="B328" t="str">
            <v>D15</v>
          </cell>
        </row>
        <row r="329">
          <cell r="B329" t="str">
            <v>D16</v>
          </cell>
        </row>
        <row r="330">
          <cell r="B330" t="str">
            <v>D17</v>
          </cell>
        </row>
        <row r="331">
          <cell r="B331" t="str">
            <v>D18</v>
          </cell>
        </row>
        <row r="332">
          <cell r="B332" t="str">
            <v>D19</v>
          </cell>
        </row>
        <row r="333">
          <cell r="B333" t="str">
            <v>D20</v>
          </cell>
        </row>
        <row r="334">
          <cell r="B334" t="str">
            <v>D0X</v>
          </cell>
        </row>
        <row r="337">
          <cell r="B337" t="str">
            <v>ACC</v>
          </cell>
        </row>
        <row r="338">
          <cell r="B338" t="str">
            <v>ACO</v>
          </cell>
        </row>
        <row r="339">
          <cell r="B339" t="str">
            <v>AMG</v>
          </cell>
        </row>
        <row r="340">
          <cell r="B340" t="str">
            <v>AMI</v>
          </cell>
        </row>
        <row r="341">
          <cell r="B341" t="str">
            <v>ARM</v>
          </cell>
        </row>
        <row r="342">
          <cell r="B342" t="str">
            <v>ASS</v>
          </cell>
        </row>
        <row r="343">
          <cell r="B343" t="str">
            <v>BAT</v>
          </cell>
        </row>
        <row r="344">
          <cell r="B344" t="str">
            <v>BEX</v>
          </cell>
        </row>
        <row r="345">
          <cell r="B345" t="str">
            <v>CHA</v>
          </cell>
        </row>
        <row r="346">
          <cell r="B346" t="str">
            <v>CLO</v>
          </cell>
        </row>
        <row r="347">
          <cell r="B347" t="str">
            <v>COF</v>
          </cell>
        </row>
        <row r="348">
          <cell r="B348" t="str">
            <v>COM</v>
          </cell>
        </row>
        <row r="349">
          <cell r="B349" t="str">
            <v>COU</v>
          </cell>
        </row>
        <row r="350">
          <cell r="B350" t="str">
            <v>DEM</v>
          </cell>
        </row>
        <row r="351">
          <cell r="B351" t="str">
            <v>DEP</v>
          </cell>
        </row>
        <row r="352">
          <cell r="B352" t="str">
            <v>DES</v>
          </cell>
        </row>
        <row r="353">
          <cell r="B353" t="str">
            <v>DEV</v>
          </cell>
        </row>
        <row r="354">
          <cell r="B354" t="str">
            <v>DMO</v>
          </cell>
        </row>
        <row r="355">
          <cell r="B355" t="str">
            <v>ENV</v>
          </cell>
        </row>
        <row r="356">
          <cell r="B356" t="str">
            <v>ERG</v>
          </cell>
        </row>
        <row r="357">
          <cell r="B357" t="str">
            <v>ESS</v>
          </cell>
        </row>
        <row r="358">
          <cell r="B358" t="str">
            <v>ETA</v>
          </cell>
        </row>
        <row r="359">
          <cell r="B359" t="str">
            <v>ETR</v>
          </cell>
        </row>
        <row r="360">
          <cell r="B360" t="str">
            <v>EXP</v>
          </cell>
        </row>
        <row r="361">
          <cell r="B361" t="str">
            <v>FAC</v>
          </cell>
        </row>
        <row r="362">
          <cell r="B362" t="str">
            <v>FDM</v>
          </cell>
        </row>
        <row r="363">
          <cell r="B363" t="str">
            <v>FON</v>
          </cell>
        </row>
        <row r="364">
          <cell r="B364" t="str">
            <v>FRN</v>
          </cell>
        </row>
        <row r="365">
          <cell r="B365" t="str">
            <v>G10</v>
          </cell>
        </row>
        <row r="366">
          <cell r="B366" t="str">
            <v>G11</v>
          </cell>
        </row>
        <row r="367">
          <cell r="B367" t="str">
            <v>G12</v>
          </cell>
        </row>
        <row r="368">
          <cell r="B368" t="str">
            <v>G13</v>
          </cell>
        </row>
        <row r="369">
          <cell r="B369" t="str">
            <v>G14</v>
          </cell>
        </row>
        <row r="370">
          <cell r="B370" t="str">
            <v>G20</v>
          </cell>
        </row>
        <row r="371">
          <cell r="B371" t="str">
            <v>G21</v>
          </cell>
        </row>
        <row r="372">
          <cell r="B372" t="str">
            <v>G22</v>
          </cell>
        </row>
        <row r="373">
          <cell r="B373" t="str">
            <v>G23</v>
          </cell>
        </row>
        <row r="374">
          <cell r="B374" t="str">
            <v>G24</v>
          </cell>
        </row>
        <row r="375">
          <cell r="B375" t="str">
            <v>G25</v>
          </cell>
        </row>
        <row r="376">
          <cell r="B376" t="str">
            <v>G26</v>
          </cell>
        </row>
        <row r="377">
          <cell r="B377" t="str">
            <v>G27</v>
          </cell>
        </row>
        <row r="378">
          <cell r="B378" t="str">
            <v>G28</v>
          </cell>
        </row>
        <row r="379">
          <cell r="B379" t="str">
            <v>G29</v>
          </cell>
        </row>
        <row r="380">
          <cell r="B380" t="str">
            <v>G2A</v>
          </cell>
        </row>
        <row r="381">
          <cell r="B381" t="str">
            <v>G30</v>
          </cell>
        </row>
        <row r="382">
          <cell r="B382" t="str">
            <v>G40</v>
          </cell>
        </row>
        <row r="383">
          <cell r="B383" t="str">
            <v>G41</v>
          </cell>
        </row>
        <row r="384">
          <cell r="B384" t="str">
            <v>G42</v>
          </cell>
        </row>
        <row r="385">
          <cell r="B385" t="str">
            <v>G43</v>
          </cell>
        </row>
        <row r="386">
          <cell r="B386" t="str">
            <v>G44</v>
          </cell>
        </row>
        <row r="387">
          <cell r="B387" t="str">
            <v>G50</v>
          </cell>
        </row>
        <row r="388">
          <cell r="B388" t="str">
            <v>G51</v>
          </cell>
        </row>
        <row r="389">
          <cell r="B389" t="str">
            <v>G52</v>
          </cell>
        </row>
        <row r="390">
          <cell r="B390" t="str">
            <v>G53</v>
          </cell>
        </row>
        <row r="391">
          <cell r="B391" t="str">
            <v>G70</v>
          </cell>
        </row>
        <row r="392">
          <cell r="B392" t="str">
            <v>G71</v>
          </cell>
        </row>
        <row r="393">
          <cell r="B393" t="str">
            <v>G72</v>
          </cell>
        </row>
        <row r="394">
          <cell r="B394" t="str">
            <v>G73</v>
          </cell>
        </row>
        <row r="395">
          <cell r="B395" t="str">
            <v>G74</v>
          </cell>
        </row>
        <row r="396">
          <cell r="B396" t="str">
            <v>G75</v>
          </cell>
        </row>
        <row r="397">
          <cell r="B397" t="str">
            <v>G80</v>
          </cell>
        </row>
        <row r="398">
          <cell r="B398" t="str">
            <v>G81</v>
          </cell>
        </row>
        <row r="399">
          <cell r="B399" t="str">
            <v>G82</v>
          </cell>
        </row>
        <row r="400">
          <cell r="B400" t="str">
            <v>G83</v>
          </cell>
        </row>
        <row r="401">
          <cell r="B401" t="str">
            <v>G84</v>
          </cell>
        </row>
        <row r="402">
          <cell r="B402" t="str">
            <v>G85</v>
          </cell>
        </row>
        <row r="403">
          <cell r="B403" t="str">
            <v>G90</v>
          </cell>
        </row>
        <row r="404">
          <cell r="B404" t="str">
            <v>G91</v>
          </cell>
        </row>
        <row r="405">
          <cell r="B405" t="str">
            <v>G92</v>
          </cell>
        </row>
        <row r="406">
          <cell r="B406" t="str">
            <v>G93</v>
          </cell>
        </row>
        <row r="407">
          <cell r="B407" t="str">
            <v>G94</v>
          </cell>
        </row>
        <row r="408">
          <cell r="B408" t="str">
            <v>GEN</v>
          </cell>
        </row>
        <row r="409">
          <cell r="B409" t="str">
            <v>GEO</v>
          </cell>
        </row>
        <row r="410">
          <cell r="B410" t="str">
            <v>GXX</v>
          </cell>
        </row>
        <row r="411">
          <cell r="B411" t="str">
            <v>HYD</v>
          </cell>
        </row>
        <row r="412">
          <cell r="B412" t="str">
            <v>ICR</v>
          </cell>
        </row>
        <row r="413">
          <cell r="B413" t="str">
            <v>IGC</v>
          </cell>
        </row>
        <row r="414">
          <cell r="B414" t="str">
            <v>INS</v>
          </cell>
        </row>
        <row r="415">
          <cell r="B415" t="str">
            <v>JUR</v>
          </cell>
        </row>
        <row r="416">
          <cell r="B416" t="str">
            <v>MAI</v>
          </cell>
        </row>
        <row r="417">
          <cell r="B417" t="str">
            <v>MCO</v>
          </cell>
        </row>
        <row r="418">
          <cell r="B418" t="str">
            <v>MCT</v>
          </cell>
        </row>
        <row r="419">
          <cell r="B419" t="str">
            <v>MDE</v>
          </cell>
        </row>
        <row r="420">
          <cell r="B420" t="str">
            <v>MIN</v>
          </cell>
        </row>
        <row r="421">
          <cell r="B421" t="str">
            <v>MOB</v>
          </cell>
        </row>
        <row r="422">
          <cell r="B422" t="str">
            <v>MQP</v>
          </cell>
        </row>
        <row r="423">
          <cell r="B423" t="str">
            <v>MRQ</v>
          </cell>
        </row>
        <row r="424">
          <cell r="B424" t="str">
            <v>MSE</v>
          </cell>
        </row>
        <row r="425">
          <cell r="B425" t="str">
            <v>PCO</v>
          </cell>
        </row>
        <row r="426">
          <cell r="B426" t="str">
            <v>PLO</v>
          </cell>
        </row>
        <row r="427">
          <cell r="B427" t="str">
            <v>POP</v>
          </cell>
        </row>
        <row r="428">
          <cell r="B428" t="str">
            <v>PR1</v>
          </cell>
        </row>
        <row r="429">
          <cell r="B429" t="str">
            <v>PR2</v>
          </cell>
        </row>
        <row r="430">
          <cell r="B430" t="str">
            <v>PR3</v>
          </cell>
        </row>
        <row r="431">
          <cell r="B431" t="str">
            <v>PR4</v>
          </cell>
        </row>
        <row r="432">
          <cell r="B432" t="str">
            <v>PR5</v>
          </cell>
        </row>
        <row r="433">
          <cell r="B433" t="str">
            <v>PRO</v>
          </cell>
        </row>
        <row r="434">
          <cell r="B434" t="str">
            <v>PTF</v>
          </cell>
        </row>
        <row r="435">
          <cell r="B435" t="str">
            <v>PTS</v>
          </cell>
        </row>
        <row r="436">
          <cell r="B436" t="str">
            <v>PYR</v>
          </cell>
        </row>
        <row r="437">
          <cell r="B437" t="str">
            <v>QLT</v>
          </cell>
        </row>
        <row r="438">
          <cell r="B438" t="str">
            <v>RI1</v>
          </cell>
        </row>
        <row r="439">
          <cell r="B439" t="str">
            <v>RI2</v>
          </cell>
        </row>
        <row r="440">
          <cell r="B440" t="str">
            <v>RI3</v>
          </cell>
        </row>
        <row r="441">
          <cell r="B441" t="str">
            <v>RI4</v>
          </cell>
        </row>
        <row r="442">
          <cell r="B442" t="str">
            <v>RI5</v>
          </cell>
        </row>
        <row r="443">
          <cell r="B443" t="str">
            <v>RI6</v>
          </cell>
        </row>
        <row r="444">
          <cell r="B444" t="str">
            <v>RI7</v>
          </cell>
        </row>
        <row r="445">
          <cell r="B445" t="str">
            <v>RIN</v>
          </cell>
        </row>
        <row r="446">
          <cell r="B446" t="str">
            <v>RSX</v>
          </cell>
        </row>
        <row r="447">
          <cell r="B447" t="str">
            <v>RVT</v>
          </cell>
        </row>
        <row r="448">
          <cell r="B448" t="str">
            <v>SGO</v>
          </cell>
        </row>
        <row r="449">
          <cell r="B449" t="str">
            <v>SHV</v>
          </cell>
        </row>
        <row r="450">
          <cell r="B450" t="str">
            <v>SOE</v>
          </cell>
        </row>
        <row r="451">
          <cell r="B451" t="str">
            <v>TER</v>
          </cell>
        </row>
        <row r="452">
          <cell r="B452" t="str">
            <v>TOP</v>
          </cell>
        </row>
        <row r="453">
          <cell r="B453" t="str">
            <v>TRA</v>
          </cell>
        </row>
        <row r="454">
          <cell r="B454" t="str">
            <v>URB</v>
          </cell>
        </row>
        <row r="455">
          <cell r="B455" t="str">
            <v>VEG</v>
          </cell>
        </row>
        <row r="456">
          <cell r="B456" t="str">
            <v>VRI</v>
          </cell>
        </row>
      </sheetData>
      <sheetData sheetId="7">
        <row r="66">
          <cell r="AJ66" t="str">
            <v>A. PESTEL</v>
          </cell>
          <cell r="AM66" t="str">
            <v>Note</v>
          </cell>
          <cell r="AQ66" t="str">
            <v>02 - LIGNES</v>
          </cell>
          <cell r="AR66" t="str">
            <v>ROUG</v>
          </cell>
        </row>
        <row r="67">
          <cell r="AJ67" t="str">
            <v>A. AMIRKHANYAN</v>
          </cell>
          <cell r="AM67" t="str">
            <v>Fichier XLS</v>
          </cell>
          <cell r="AQ67" t="str">
            <v>03 - TRONÇONS</v>
          </cell>
          <cell r="AR67" t="str">
            <v>ORAN</v>
          </cell>
        </row>
        <row r="68">
          <cell r="AJ68" t="str">
            <v>A. DATCHANAMOURTY</v>
          </cell>
          <cell r="AM68" t="str">
            <v>Geodatabase</v>
          </cell>
          <cell r="AQ68" t="str">
            <v>10 - GARES</v>
          </cell>
          <cell r="AR68" t="str">
            <v>T2</v>
          </cell>
        </row>
        <row r="69">
          <cell r="AJ69" t="str">
            <v>A. GAUDIN</v>
          </cell>
          <cell r="AM69" t="str">
            <v>Plan</v>
          </cell>
          <cell r="AQ69" t="str">
            <v>20 - OUVRAGES FONCTIONNELS</v>
          </cell>
          <cell r="AR69" t="str">
            <v>18ARC</v>
          </cell>
        </row>
        <row r="70">
          <cell r="AJ70" t="str">
            <v>A. JABER</v>
          </cell>
          <cell r="AM70" t="str">
            <v>Dossier de plans</v>
          </cell>
          <cell r="AQ70" t="str">
            <v>30 - INTERGARES</v>
          </cell>
          <cell r="AR70" t="str">
            <v>09BVC</v>
          </cell>
        </row>
        <row r="71">
          <cell r="AJ71" t="str">
            <v>A. MARTIN</v>
          </cell>
          <cell r="AM71" t="str">
            <v>Perspectives</v>
          </cell>
          <cell r="AQ71" t="str">
            <v>40 - OUVRAGES ANNEXES</v>
          </cell>
          <cell r="AR71" t="str">
            <v>10CHC</v>
          </cell>
        </row>
        <row r="72">
          <cell r="AJ72" t="str">
            <v>A. PUCELLE</v>
          </cell>
          <cell r="AM72" t="str">
            <v>Présentation</v>
          </cell>
          <cell r="AR72" t="str">
            <v>12CLE</v>
          </cell>
        </row>
        <row r="73">
          <cell r="AJ73" t="str">
            <v>A. RAUTUREAU</v>
          </cell>
          <cell r="AM73" t="str">
            <v>Avis</v>
          </cell>
          <cell r="AR73" t="str">
            <v>13VDM</v>
          </cell>
        </row>
        <row r="74">
          <cell r="AJ74" t="str">
            <v>A. SOMON</v>
          </cell>
          <cell r="AM74" t="str">
            <v>Fiche</v>
          </cell>
          <cell r="AR74" t="str">
            <v>14ARD</v>
          </cell>
        </row>
        <row r="75">
          <cell r="AJ75" t="str">
            <v>AL. NOUBISSIE</v>
          </cell>
          <cell r="AM75" t="str">
            <v>Schémas</v>
          </cell>
          <cell r="AR75" t="str">
            <v>08NCH</v>
          </cell>
        </row>
        <row r="76">
          <cell r="AJ76" t="str">
            <v>C. BENKO</v>
          </cell>
          <cell r="AR76" t="str">
            <v>11SMC</v>
          </cell>
        </row>
        <row r="77">
          <cell r="AJ77" t="str">
            <v>C. CHAUVIN</v>
          </cell>
          <cell r="AR77" t="str">
            <v>15VIC</v>
          </cell>
        </row>
        <row r="78">
          <cell r="AJ78" t="str">
            <v xml:space="preserve">C. LA ROSA MONTES </v>
          </cell>
          <cell r="AR78" t="str">
            <v>1403R</v>
          </cell>
        </row>
        <row r="79">
          <cell r="AJ79" t="str">
            <v>C. LACOURT</v>
          </cell>
          <cell r="AR79" t="str">
            <v>0801R</v>
          </cell>
        </row>
        <row r="80">
          <cell r="AJ80" t="str">
            <v>D. LEROY</v>
          </cell>
          <cell r="AN80" t="str">
            <v>C1</v>
          </cell>
          <cell r="AR80" t="str">
            <v>1403M</v>
          </cell>
        </row>
        <row r="81">
          <cell r="AJ81" t="str">
            <v>D. MARTINEZ</v>
          </cell>
          <cell r="AN81" t="str">
            <v>C3</v>
          </cell>
          <cell r="AR81" t="str">
            <v>0801M</v>
          </cell>
        </row>
        <row r="82">
          <cell r="AJ82" t="str">
            <v>D. SAKSIK</v>
          </cell>
          <cell r="AR82" t="str">
            <v>0809I</v>
          </cell>
        </row>
        <row r="83">
          <cell r="AJ83" t="str">
            <v>E. NONET</v>
          </cell>
          <cell r="AR83" t="str">
            <v>0910I</v>
          </cell>
        </row>
        <row r="84">
          <cell r="AJ84" t="str">
            <v>F. BROCHART</v>
          </cell>
          <cell r="AR84" t="str">
            <v>1011I</v>
          </cell>
        </row>
        <row r="85">
          <cell r="AJ85" t="str">
            <v>F. FRERY</v>
          </cell>
          <cell r="AR85" t="str">
            <v>1112I</v>
          </cell>
        </row>
        <row r="86">
          <cell r="AJ86" t="str">
            <v>F. MARBEUF</v>
          </cell>
          <cell r="AR86" t="str">
            <v>1213I</v>
          </cell>
        </row>
        <row r="87">
          <cell r="AJ87" t="str">
            <v>G. KARWETA PAYEN</v>
          </cell>
          <cell r="AR87" t="str">
            <v>1314I</v>
          </cell>
        </row>
        <row r="88">
          <cell r="AJ88" t="str">
            <v>G. MOUESCA</v>
          </cell>
          <cell r="AR88" t="str">
            <v>1415I</v>
          </cell>
        </row>
        <row r="89">
          <cell r="AJ89" t="str">
            <v>J. BASTET</v>
          </cell>
          <cell r="AR89" t="str">
            <v>1516I</v>
          </cell>
        </row>
        <row r="90">
          <cell r="AJ90" t="str">
            <v>J. BLANCO</v>
          </cell>
          <cell r="AR90" t="str">
            <v>XT2</v>
          </cell>
        </row>
        <row r="91">
          <cell r="AJ91" t="str">
            <v>J. MOLINA</v>
          </cell>
          <cell r="AR91" t="str">
            <v>0801P</v>
          </cell>
        </row>
        <row r="92">
          <cell r="AJ92" t="str">
            <v>JF. VAUDEVILLE</v>
          </cell>
          <cell r="AR92" t="str">
            <v>0802P</v>
          </cell>
        </row>
        <row r="93">
          <cell r="AJ93" t="str">
            <v>JL. PILJAN</v>
          </cell>
          <cell r="AR93" t="str">
            <v>0803P</v>
          </cell>
        </row>
        <row r="94">
          <cell r="AJ94" t="str">
            <v>JM. THEBAULT</v>
          </cell>
          <cell r="AR94" t="str">
            <v>0804P</v>
          </cell>
        </row>
        <row r="95">
          <cell r="AJ95" t="str">
            <v>JP. MAGNAN</v>
          </cell>
          <cell r="AR95" t="str">
            <v>0805P</v>
          </cell>
        </row>
        <row r="96">
          <cell r="AJ96" t="str">
            <v>JP. MAJORCRICK</v>
          </cell>
          <cell r="AR96" t="str">
            <v>0806P</v>
          </cell>
        </row>
        <row r="97">
          <cell r="AJ97" t="str">
            <v>K. LACAN</v>
          </cell>
          <cell r="AR97" t="str">
            <v>0807P</v>
          </cell>
        </row>
        <row r="98">
          <cell r="AJ98" t="str">
            <v>L. BOUET</v>
          </cell>
          <cell r="AR98" t="str">
            <v>0808P</v>
          </cell>
        </row>
        <row r="99">
          <cell r="AJ99" t="str">
            <v>L. MALLIE</v>
          </cell>
          <cell r="AR99" t="str">
            <v>0810P</v>
          </cell>
        </row>
        <row r="100">
          <cell r="AJ100" t="str">
            <v>M. BOGACZ</v>
          </cell>
          <cell r="AR100" t="str">
            <v>0811P</v>
          </cell>
        </row>
        <row r="101">
          <cell r="AJ101" t="str">
            <v>M. SMAILI</v>
          </cell>
          <cell r="AR101" t="str">
            <v>0813P</v>
          </cell>
        </row>
        <row r="102">
          <cell r="AJ102" t="str">
            <v>M. STACK</v>
          </cell>
          <cell r="AR102" t="str">
            <v>0901P</v>
          </cell>
        </row>
        <row r="103">
          <cell r="AJ103" t="str">
            <v>M. TOPA</v>
          </cell>
          <cell r="AR103" t="str">
            <v>0902P</v>
          </cell>
        </row>
        <row r="104">
          <cell r="AJ104" t="str">
            <v>MAP3</v>
          </cell>
          <cell r="AR104" t="str">
            <v>1001P</v>
          </cell>
        </row>
        <row r="105">
          <cell r="AJ105" t="str">
            <v>N. BEYRET</v>
          </cell>
          <cell r="AR105" t="str">
            <v>1002P</v>
          </cell>
        </row>
        <row r="106">
          <cell r="AJ106" t="str">
            <v>O. COTTET</v>
          </cell>
          <cell r="AR106" t="str">
            <v>1003P</v>
          </cell>
        </row>
        <row r="107">
          <cell r="AJ107" t="str">
            <v>O. DUFOURD</v>
          </cell>
          <cell r="AR107" t="str">
            <v>1101P</v>
          </cell>
        </row>
        <row r="108">
          <cell r="AJ108" t="str">
            <v>O. GASTEBLED</v>
          </cell>
          <cell r="AR108" t="str">
            <v>1102P</v>
          </cell>
        </row>
        <row r="109">
          <cell r="AJ109" t="str">
            <v>O. GORET</v>
          </cell>
          <cell r="AR109" t="str">
            <v>1103P</v>
          </cell>
        </row>
        <row r="110">
          <cell r="AJ110" t="str">
            <v>P. BAGUET</v>
          </cell>
          <cell r="AR110" t="str">
            <v>1201P</v>
          </cell>
        </row>
        <row r="111">
          <cell r="AJ111" t="str">
            <v xml:space="preserve">P. VIGNE </v>
          </cell>
          <cell r="AR111" t="str">
            <v>1301P</v>
          </cell>
        </row>
        <row r="112">
          <cell r="AJ112" t="str">
            <v>P. ZIMNY</v>
          </cell>
          <cell r="AR112" t="str">
            <v>1302P</v>
          </cell>
        </row>
        <row r="113">
          <cell r="AJ113" t="str">
            <v>R. EL KHARROUBI</v>
          </cell>
          <cell r="AR113" t="str">
            <v>1401P</v>
          </cell>
        </row>
        <row r="114">
          <cell r="AJ114" t="str">
            <v>S. ARHIE</v>
          </cell>
          <cell r="AR114" t="str">
            <v>1402P</v>
          </cell>
        </row>
        <row r="115">
          <cell r="AJ115" t="str">
            <v>S. GODARD</v>
          </cell>
          <cell r="AR115" t="str">
            <v>1404P</v>
          </cell>
        </row>
        <row r="116">
          <cell r="AJ116" t="str">
            <v>S. GUILLAUME</v>
          </cell>
          <cell r="AR116" t="str">
            <v>1501P</v>
          </cell>
        </row>
        <row r="117">
          <cell r="AJ117" t="str">
            <v>S. MOYON</v>
          </cell>
        </row>
        <row r="118">
          <cell r="AJ118" t="str">
            <v>S. RAILLARD</v>
          </cell>
        </row>
        <row r="119">
          <cell r="AJ119" t="str">
            <v>S. SIBELLAS</v>
          </cell>
        </row>
        <row r="120">
          <cell r="AJ120" t="str">
            <v>T. CACCHIOLI</v>
          </cell>
        </row>
        <row r="121">
          <cell r="AJ121" t="str">
            <v>T. DREYER</v>
          </cell>
        </row>
        <row r="122">
          <cell r="AJ122" t="str">
            <v>X. LEGUET</v>
          </cell>
        </row>
        <row r="123">
          <cell r="AJ123" t="str">
            <v xml:space="preserve">X. PERON </v>
          </cell>
        </row>
        <row r="124">
          <cell r="AJ124" t="str">
            <v>V. ROUSSELOT</v>
          </cell>
        </row>
        <row r="125">
          <cell r="AJ125" t="str">
            <v>Y. PIRIOU</v>
          </cell>
        </row>
        <row r="126">
          <cell r="AJ126" t="str">
            <v>Y. SEPULVEDA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Feuil2"/>
      <sheetName val="TITRE DE L'ONGLET"/>
      <sheetName val="DE_Objet-Gares"/>
      <sheetName val="BP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PDG"/>
      <sheetName val="SYN"/>
      <sheetName val="Listes"/>
      <sheetName val="Configuration"/>
      <sheetName val="Registre_des_risques MAJ mai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Notice"/>
      <sheetName val="Modèle FI extérieure"/>
      <sheetName val="Modèle FI externe interne"/>
      <sheetName val="listes déroulantes"/>
      <sheetName val="T2- BVC"/>
    </sheetNames>
    <sheetDataSet>
      <sheetData sheetId="0"/>
      <sheetData sheetId="1"/>
      <sheetData sheetId="2"/>
      <sheetData sheetId="3"/>
      <sheetData sheetId="4">
        <row r="2">
          <cell r="AVS2" t="str">
            <v>Sélectionner</v>
          </cell>
        </row>
        <row r="3">
          <cell r="AVS3" t="str">
            <v>Porteur</v>
          </cell>
        </row>
        <row r="4">
          <cell r="AVS4" t="str">
            <v>Contributeur principal</v>
          </cell>
        </row>
        <row r="5">
          <cell r="AVS5" t="str">
            <v>Contributeur 1</v>
          </cell>
        </row>
        <row r="6">
          <cell r="AVS6" t="str">
            <v>Contributeur 2</v>
          </cell>
        </row>
        <row r="7">
          <cell r="AVS7" t="str">
            <v>Contributeur 3</v>
          </cell>
        </row>
        <row r="8">
          <cell r="AVS8" t="str">
            <v>Contributeur 4</v>
          </cell>
        </row>
        <row r="9">
          <cell r="AVS9" t="str">
            <v>Contributeur 5</v>
          </cell>
        </row>
        <row r="10">
          <cell r="AVS10" t="str">
            <v>Contributeur 6</v>
          </cell>
        </row>
        <row r="11">
          <cell r="AVS11" t="str">
            <v>Contributeur 7</v>
          </cell>
        </row>
        <row r="12">
          <cell r="AVS12" t="str">
            <v>Contributeur 8</v>
          </cell>
        </row>
        <row r="13">
          <cell r="AVS13" t="str">
            <v>Contributeur 9</v>
          </cell>
        </row>
        <row r="14">
          <cell r="AVS14" t="str">
            <v>Contributeur 10</v>
          </cell>
        </row>
        <row r="15">
          <cell r="AVS15" t="str">
            <v>Contributeur 11</v>
          </cell>
        </row>
        <row r="16">
          <cell r="AVS16" t="str">
            <v>Contributeur 12</v>
          </cell>
        </row>
        <row r="17">
          <cell r="AVS17" t="str">
            <v>Contributeur 13</v>
          </cell>
        </row>
        <row r="18">
          <cell r="AVS18" t="str">
            <v>Contributeur 14</v>
          </cell>
        </row>
        <row r="19">
          <cell r="AVS19" t="str">
            <v>Contributeur 15</v>
          </cell>
        </row>
        <row r="20">
          <cell r="AVS20" t="str">
            <v>MOE MRAC</v>
          </cell>
        </row>
        <row r="21">
          <cell r="AVS21" t="str">
            <v>MOE-S</v>
          </cell>
        </row>
        <row r="22">
          <cell r="AVS22" t="str">
            <v>MOE-I</v>
          </cell>
        </row>
        <row r="23">
          <cell r="AVS23" t="str">
            <v>MOE-I T1</v>
          </cell>
        </row>
        <row r="24">
          <cell r="AVS24" t="str">
            <v>MOE-I T2</v>
          </cell>
        </row>
        <row r="25">
          <cell r="AVS25" t="str">
            <v>MOE-I T3</v>
          </cell>
        </row>
        <row r="26">
          <cell r="AVS26" t="str">
            <v>MOE-I T4</v>
          </cell>
        </row>
        <row r="27">
          <cell r="AVS27" t="str">
            <v>MOE-I T5A</v>
          </cell>
        </row>
        <row r="28">
          <cell r="AVS28" t="str">
            <v>MOE-I T5B</v>
          </cell>
        </row>
        <row r="29">
          <cell r="AVS29" t="str">
            <v>MOE-I T6</v>
          </cell>
        </row>
        <row r="30">
          <cell r="AVS30" t="str">
            <v>MOE-I T7</v>
          </cell>
        </row>
        <row r="31">
          <cell r="AVS31" t="str">
            <v>MOE-A SDP</v>
          </cell>
        </row>
        <row r="32">
          <cell r="AVS32" t="str">
            <v>MOE-A CMF</v>
          </cell>
        </row>
        <row r="33">
          <cell r="AVS33" t="str">
            <v>MOE-A NCH</v>
          </cell>
        </row>
        <row r="34">
          <cell r="AVS34" t="str">
            <v>MOE-A IGR</v>
          </cell>
        </row>
        <row r="35">
          <cell r="AVS35" t="str">
            <v>MOE-A LBG</v>
          </cell>
        </row>
        <row r="36">
          <cell r="AVS36" t="str">
            <v>MOE-A XXX</v>
          </cell>
        </row>
        <row r="37">
          <cell r="AVS37" t="str">
            <v>MOE-A XXX</v>
          </cell>
        </row>
        <row r="38">
          <cell r="AVS38" t="str">
            <v>MOE-A XXX</v>
          </cell>
        </row>
        <row r="39">
          <cell r="AVS39" t="str">
            <v>MOE SMR</v>
          </cell>
        </row>
        <row r="40">
          <cell r="AVS40" t="str">
            <v>MOE SMI</v>
          </cell>
        </row>
        <row r="41">
          <cell r="AVS41" t="str">
            <v>MOE Dépollution</v>
          </cell>
        </row>
        <row r="42">
          <cell r="AVS42"/>
        </row>
        <row r="43">
          <cell r="AVS43" t="str">
            <v>Progr T1</v>
          </cell>
        </row>
        <row r="44">
          <cell r="AVS44" t="str">
            <v>Progr T2</v>
          </cell>
        </row>
        <row r="45">
          <cell r="AVS45" t="str">
            <v>Progr T3</v>
          </cell>
        </row>
        <row r="46">
          <cell r="AVS46" t="str">
            <v>Progr T4</v>
          </cell>
        </row>
        <row r="47">
          <cell r="AVS47" t="str">
            <v>Progr T5</v>
          </cell>
        </row>
        <row r="48">
          <cell r="AVS48" t="str">
            <v>Progr T6</v>
          </cell>
        </row>
        <row r="49">
          <cell r="AVS49" t="str">
            <v>Progr T7</v>
          </cell>
        </row>
        <row r="50">
          <cell r="AVS50"/>
        </row>
        <row r="51">
          <cell r="AVS51" t="str">
            <v>AMO-G</v>
          </cell>
        </row>
        <row r="52">
          <cell r="AVS52" t="str">
            <v>AMO-S</v>
          </cell>
        </row>
        <row r="53">
          <cell r="AVS53" t="str">
            <v>AMO Pyrotech</v>
          </cell>
        </row>
        <row r="54">
          <cell r="AVS54" t="str">
            <v>AMO Bâti</v>
          </cell>
        </row>
        <row r="55">
          <cell r="AVS55" t="str">
            <v>AMO Topo</v>
          </cell>
        </row>
        <row r="56">
          <cell r="AVS56" t="str">
            <v>AMO Géotech</v>
          </cell>
        </row>
        <row r="57">
          <cell r="AVS57" t="str">
            <v>AMO Env</v>
          </cell>
        </row>
        <row r="58">
          <cell r="AVS58" t="str">
            <v>AMO Dépoll</v>
          </cell>
        </row>
        <row r="59">
          <cell r="AVS59" t="str">
            <v>AMO Communication</v>
          </cell>
        </row>
        <row r="60">
          <cell r="AVS60" t="str">
            <v>AMO Gares</v>
          </cell>
        </row>
        <row r="61">
          <cell r="AVS61" t="str">
            <v>AMO Référentiel</v>
          </cell>
        </row>
        <row r="62">
          <cell r="AVS62" t="str">
            <v>AMO Parking</v>
          </cell>
        </row>
        <row r="63">
          <cell r="AVS63" t="str">
            <v>AMO design</v>
          </cell>
        </row>
        <row r="64">
          <cell r="AVS64" t="str">
            <v>AMO design services</v>
          </cell>
        </row>
        <row r="65">
          <cell r="AVS65" t="str">
            <v>AMO design industriel</v>
          </cell>
        </row>
        <row r="66">
          <cell r="AVS66" t="str">
            <v>AMO pub</v>
          </cell>
        </row>
        <row r="67">
          <cell r="AVS67" t="str">
            <v>AMO commerces</v>
          </cell>
        </row>
        <row r="68">
          <cell r="AVS68" t="str">
            <v>AMO valorisation</v>
          </cell>
        </row>
        <row r="69">
          <cell r="AVS69" t="str">
            <v>AMO info voyag.</v>
          </cell>
        </row>
        <row r="70">
          <cell r="AVS70" t="str">
            <v>Etude trafic</v>
          </cell>
        </row>
        <row r="71">
          <cell r="AVS71"/>
        </row>
        <row r="72">
          <cell r="AVS72" t="str">
            <v>DPRP</v>
          </cell>
        </row>
        <row r="73">
          <cell r="AVS73" t="str">
            <v>DP1</v>
          </cell>
        </row>
        <row r="74">
          <cell r="AVS74" t="str">
            <v>DP2</v>
          </cell>
        </row>
        <row r="75">
          <cell r="AVS75" t="str">
            <v>DP3</v>
          </cell>
        </row>
        <row r="76">
          <cell r="AVS76" t="str">
            <v>DP4</v>
          </cell>
        </row>
        <row r="77">
          <cell r="AVS77" t="str">
            <v>DP5</v>
          </cell>
        </row>
        <row r="78">
          <cell r="AVS78" t="str">
            <v>DP6</v>
          </cell>
        </row>
        <row r="79">
          <cell r="AVS79" t="str">
            <v>DP7</v>
          </cell>
        </row>
        <row r="80">
          <cell r="AVS80" t="str">
            <v>USM</v>
          </cell>
        </row>
        <row r="81">
          <cell r="AVS81" t="str">
            <v>USS</v>
          </cell>
        </row>
        <row r="82">
          <cell r="AVS82" t="str">
            <v>USI</v>
          </cell>
        </row>
        <row r="83">
          <cell r="AVS83" t="str">
            <v>UGAR</v>
          </cell>
        </row>
        <row r="84">
          <cell r="AVS84" t="str">
            <v>DIE</v>
          </cell>
        </row>
        <row r="85">
          <cell r="AVS85" t="str">
            <v>DVP</v>
          </cell>
        </row>
        <row r="86">
          <cell r="AVS86" t="str">
            <v>UIMC</v>
          </cell>
        </row>
        <row r="87">
          <cell r="AVS87"/>
        </row>
        <row r="88">
          <cell r="AVS88" t="str">
            <v>RATP MOP</v>
          </cell>
        </row>
        <row r="89">
          <cell r="AVS89" t="str">
            <v>RATP GI</v>
          </cell>
        </row>
        <row r="90">
          <cell r="AVS90" t="str">
            <v>SNCF</v>
          </cell>
        </row>
        <row r="91">
          <cell r="AVS91" t="str">
            <v>RFF</v>
          </cell>
        </row>
        <row r="92">
          <cell r="AVS92" t="str">
            <v>STIF</v>
          </cell>
        </row>
        <row r="93">
          <cell r="AVS93"/>
        </row>
        <row r="94">
          <cell r="AVS94" t="str">
            <v>CG77</v>
          </cell>
        </row>
        <row r="95">
          <cell r="AVS95" t="str">
            <v>CG78</v>
          </cell>
        </row>
        <row r="96">
          <cell r="AVS96" t="str">
            <v>CG91</v>
          </cell>
        </row>
        <row r="97">
          <cell r="AVS97" t="str">
            <v>CG92</v>
          </cell>
        </row>
        <row r="98">
          <cell r="AVS98" t="str">
            <v>CG93</v>
          </cell>
        </row>
        <row r="99">
          <cell r="AVS99" t="str">
            <v>CG94</v>
          </cell>
        </row>
        <row r="100">
          <cell r="AVS100" t="str">
            <v>CG95</v>
          </cell>
        </row>
        <row r="101">
          <cell r="AVS101"/>
        </row>
        <row r="102">
          <cell r="AVS102" t="str">
            <v>Communes</v>
          </cell>
        </row>
        <row r="103">
          <cell r="AVS103" t="str">
            <v>ABLON-SUR-SEINE</v>
          </cell>
        </row>
        <row r="104">
          <cell r="AVS104" t="str">
            <v>ALFORTVILLE</v>
          </cell>
        </row>
        <row r="105">
          <cell r="AVS105" t="str">
            <v>ANTONY</v>
          </cell>
        </row>
        <row r="106">
          <cell r="AVS106" t="str">
            <v>ARCUEIL</v>
          </cell>
        </row>
        <row r="107">
          <cell r="AVS107" t="str">
            <v>ARGENTEUIL</v>
          </cell>
        </row>
        <row r="108">
          <cell r="AVS108" t="str">
            <v>ARNOUVILLE-LÈS-GONESSE</v>
          </cell>
        </row>
        <row r="109">
          <cell r="AVS109" t="str">
            <v>ASNIÈRES-SUR-SEINE</v>
          </cell>
        </row>
        <row r="110">
          <cell r="AVS110" t="str">
            <v>ATHIS-MONS</v>
          </cell>
        </row>
        <row r="111">
          <cell r="AVS111" t="str">
            <v>AUBERVILLIERS</v>
          </cell>
        </row>
        <row r="112">
          <cell r="AVS112" t="str">
            <v>AULNAY-SOUS-BOIS</v>
          </cell>
        </row>
        <row r="113">
          <cell r="AVS113" t="str">
            <v>BAGNEUX</v>
          </cell>
        </row>
        <row r="114">
          <cell r="AVS114" t="str">
            <v>BAGNOLET</v>
          </cell>
        </row>
        <row r="115">
          <cell r="AVS115" t="str">
            <v>BEZONS</v>
          </cell>
        </row>
        <row r="116">
          <cell r="AVS116" t="str">
            <v>BIÈVRES</v>
          </cell>
        </row>
        <row r="117">
          <cell r="AVS117" t="str">
            <v>BOBIGNY</v>
          </cell>
        </row>
        <row r="118">
          <cell r="AVS118" t="str">
            <v>BOIS-COLOMBES</v>
          </cell>
        </row>
        <row r="119">
          <cell r="AVS119" t="str">
            <v>BOISSY-SAINT-LÉGER</v>
          </cell>
        </row>
        <row r="120">
          <cell r="AVS120" t="str">
            <v>BONDY</v>
          </cell>
        </row>
        <row r="121">
          <cell r="AVS121" t="str">
            <v>BONNEUIL-EN-FRANCE</v>
          </cell>
        </row>
        <row r="122">
          <cell r="AVS122" t="str">
            <v>BONNEUIL-SUR-MARNE</v>
          </cell>
        </row>
        <row r="123">
          <cell r="AVS123" t="str">
            <v>BOUGIVAL</v>
          </cell>
        </row>
        <row r="124">
          <cell r="AVS124" t="str">
            <v>BOULOGNE-BILLANCOURT</v>
          </cell>
        </row>
        <row r="125">
          <cell r="AVS125" t="str">
            <v>BOURG-LA-REINE</v>
          </cell>
        </row>
        <row r="126">
          <cell r="AVS126" t="str">
            <v>BROU-SUR-CHANTEREINE</v>
          </cell>
        </row>
        <row r="127">
          <cell r="AVS127" t="str">
            <v>BRY-SUR-MARNE</v>
          </cell>
        </row>
        <row r="128">
          <cell r="AVS128" t="str">
            <v>BUC</v>
          </cell>
        </row>
        <row r="129">
          <cell r="AVS129" t="str">
            <v>BURES-SUR-YVETTE</v>
          </cell>
        </row>
        <row r="130">
          <cell r="AVS130" t="str">
            <v>CACHAN</v>
          </cell>
        </row>
        <row r="131">
          <cell r="AVS131" t="str">
            <v>CARRIÈRES-SUR-SEINE</v>
          </cell>
        </row>
        <row r="132">
          <cell r="AVS132" t="str">
            <v>CHAMPIGNY-SUR-MARNE</v>
          </cell>
        </row>
        <row r="133">
          <cell r="AVS133" t="str">
            <v>CHAMPLAN</v>
          </cell>
        </row>
        <row r="134">
          <cell r="AVS134" t="str">
            <v>CHAMPS-SUR-MARNE</v>
          </cell>
        </row>
        <row r="135">
          <cell r="AVS135" t="str">
            <v>CHARENTON-LE-PONT</v>
          </cell>
        </row>
        <row r="136">
          <cell r="AVS136" t="str">
            <v>CHÂTEAUFORT</v>
          </cell>
        </row>
        <row r="137">
          <cell r="AVS137" t="str">
            <v>CHÂTENAY-MALABRY</v>
          </cell>
        </row>
        <row r="138">
          <cell r="AVS138" t="str">
            <v>CHÂTILLON</v>
          </cell>
        </row>
        <row r="139">
          <cell r="AVS139" t="str">
            <v>CHATOU</v>
          </cell>
        </row>
        <row r="140">
          <cell r="AVS140" t="str">
            <v>CHAVILLE</v>
          </cell>
        </row>
        <row r="141">
          <cell r="AVS141" t="str">
            <v>CHELLES</v>
          </cell>
        </row>
        <row r="142">
          <cell r="AVS142" t="str">
            <v>CHENNEVIÈRES-LÈS-LOUVRES</v>
          </cell>
        </row>
        <row r="143">
          <cell r="AVS143" t="str">
            <v>CHENNEVIÈRES-SUR-MARNE</v>
          </cell>
        </row>
        <row r="144">
          <cell r="AVS144" t="str">
            <v>CHEVILLY-LARUE</v>
          </cell>
        </row>
        <row r="145">
          <cell r="AVS145" t="str">
            <v>CHILLY-MAZARIN</v>
          </cell>
        </row>
        <row r="146">
          <cell r="AVS146" t="str">
            <v>CHOISY-LE-ROI</v>
          </cell>
        </row>
        <row r="147">
          <cell r="AVS147" t="str">
            <v>CLAMART</v>
          </cell>
        </row>
        <row r="148">
          <cell r="AVS148" t="str">
            <v>CLICHY</v>
          </cell>
        </row>
        <row r="149">
          <cell r="AVS149" t="str">
            <v>CLICHY-SOUS-BOIS</v>
          </cell>
        </row>
        <row r="150">
          <cell r="AVS150" t="str">
            <v>COLOMBES</v>
          </cell>
        </row>
        <row r="151">
          <cell r="AVS151" t="str">
            <v>COUBRON</v>
          </cell>
        </row>
        <row r="152">
          <cell r="AVS152" t="str">
            <v>COURBEVOIE</v>
          </cell>
        </row>
        <row r="153">
          <cell r="AVS153" t="str">
            <v>COURTRY</v>
          </cell>
        </row>
        <row r="154">
          <cell r="AVS154" t="str">
            <v>CRÉTEIL</v>
          </cell>
        </row>
        <row r="155">
          <cell r="AVS155" t="str">
            <v>CROISSY-BEAUBOURG</v>
          </cell>
        </row>
        <row r="156">
          <cell r="AVS156" t="str">
            <v>CROISSY-SUR-SEINE</v>
          </cell>
        </row>
        <row r="157">
          <cell r="AVS157" t="str">
            <v>CROSNE</v>
          </cell>
        </row>
        <row r="158">
          <cell r="AVS158" t="str">
            <v>DEUIL-LA-BARRE</v>
          </cell>
        </row>
        <row r="159">
          <cell r="AVS159" t="str">
            <v>DRANCY</v>
          </cell>
        </row>
        <row r="160">
          <cell r="AVS160" t="str">
            <v>DUGNY</v>
          </cell>
        </row>
        <row r="161">
          <cell r="AVS161" t="str">
            <v>ÉMERAINVILLE</v>
          </cell>
        </row>
        <row r="162">
          <cell r="AVS162" t="str">
            <v>ÉPIAIS-LÈS-LOUVRES</v>
          </cell>
        </row>
        <row r="163">
          <cell r="AVS163" t="str">
            <v>ÉPINAY-SUR-SEINE</v>
          </cell>
        </row>
        <row r="164">
          <cell r="AVS164" t="str">
            <v>FONTENAY-AUX-ROSES</v>
          </cell>
        </row>
        <row r="165">
          <cell r="AVS165" t="str">
            <v>FONTENAY-SOUS-BOIS</v>
          </cell>
        </row>
        <row r="166">
          <cell r="AVS166" t="str">
            <v>FRESNES</v>
          </cell>
        </row>
        <row r="167">
          <cell r="AVS167" t="str">
            <v>GAGNY</v>
          </cell>
        </row>
        <row r="168">
          <cell r="AVS168" t="str">
            <v>GARCHES</v>
          </cell>
        </row>
        <row r="169">
          <cell r="AVS169" t="str">
            <v>GARGES-LÈS-GONESSE</v>
          </cell>
        </row>
        <row r="170">
          <cell r="AVS170" t="str">
            <v>GENNEVILLIERS</v>
          </cell>
        </row>
        <row r="171">
          <cell r="AVS171" t="str">
            <v>GENTILLY</v>
          </cell>
        </row>
        <row r="172">
          <cell r="AVS172" t="str">
            <v>GIF-SUR-YVETTE</v>
          </cell>
        </row>
        <row r="173">
          <cell r="AVS173" t="str">
            <v>GONESSE</v>
          </cell>
        </row>
        <row r="174">
          <cell r="AVS174" t="str">
            <v>GOURNAY-SUR-MARNE</v>
          </cell>
        </row>
        <row r="175">
          <cell r="AVS175" t="str">
            <v>GOUSSAINVILLE</v>
          </cell>
        </row>
        <row r="176">
          <cell r="AVS176" t="str">
            <v>GUYANCOURT</v>
          </cell>
        </row>
        <row r="177">
          <cell r="AVS177" t="str">
            <v>HOUILLES</v>
          </cell>
        </row>
        <row r="178">
          <cell r="AVS178" t="str">
            <v>IGNY</v>
          </cell>
        </row>
        <row r="179">
          <cell r="AVS179" t="str">
            <v>ISSY-LES-MOULINEAUX</v>
          </cell>
        </row>
        <row r="180">
          <cell r="AVS180" t="str">
            <v>IVRY-SUR-SEINE</v>
          </cell>
        </row>
        <row r="181">
          <cell r="AVS181" t="str">
            <v>JOINVILLE-LE-PONT</v>
          </cell>
        </row>
        <row r="182">
          <cell r="AVS182" t="str">
            <v>JOUY-EN-JOSAS</v>
          </cell>
        </row>
        <row r="183">
          <cell r="AVS183" t="str">
            <v>LA CELLE-SAINT-CLOUD</v>
          </cell>
        </row>
        <row r="184">
          <cell r="AVS184" t="str">
            <v>LA COURNEUVE</v>
          </cell>
        </row>
        <row r="185">
          <cell r="AVS185" t="str">
            <v>LA GARENNE-COLOMBES</v>
          </cell>
        </row>
        <row r="186">
          <cell r="AVS186" t="str">
            <v>LA QUEUE-EN-BRIE</v>
          </cell>
        </row>
        <row r="187">
          <cell r="AVS187" t="str">
            <v>LE BLANC-MESNIL</v>
          </cell>
        </row>
        <row r="188">
          <cell r="AVS188" t="str">
            <v>LE BOURGET</v>
          </cell>
        </row>
        <row r="189">
          <cell r="AVS189" t="str">
            <v>LE CHESNAY</v>
          </cell>
        </row>
        <row r="190">
          <cell r="AVS190" t="str">
            <v>LE KREMLIN-BICÊTRE</v>
          </cell>
        </row>
        <row r="191">
          <cell r="AVS191" t="str">
            <v>LE MESNIL-AMELOT</v>
          </cell>
        </row>
        <row r="192">
          <cell r="AVS192" t="str">
            <v>LE PERREUX-SUR-MARNE</v>
          </cell>
        </row>
        <row r="193">
          <cell r="AVS193" t="str">
            <v>LE PIN</v>
          </cell>
        </row>
        <row r="194">
          <cell r="AVS194" t="str">
            <v>LE PLESSIS-ROBINSON</v>
          </cell>
        </row>
        <row r="195">
          <cell r="AVS195" t="str">
            <v>LE PLESSIS-TRÉVISE</v>
          </cell>
        </row>
        <row r="196">
          <cell r="AVS196" t="str">
            <v>LE PRÉ-SAINT-GERVAIS</v>
          </cell>
        </row>
        <row r="197">
          <cell r="AVS197" t="str">
            <v>LE RAINCY</v>
          </cell>
        </row>
        <row r="198">
          <cell r="AVS198" t="str">
            <v>LE THILLAY</v>
          </cell>
        </row>
        <row r="199">
          <cell r="AVS199" t="str">
            <v>LE VÉSINET</v>
          </cell>
        </row>
        <row r="200">
          <cell r="AVS200" t="str">
            <v>LES LILAS</v>
          </cell>
        </row>
        <row r="201">
          <cell r="AVS201" t="str">
            <v>LES LOGES-EN-JOSAS</v>
          </cell>
        </row>
        <row r="202">
          <cell r="AVS202" t="str">
            <v>LES PAVILLONS-SOUS-BOIS</v>
          </cell>
        </row>
        <row r="203">
          <cell r="AVS203" t="str">
            <v>LEVALLOIS-PERRET</v>
          </cell>
        </row>
        <row r="204">
          <cell r="AVS204" t="str">
            <v>L'HAY-LES-ROSES</v>
          </cell>
        </row>
        <row r="205">
          <cell r="AVS205" t="str">
            <v>L'ÎLE-SAINT-DENIS</v>
          </cell>
        </row>
        <row r="206">
          <cell r="AVS206" t="str">
            <v>LIMEIL-BRÉVANNES</v>
          </cell>
        </row>
        <row r="207">
          <cell r="AVS207" t="str">
            <v>LIVRY-GARGAN</v>
          </cell>
        </row>
        <row r="208">
          <cell r="AVS208" t="str">
            <v>LOGNES</v>
          </cell>
        </row>
        <row r="209">
          <cell r="AVS209" t="str">
            <v>LONGJUMEAU</v>
          </cell>
        </row>
        <row r="210">
          <cell r="AVS210" t="str">
            <v>MAGNY-LES-HAMEAUX</v>
          </cell>
        </row>
        <row r="211">
          <cell r="AVS211" t="str">
            <v>MAISONS-ALFORT</v>
          </cell>
        </row>
        <row r="212">
          <cell r="AVS212" t="str">
            <v>MALAKOFF</v>
          </cell>
        </row>
        <row r="213">
          <cell r="AVS213" t="str">
            <v>MARNES-LA-COQUETTE</v>
          </cell>
        </row>
        <row r="214">
          <cell r="AVS214" t="str">
            <v>MASSY</v>
          </cell>
        </row>
        <row r="215">
          <cell r="AVS215" t="str">
            <v>MAUREGARD</v>
          </cell>
        </row>
        <row r="216">
          <cell r="AVS216" t="str">
            <v>MEUDON</v>
          </cell>
        </row>
        <row r="217">
          <cell r="AVS217" t="str">
            <v>MILON-LA-CHAPELLE</v>
          </cell>
        </row>
        <row r="218">
          <cell r="AVS218" t="str">
            <v>MITRY-MORY</v>
          </cell>
        </row>
        <row r="219">
          <cell r="AVS219" t="str">
            <v>MONTESSON</v>
          </cell>
        </row>
        <row r="220">
          <cell r="AVS220" t="str">
            <v>MONTFERMEIL</v>
          </cell>
        </row>
        <row r="221">
          <cell r="AVS221" t="str">
            <v>MONTIGNY-LE-BRETONNEUX</v>
          </cell>
        </row>
        <row r="222">
          <cell r="AVS222" t="str">
            <v>MONTMAGNY</v>
          </cell>
        </row>
        <row r="223">
          <cell r="AVS223" t="str">
            <v>MONTREUIL</v>
          </cell>
        </row>
        <row r="224">
          <cell r="AVS224" t="str">
            <v>MONTROUGE</v>
          </cell>
        </row>
        <row r="225">
          <cell r="AVS225" t="str">
            <v>MORANGIS</v>
          </cell>
        </row>
        <row r="226">
          <cell r="AVS226" t="str">
            <v>NANTERRE</v>
          </cell>
        </row>
        <row r="227">
          <cell r="AVS227" t="str">
            <v>NEUILLY-PLAISANCE</v>
          </cell>
        </row>
        <row r="228">
          <cell r="AVS228" t="str">
            <v>NEUILLY-SUR-MARNE</v>
          </cell>
        </row>
        <row r="229">
          <cell r="AVS229" t="str">
            <v>NEUILLY-SUR-SEINE</v>
          </cell>
        </row>
        <row r="230">
          <cell r="AVS230" t="str">
            <v>NOGENT-SUR-MARNE</v>
          </cell>
        </row>
        <row r="231">
          <cell r="AVS231" t="str">
            <v>NOISEAU</v>
          </cell>
        </row>
        <row r="232">
          <cell r="AVS232" t="str">
            <v>NOISIEL</v>
          </cell>
        </row>
        <row r="233">
          <cell r="AVS233" t="str">
            <v>NOISY-LE-GRAND</v>
          </cell>
        </row>
        <row r="234">
          <cell r="AVS234" t="str">
            <v>NOISY-LE-SEC</v>
          </cell>
        </row>
        <row r="235">
          <cell r="AVS235" t="str">
            <v>ORLY</v>
          </cell>
        </row>
        <row r="236">
          <cell r="AVS236" t="str">
            <v>ORMESSON-SUR-MARNE</v>
          </cell>
        </row>
        <row r="237">
          <cell r="AVS237" t="str">
            <v>ORSAY</v>
          </cell>
        </row>
        <row r="238">
          <cell r="AVS238" t="str">
            <v>PALAISEAU</v>
          </cell>
        </row>
        <row r="239">
          <cell r="AVS239" t="str">
            <v>PANTIN</v>
          </cell>
        </row>
        <row r="240">
          <cell r="AVS240" t="str">
            <v>PARAY-VIEILLE-POSTE</v>
          </cell>
        </row>
        <row r="241">
          <cell r="AVS241" t="str">
            <v>PARIS</v>
          </cell>
        </row>
        <row r="242">
          <cell r="AVS242" t="str">
            <v>PIERREFITTE-SUR-SEINE</v>
          </cell>
        </row>
        <row r="243">
          <cell r="AVS243" t="str">
            <v>PONTAULT-COMBAULT</v>
          </cell>
        </row>
        <row r="244">
          <cell r="AVS244" t="str">
            <v>PUTEAUX</v>
          </cell>
        </row>
        <row r="245">
          <cell r="AVS245" t="str">
            <v>ROISSY-EN-FRANCE</v>
          </cell>
        </row>
        <row r="246">
          <cell r="AVS246" t="str">
            <v>ROMAINVILLE</v>
          </cell>
        </row>
        <row r="247">
          <cell r="AVS247" t="str">
            <v>ROSNY-SOUS-BOIS</v>
          </cell>
        </row>
        <row r="248">
          <cell r="AVS248" t="str">
            <v>RUEIL-MALMAISON</v>
          </cell>
        </row>
        <row r="249">
          <cell r="AVS249" t="str">
            <v>RUNGIS</v>
          </cell>
        </row>
        <row r="250">
          <cell r="AVS250" t="str">
            <v>SACLAY</v>
          </cell>
        </row>
        <row r="251">
          <cell r="AVS251" t="str">
            <v>SAINT-AUBIN</v>
          </cell>
        </row>
        <row r="252">
          <cell r="AVS252" t="str">
            <v>SAINT-CLOUD</v>
          </cell>
        </row>
        <row r="253">
          <cell r="AVS253" t="str">
            <v>SAINT-CYR-L'ÉCOLE</v>
          </cell>
        </row>
        <row r="254">
          <cell r="AVS254" t="str">
            <v>SAINT-DENIS</v>
          </cell>
        </row>
        <row r="255">
          <cell r="AVS255" t="str">
            <v>SAINT-MANDÉ</v>
          </cell>
        </row>
        <row r="256">
          <cell r="AVS256" t="str">
            <v>SAINT-MAUR-DES-FOSSÉS</v>
          </cell>
        </row>
        <row r="257">
          <cell r="AVS257" t="str">
            <v>SAINT-MAURICE</v>
          </cell>
        </row>
        <row r="258">
          <cell r="AVS258" t="str">
            <v>SAINT-OUEN</v>
          </cell>
        </row>
        <row r="259">
          <cell r="AVS259" t="str">
            <v>SAINT-RÉMY-LÈS-CHEVREUSE</v>
          </cell>
        </row>
        <row r="260">
          <cell r="AVS260" t="str">
            <v>SARCELLES</v>
          </cell>
        </row>
        <row r="261">
          <cell r="AVS261" t="str">
            <v>SARTROUVILLE</v>
          </cell>
        </row>
        <row r="262">
          <cell r="AVS262" t="str">
            <v>SAULX-LES-CHARTREUX</v>
          </cell>
        </row>
        <row r="263">
          <cell r="AVS263" t="str">
            <v>SCEAUX</v>
          </cell>
        </row>
        <row r="264">
          <cell r="AVS264" t="str">
            <v>SEVRAN</v>
          </cell>
        </row>
        <row r="265">
          <cell r="AVS265" t="str">
            <v>SÈVRES</v>
          </cell>
        </row>
        <row r="266">
          <cell r="AVS266" t="str">
            <v>STAINS</v>
          </cell>
        </row>
        <row r="267">
          <cell r="AVS267" t="str">
            <v>SUCY-EN-BRIE</v>
          </cell>
        </row>
        <row r="268">
          <cell r="AVS268" t="str">
            <v>SURESNES</v>
          </cell>
        </row>
        <row r="269">
          <cell r="AVS269" t="str">
            <v>THIAIS</v>
          </cell>
        </row>
        <row r="270">
          <cell r="AVS270" t="str">
            <v>TORCY</v>
          </cell>
        </row>
        <row r="271">
          <cell r="AVS271" t="str">
            <v>TOUSSUS-LE-NOBLE</v>
          </cell>
        </row>
        <row r="272">
          <cell r="AVS272" t="str">
            <v>TREMBLAY-EN-FRANCE</v>
          </cell>
        </row>
        <row r="273">
          <cell r="AVS273" t="str">
            <v>VAIRES-SUR-MARNE</v>
          </cell>
        </row>
        <row r="274">
          <cell r="AVS274" t="str">
            <v>VALENTON</v>
          </cell>
        </row>
        <row r="275">
          <cell r="AVS275" t="str">
            <v>VANVES</v>
          </cell>
        </row>
        <row r="276">
          <cell r="AVS276" t="str">
            <v>VAUCRESSON</v>
          </cell>
        </row>
        <row r="277">
          <cell r="AVS277" t="str">
            <v>VAUHALLAN</v>
          </cell>
        </row>
        <row r="278">
          <cell r="AVS278" t="str">
            <v>VAUJOURS</v>
          </cell>
        </row>
        <row r="279">
          <cell r="AVS279" t="str">
            <v>VÉLIZY-VILLACOUBLAY</v>
          </cell>
        </row>
        <row r="280">
          <cell r="AVS280" t="str">
            <v>VERRIÈRES-LE-BUISSON</v>
          </cell>
        </row>
        <row r="281">
          <cell r="AVS281" t="str">
            <v>VERSAILLES</v>
          </cell>
        </row>
        <row r="282">
          <cell r="AVS282" t="str">
            <v>VIGNEUX-SUR-SEINE</v>
          </cell>
        </row>
        <row r="283">
          <cell r="AVS283" t="str">
            <v>VILLEBON-SUR-YVETTE</v>
          </cell>
        </row>
        <row r="284">
          <cell r="AVS284" t="str">
            <v>VILLE-D'AVRAY</v>
          </cell>
        </row>
        <row r="285">
          <cell r="AVS285" t="str">
            <v>VILLEJUIF</v>
          </cell>
        </row>
        <row r="286">
          <cell r="AVS286" t="str">
            <v>VILLEMOMBLE</v>
          </cell>
        </row>
        <row r="287">
          <cell r="AVS287" t="str">
            <v>VILLENEUVE-LA-GARENNE</v>
          </cell>
        </row>
        <row r="288">
          <cell r="AVS288" t="str">
            <v>VILLENEUVE-LE-ROI</v>
          </cell>
        </row>
        <row r="289">
          <cell r="AVS289" t="str">
            <v>VILLENEUVE-SAINT-GEORGES</v>
          </cell>
        </row>
        <row r="290">
          <cell r="AVS290" t="str">
            <v>VILLEPARISIS</v>
          </cell>
        </row>
        <row r="291">
          <cell r="AVS291" t="str">
            <v>VILLEPINTE</v>
          </cell>
        </row>
        <row r="292">
          <cell r="AVS292" t="str">
            <v>VILLETANEUSE</v>
          </cell>
        </row>
        <row r="293">
          <cell r="AVS293" t="str">
            <v>VILLIERS-LE-BÂCLE</v>
          </cell>
        </row>
        <row r="294">
          <cell r="AVS294" t="str">
            <v>VILLIERS-SUR-MARNE</v>
          </cell>
        </row>
        <row r="295">
          <cell r="AVS295" t="str">
            <v>VINCENNES</v>
          </cell>
        </row>
        <row r="296">
          <cell r="AVS296" t="str">
            <v>VIROFLAY</v>
          </cell>
        </row>
        <row r="297">
          <cell r="AVS297" t="str">
            <v>VITRY-SUR-SEINE</v>
          </cell>
        </row>
        <row r="298">
          <cell r="AVS298" t="str">
            <v>VOISINS-LE-BRETONNEUX</v>
          </cell>
        </row>
        <row r="299">
          <cell r="AVS299" t="str">
            <v>WISSOUS</v>
          </cell>
        </row>
        <row r="300">
          <cell r="AVS300"/>
        </row>
        <row r="301">
          <cell r="AVS301" t="str">
            <v>ACTEP</v>
          </cell>
        </row>
        <row r="302">
          <cell r="AVS302" t="str">
            <v>ADIM IDF</v>
          </cell>
        </row>
        <row r="303">
          <cell r="AVS303" t="str">
            <v>AFASER</v>
          </cell>
        </row>
        <row r="304">
          <cell r="AVS304" t="str">
            <v>Agence des espaces verts</v>
          </cell>
        </row>
        <row r="305">
          <cell r="AVS305" t="str">
            <v>ALMA</v>
          </cell>
        </row>
        <row r="306">
          <cell r="AVS306" t="str">
            <v>Antin Résidence</v>
          </cell>
        </row>
        <row r="307">
          <cell r="AVS307" t="str">
            <v>APHP</v>
          </cell>
        </row>
        <row r="308">
          <cell r="AVS308" t="str">
            <v>Association Eglise protestante de Champigny</v>
          </cell>
        </row>
        <row r="309">
          <cell r="AVS309" t="str">
            <v>Ateliers LION</v>
          </cell>
        </row>
        <row r="310">
          <cell r="AVS310" t="str">
            <v>Bouygues immo</v>
          </cell>
        </row>
        <row r="311">
          <cell r="AVS311" t="str">
            <v>CA Plaine Centrale du Val de Marne</v>
          </cell>
        </row>
        <row r="312">
          <cell r="AVS312" t="str">
            <v>CA de Marne et Chantereine</v>
          </cell>
        </row>
        <row r="313">
          <cell r="AVS313" t="str">
            <v>CA du Bourget</v>
          </cell>
        </row>
        <row r="314">
          <cell r="AVS314" t="str">
            <v>CESAP</v>
          </cell>
        </row>
        <row r="315">
          <cell r="AVS315" t="str">
            <v xml:space="preserve">CHU de Mondor  </v>
          </cell>
        </row>
        <row r="316">
          <cell r="AVS316" t="str">
            <v>Cité musicale de l'Ile Sequin</v>
          </cell>
        </row>
        <row r="317">
          <cell r="AVS317" t="str">
            <v>COBé</v>
          </cell>
        </row>
        <row r="318">
          <cell r="AVS318" t="str">
            <v>COGEDIM</v>
          </cell>
        </row>
        <row r="319">
          <cell r="AVS319" t="str">
            <v>Copropriété</v>
          </cell>
        </row>
        <row r="320">
          <cell r="AVS320" t="str">
            <v>Delek France</v>
          </cell>
        </row>
        <row r="321">
          <cell r="AVS321" t="str">
            <v>Diocèse IdF - Maitre ouvrage</v>
          </cell>
        </row>
        <row r="322">
          <cell r="AVS322" t="str">
            <v xml:space="preserve">DIRIF </v>
          </cell>
        </row>
        <row r="323">
          <cell r="AVS323" t="str">
            <v>ENS</v>
          </cell>
        </row>
        <row r="324">
          <cell r="AVS324" t="str">
            <v>EPA Marne</v>
          </cell>
        </row>
        <row r="325">
          <cell r="AVS325" t="str">
            <v>EPA ORSA</v>
          </cell>
        </row>
        <row r="326">
          <cell r="AVS326" t="str">
            <v>EPA du Bourget</v>
          </cell>
        </row>
        <row r="327">
          <cell r="AVS327" t="str">
            <v>ESITC</v>
          </cell>
        </row>
        <row r="328">
          <cell r="AVS328" t="str">
            <v>Général Electrics / BNP immo.</v>
          </cell>
        </row>
        <row r="329">
          <cell r="AVS329" t="str">
            <v>GPSO</v>
          </cell>
        </row>
        <row r="330">
          <cell r="AVS330" t="str">
            <v>I3F</v>
          </cell>
        </row>
        <row r="331">
          <cell r="AVS331" t="str">
            <v>IDF Habitat</v>
          </cell>
        </row>
        <row r="332">
          <cell r="AVS332" t="str">
            <v>Immeuble Trident</v>
          </cell>
        </row>
        <row r="333">
          <cell r="AVS333" t="str">
            <v>Institut Gustave Roussy</v>
          </cell>
        </row>
        <row r="334">
          <cell r="AVS334" t="str">
            <v>ITRAM</v>
          </cell>
        </row>
        <row r="335">
          <cell r="AVS335" t="str">
            <v>Keolis</v>
          </cell>
        </row>
        <row r="336">
          <cell r="AVS336" t="str">
            <v>La Poste</v>
          </cell>
        </row>
        <row r="337">
          <cell r="AVS337" t="str">
            <v>Maitrise d’œuvre du chantier de la cathédrale de Créteil</v>
          </cell>
        </row>
        <row r="338">
          <cell r="AVS338" t="str">
            <v>Ministère de la Culture</v>
          </cell>
        </row>
        <row r="339">
          <cell r="AVS339" t="str">
            <v>Ministère de la Défense / Justice</v>
          </cell>
        </row>
        <row r="340">
          <cell r="AVS340" t="str">
            <v>OPHLM</v>
          </cell>
        </row>
        <row r="341">
          <cell r="AVS341" t="str">
            <v>Plaine Commune</v>
          </cell>
        </row>
        <row r="342">
          <cell r="AVS342" t="str">
            <v>Port Autonome de Paris</v>
          </cell>
        </row>
        <row r="343">
          <cell r="AVS343" t="str">
            <v>Promoteur</v>
          </cell>
        </row>
        <row r="344">
          <cell r="AVS344" t="str">
            <v>Région Ile de France</v>
          </cell>
        </row>
        <row r="345">
          <cell r="AVS345" t="str">
            <v>RTE</v>
          </cell>
        </row>
        <row r="346">
          <cell r="AVS346" t="str">
            <v>SADEV 94</v>
          </cell>
        </row>
        <row r="347">
          <cell r="AVS347" t="str">
            <v>SAEM Val de Seine</v>
          </cell>
        </row>
        <row r="348">
          <cell r="AVS348" t="str">
            <v>SANOFI</v>
          </cell>
        </row>
        <row r="349">
          <cell r="AVS349" t="str">
            <v>Seine Ouest Habitat</v>
          </cell>
        </row>
        <row r="350">
          <cell r="AVS350" t="str">
            <v>SEM92</v>
          </cell>
        </row>
        <row r="351">
          <cell r="AVS351" t="str">
            <v>SEMABA</v>
          </cell>
        </row>
        <row r="352">
          <cell r="AVS352" t="str">
            <v>SEMACA</v>
          </cell>
        </row>
        <row r="353">
          <cell r="AVS353" t="str">
            <v>SERCIB</v>
          </cell>
        </row>
        <row r="354">
          <cell r="AVS354" t="str">
            <v>SOGARAP</v>
          </cell>
        </row>
        <row r="355">
          <cell r="AVS355" t="str">
            <v>SPL Le Bourget Grand Paris</v>
          </cell>
        </row>
        <row r="356">
          <cell r="AVS356" t="str">
            <v>Square COM</v>
          </cell>
        </row>
        <row r="357">
          <cell r="AVS357" t="str">
            <v>STAR</v>
          </cell>
        </row>
        <row r="358">
          <cell r="AVS358" t="str">
            <v>STRAV</v>
          </cell>
        </row>
        <row r="359">
          <cell r="AVS359" t="str">
            <v>Valophis</v>
          </cell>
        </row>
        <row r="360">
          <cell r="AVS360" t="str">
            <v>VNF</v>
          </cell>
        </row>
        <row r="361">
          <cell r="AVS361"/>
        </row>
        <row r="362">
          <cell r="AVS362" t="str">
            <v>Autre</v>
          </cell>
        </row>
        <row r="363">
          <cell r="AVS363"/>
        </row>
        <row r="364">
          <cell r="AVS364"/>
        </row>
        <row r="365">
          <cell r="AVS365"/>
        </row>
        <row r="366">
          <cell r="AVS366"/>
        </row>
        <row r="367">
          <cell r="AVS367"/>
        </row>
        <row r="368">
          <cell r="AVS368"/>
        </row>
        <row r="369">
          <cell r="AVS369"/>
        </row>
        <row r="370">
          <cell r="AVS370"/>
        </row>
        <row r="371">
          <cell r="AVS371"/>
        </row>
        <row r="372">
          <cell r="AVS372"/>
        </row>
        <row r="373">
          <cell r="AVS373"/>
        </row>
        <row r="374">
          <cell r="AVS374"/>
        </row>
        <row r="375">
          <cell r="AVS375"/>
        </row>
        <row r="376">
          <cell r="AVS376"/>
        </row>
        <row r="377">
          <cell r="AVS377"/>
        </row>
        <row r="378">
          <cell r="AVS378"/>
        </row>
        <row r="379">
          <cell r="AVS379"/>
        </row>
        <row r="380">
          <cell r="AVS380"/>
        </row>
        <row r="381">
          <cell r="AVS381"/>
        </row>
        <row r="382">
          <cell r="AVS382"/>
        </row>
        <row r="383">
          <cell r="AVS383"/>
        </row>
        <row r="384">
          <cell r="AVS384"/>
        </row>
        <row r="385">
          <cell r="AVS385"/>
        </row>
        <row r="386">
          <cell r="AVS386"/>
        </row>
        <row r="387">
          <cell r="AVS387"/>
        </row>
        <row r="388">
          <cell r="AVS388"/>
        </row>
        <row r="389">
          <cell r="AVS389"/>
        </row>
        <row r="390">
          <cell r="AVS390"/>
        </row>
        <row r="391">
          <cell r="AVS391"/>
        </row>
        <row r="392">
          <cell r="AVS392"/>
        </row>
        <row r="393">
          <cell r="AVS393"/>
        </row>
        <row r="394">
          <cell r="AVS394"/>
        </row>
        <row r="395">
          <cell r="AVS395"/>
        </row>
        <row r="396">
          <cell r="AVS396"/>
        </row>
        <row r="397">
          <cell r="AVS397"/>
        </row>
        <row r="398">
          <cell r="AVS398"/>
        </row>
        <row r="399">
          <cell r="AVS399"/>
        </row>
        <row r="400">
          <cell r="AVS400"/>
        </row>
        <row r="401">
          <cell r="AVS401"/>
        </row>
        <row r="402">
          <cell r="AVS402"/>
        </row>
        <row r="403">
          <cell r="AVS403"/>
        </row>
        <row r="404">
          <cell r="AVS404"/>
        </row>
        <row r="405">
          <cell r="AVS405"/>
        </row>
        <row r="406">
          <cell r="AVS406"/>
        </row>
        <row r="407">
          <cell r="AVS407"/>
        </row>
        <row r="408">
          <cell r="AVS408"/>
        </row>
        <row r="409">
          <cell r="AVS409"/>
        </row>
        <row r="410">
          <cell r="AVS410"/>
        </row>
        <row r="411">
          <cell r="AVS411"/>
        </row>
        <row r="412">
          <cell r="AVS412"/>
        </row>
        <row r="413">
          <cell r="AVS413"/>
        </row>
        <row r="414">
          <cell r="AVS414"/>
        </row>
        <row r="415">
          <cell r="AVS415"/>
        </row>
        <row r="416">
          <cell r="AVS416"/>
        </row>
        <row r="417">
          <cell r="AVS417"/>
        </row>
        <row r="418">
          <cell r="AVS418"/>
        </row>
        <row r="419">
          <cell r="AVS419"/>
        </row>
        <row r="420">
          <cell r="AVS420"/>
        </row>
        <row r="421">
          <cell r="AVS421"/>
        </row>
        <row r="422">
          <cell r="AVS422"/>
        </row>
        <row r="423">
          <cell r="AVS423"/>
        </row>
        <row r="424">
          <cell r="AVS424"/>
        </row>
        <row r="425">
          <cell r="AVS425"/>
        </row>
        <row r="426">
          <cell r="AVS426"/>
        </row>
        <row r="427">
          <cell r="AVS427"/>
        </row>
        <row r="428">
          <cell r="AVS428"/>
        </row>
        <row r="429">
          <cell r="AVS429"/>
        </row>
        <row r="430">
          <cell r="AVS430"/>
        </row>
        <row r="431">
          <cell r="AVS431"/>
        </row>
        <row r="432">
          <cell r="AVS432"/>
        </row>
        <row r="433">
          <cell r="AVS433"/>
        </row>
        <row r="434">
          <cell r="AVS434"/>
        </row>
        <row r="435">
          <cell r="AVS435"/>
        </row>
        <row r="436">
          <cell r="AVS436"/>
        </row>
        <row r="437">
          <cell r="AVS437"/>
        </row>
        <row r="438">
          <cell r="AVS438"/>
        </row>
        <row r="439">
          <cell r="AVS439"/>
        </row>
        <row r="440">
          <cell r="AVS440"/>
        </row>
        <row r="441">
          <cell r="AVS441"/>
        </row>
        <row r="442">
          <cell r="AVS442"/>
        </row>
        <row r="443">
          <cell r="AVS443"/>
        </row>
        <row r="444">
          <cell r="AVS444"/>
        </row>
        <row r="445">
          <cell r="AVS445"/>
        </row>
        <row r="446">
          <cell r="AVS446"/>
        </row>
        <row r="447">
          <cell r="AVS447"/>
        </row>
        <row r="448">
          <cell r="AVS448"/>
        </row>
        <row r="449">
          <cell r="AVS449"/>
        </row>
        <row r="450">
          <cell r="AVS450"/>
        </row>
        <row r="451">
          <cell r="AVS451"/>
        </row>
        <row r="452">
          <cell r="AVS452"/>
        </row>
        <row r="453">
          <cell r="AVS453"/>
        </row>
        <row r="454">
          <cell r="AVS454"/>
        </row>
        <row r="455">
          <cell r="AVS455"/>
        </row>
        <row r="456">
          <cell r="AVS456"/>
        </row>
        <row r="457">
          <cell r="AVS457"/>
        </row>
        <row r="458">
          <cell r="AVS458"/>
        </row>
        <row r="459">
          <cell r="AVS459"/>
        </row>
        <row r="460">
          <cell r="AVS460"/>
        </row>
        <row r="461">
          <cell r="AVS461"/>
        </row>
        <row r="462">
          <cell r="AVS462"/>
        </row>
        <row r="463">
          <cell r="AVS463"/>
        </row>
        <row r="464">
          <cell r="AVS464"/>
        </row>
        <row r="465">
          <cell r="AVS465"/>
        </row>
        <row r="466">
          <cell r="AVS466"/>
        </row>
        <row r="467">
          <cell r="AVS467"/>
        </row>
        <row r="468">
          <cell r="AVS468"/>
        </row>
        <row r="469">
          <cell r="AVS469"/>
        </row>
        <row r="470">
          <cell r="AVS470"/>
        </row>
        <row r="471">
          <cell r="AVS471"/>
        </row>
        <row r="472">
          <cell r="AVS472"/>
        </row>
        <row r="473">
          <cell r="AVS473"/>
        </row>
        <row r="474">
          <cell r="AVS474"/>
        </row>
        <row r="475">
          <cell r="AVS475"/>
        </row>
        <row r="476">
          <cell r="AVS476"/>
        </row>
        <row r="477">
          <cell r="AVS477"/>
        </row>
        <row r="478">
          <cell r="AVS478"/>
        </row>
        <row r="479">
          <cell r="AVS479"/>
        </row>
        <row r="480">
          <cell r="AVS480"/>
        </row>
        <row r="481">
          <cell r="AVS481"/>
        </row>
        <row r="482">
          <cell r="AVS482"/>
        </row>
        <row r="483">
          <cell r="AVS483"/>
        </row>
        <row r="484">
          <cell r="AVS484"/>
        </row>
        <row r="485">
          <cell r="AVS485"/>
        </row>
        <row r="486">
          <cell r="AVS486"/>
        </row>
        <row r="487">
          <cell r="AVS487"/>
        </row>
        <row r="488">
          <cell r="AVS488"/>
        </row>
        <row r="489">
          <cell r="AVS489"/>
        </row>
        <row r="490">
          <cell r="AVS490"/>
        </row>
        <row r="491">
          <cell r="AVS491"/>
        </row>
        <row r="492">
          <cell r="AVS492"/>
        </row>
        <row r="493">
          <cell r="AVS493"/>
        </row>
        <row r="494">
          <cell r="AVS494"/>
        </row>
        <row r="495">
          <cell r="AVS495"/>
        </row>
        <row r="496">
          <cell r="AVS496"/>
        </row>
        <row r="497">
          <cell r="AVS497"/>
        </row>
        <row r="498">
          <cell r="AVS498"/>
        </row>
        <row r="499">
          <cell r="AVS499"/>
        </row>
        <row r="500">
          <cell r="AVS500"/>
        </row>
        <row r="501">
          <cell r="AVS501"/>
        </row>
        <row r="502">
          <cell r="AVS502"/>
        </row>
        <row r="503">
          <cell r="AVS503"/>
        </row>
        <row r="504">
          <cell r="AVS504"/>
        </row>
        <row r="505">
          <cell r="AVS505"/>
        </row>
        <row r="506">
          <cell r="AVS506"/>
        </row>
        <row r="507">
          <cell r="AVS507"/>
        </row>
        <row r="508">
          <cell r="AVS508"/>
        </row>
        <row r="509">
          <cell r="AVS509"/>
        </row>
        <row r="510">
          <cell r="AVS510"/>
        </row>
        <row r="511">
          <cell r="AVS511"/>
        </row>
        <row r="512">
          <cell r="AVS512"/>
        </row>
        <row r="513">
          <cell r="AVS513"/>
        </row>
        <row r="514">
          <cell r="AVS514"/>
        </row>
        <row r="515">
          <cell r="AVS515"/>
        </row>
        <row r="516">
          <cell r="AVS516"/>
        </row>
        <row r="517">
          <cell r="AVS517"/>
        </row>
        <row r="518">
          <cell r="AVS518"/>
        </row>
        <row r="519">
          <cell r="AVS519"/>
        </row>
        <row r="520">
          <cell r="AVS520"/>
        </row>
        <row r="521">
          <cell r="AVS521"/>
        </row>
        <row r="522">
          <cell r="AVS522"/>
        </row>
        <row r="523">
          <cell r="AVS523"/>
        </row>
        <row r="524">
          <cell r="AVS524"/>
        </row>
        <row r="525">
          <cell r="AVS525"/>
        </row>
        <row r="526">
          <cell r="AVS526"/>
        </row>
        <row r="527">
          <cell r="AVS527"/>
        </row>
        <row r="528">
          <cell r="AVS528"/>
        </row>
        <row r="529">
          <cell r="AVS529"/>
        </row>
        <row r="530">
          <cell r="AVS530"/>
        </row>
        <row r="531">
          <cell r="AVS531"/>
        </row>
        <row r="532">
          <cell r="AVS532"/>
        </row>
        <row r="533">
          <cell r="AVS533"/>
        </row>
        <row r="534">
          <cell r="AVS534"/>
        </row>
        <row r="535">
          <cell r="AVS535"/>
        </row>
        <row r="536">
          <cell r="AVS536"/>
        </row>
        <row r="537">
          <cell r="AVS537"/>
        </row>
        <row r="538">
          <cell r="AVS538"/>
        </row>
        <row r="539">
          <cell r="AVS539"/>
        </row>
        <row r="540">
          <cell r="AVS540"/>
        </row>
        <row r="541">
          <cell r="AVS541"/>
        </row>
        <row r="542">
          <cell r="AVS542"/>
        </row>
        <row r="543">
          <cell r="AVS543"/>
        </row>
        <row r="544">
          <cell r="AVS544"/>
        </row>
        <row r="545">
          <cell r="AVS545"/>
        </row>
        <row r="546">
          <cell r="AVS546"/>
        </row>
        <row r="547">
          <cell r="AVS547"/>
        </row>
        <row r="548">
          <cell r="AVS548"/>
        </row>
        <row r="549">
          <cell r="AVS549"/>
        </row>
        <row r="550">
          <cell r="AVS550"/>
        </row>
        <row r="551">
          <cell r="AVS551"/>
        </row>
        <row r="552">
          <cell r="AVS552"/>
        </row>
        <row r="553">
          <cell r="AVS553"/>
        </row>
        <row r="554">
          <cell r="AVS554"/>
        </row>
        <row r="555">
          <cell r="AVS555"/>
        </row>
        <row r="556">
          <cell r="AVS556"/>
        </row>
        <row r="557">
          <cell r="AVS557"/>
        </row>
        <row r="558">
          <cell r="AVS558"/>
        </row>
        <row r="559">
          <cell r="AVS559"/>
        </row>
        <row r="560">
          <cell r="AVS560"/>
        </row>
        <row r="561">
          <cell r="AVS561"/>
        </row>
        <row r="562">
          <cell r="AVS562"/>
        </row>
        <row r="563">
          <cell r="AVS563"/>
        </row>
        <row r="564">
          <cell r="AVS564"/>
        </row>
        <row r="565">
          <cell r="AVS565"/>
        </row>
        <row r="566">
          <cell r="AVS566"/>
        </row>
        <row r="567">
          <cell r="AVS567"/>
        </row>
        <row r="568">
          <cell r="AVS568"/>
        </row>
        <row r="569">
          <cell r="AVS569"/>
        </row>
        <row r="570">
          <cell r="AVS570"/>
        </row>
        <row r="571">
          <cell r="AVS571"/>
        </row>
        <row r="572">
          <cell r="AVS572"/>
        </row>
        <row r="573">
          <cell r="AVS573"/>
        </row>
        <row r="574">
          <cell r="AVS574"/>
        </row>
        <row r="575">
          <cell r="AVS575"/>
        </row>
        <row r="576">
          <cell r="AVS576"/>
        </row>
        <row r="577">
          <cell r="AVS577"/>
        </row>
        <row r="578">
          <cell r="AVS578"/>
        </row>
        <row r="579">
          <cell r="AVS579"/>
        </row>
        <row r="580">
          <cell r="AVS580"/>
        </row>
        <row r="581">
          <cell r="AVS581"/>
        </row>
        <row r="582">
          <cell r="AVS582"/>
        </row>
        <row r="583">
          <cell r="AVS583"/>
        </row>
        <row r="584">
          <cell r="AVS584"/>
        </row>
        <row r="585">
          <cell r="AVS585"/>
        </row>
        <row r="586">
          <cell r="AVS586"/>
        </row>
        <row r="587">
          <cell r="AVS587"/>
        </row>
        <row r="588">
          <cell r="AVS588"/>
        </row>
        <row r="589">
          <cell r="AVS589"/>
        </row>
        <row r="590">
          <cell r="AVS590"/>
        </row>
        <row r="591">
          <cell r="AVS591"/>
        </row>
        <row r="592">
          <cell r="AVS592"/>
        </row>
        <row r="593">
          <cell r="AVS593"/>
        </row>
        <row r="594">
          <cell r="AVS594"/>
        </row>
        <row r="595">
          <cell r="AVS595"/>
        </row>
        <row r="596">
          <cell r="AVS596"/>
        </row>
        <row r="597">
          <cell r="AVS597"/>
        </row>
        <row r="598">
          <cell r="AVS598"/>
        </row>
        <row r="599">
          <cell r="AVS599"/>
        </row>
        <row r="600">
          <cell r="AVS600"/>
        </row>
        <row r="601">
          <cell r="AVS601"/>
        </row>
        <row r="602">
          <cell r="AVS602"/>
        </row>
        <row r="603">
          <cell r="AVS603"/>
        </row>
        <row r="604">
          <cell r="AVS604"/>
        </row>
        <row r="605">
          <cell r="AVS605"/>
        </row>
        <row r="606">
          <cell r="AVS606"/>
        </row>
        <row r="607">
          <cell r="AVS607"/>
        </row>
        <row r="608">
          <cell r="AVS608"/>
        </row>
        <row r="609">
          <cell r="AVS609"/>
        </row>
        <row r="610">
          <cell r="AVS610"/>
        </row>
        <row r="611">
          <cell r="AVS611"/>
        </row>
        <row r="612">
          <cell r="AVS612"/>
        </row>
        <row r="613">
          <cell r="AVS613"/>
        </row>
        <row r="614">
          <cell r="AVS614"/>
        </row>
        <row r="615">
          <cell r="AVS615"/>
        </row>
        <row r="616">
          <cell r="AVS616"/>
        </row>
        <row r="617">
          <cell r="AVS617"/>
        </row>
        <row r="618">
          <cell r="AVS618"/>
        </row>
        <row r="619">
          <cell r="AVS619"/>
        </row>
        <row r="620">
          <cell r="AVS620"/>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s"/>
      <sheetName val="Aide"/>
      <sheetName val="MezzoOfficeAddinData"/>
      <sheetName val="Import_Funiculaire de Grasse_Do"/>
      <sheetName val="listes déroulantes"/>
      <sheetName val="+CODIF AMOG"/>
      <sheetName val="Import_Funiculaire_de_Grasse_Do"/>
      <sheetName val="listes_déroulantes"/>
      <sheetName val="+CODIF_AMOG"/>
    </sheetNames>
    <sheetDataSet>
      <sheetData sheetId="0"/>
      <sheetData sheetId="1"/>
      <sheetData sheetId="2">
        <row r="6">
          <cell r="E6" t="str">
            <v>GA1</v>
          </cell>
          <cell r="F6" t="str">
            <v>AFO</v>
          </cell>
          <cell r="G6" t="str">
            <v>00</v>
          </cell>
          <cell r="H6" t="str">
            <v>GCA</v>
          </cell>
          <cell r="I6" t="str">
            <v>SYSTRA</v>
          </cell>
          <cell r="J6" t="str">
            <v>A0</v>
          </cell>
          <cell r="K6" t="str">
            <v>1/1</v>
          </cell>
        </row>
        <row r="7">
          <cell r="E7" t="str">
            <v>GA2</v>
          </cell>
          <cell r="F7" t="str">
            <v>ACT</v>
          </cell>
          <cell r="G7" t="str">
            <v>01</v>
          </cell>
          <cell r="H7" t="str">
            <v>GPV</v>
          </cell>
          <cell r="J7" t="str">
            <v>A1</v>
          </cell>
          <cell r="K7" t="str">
            <v>1/10</v>
          </cell>
        </row>
        <row r="8">
          <cell r="E8" t="str">
            <v>GA3</v>
          </cell>
          <cell r="F8" t="str">
            <v>COP</v>
          </cell>
          <cell r="G8" t="str">
            <v>02</v>
          </cell>
          <cell r="H8" t="str">
            <v>GPL</v>
          </cell>
          <cell r="J8" t="str">
            <v>A2</v>
          </cell>
          <cell r="K8" t="str">
            <v>1/100</v>
          </cell>
        </row>
        <row r="9">
          <cell r="E9" t="str">
            <v>GA4</v>
          </cell>
          <cell r="F9" t="str">
            <v>DCE</v>
          </cell>
          <cell r="G9" t="str">
            <v>03</v>
          </cell>
          <cell r="H9" t="str">
            <v>GAD</v>
          </cell>
          <cell r="J9" t="str">
            <v>A3</v>
          </cell>
          <cell r="K9" t="str">
            <v>1/1000</v>
          </cell>
        </row>
        <row r="10">
          <cell r="E10" t="str">
            <v>OAN</v>
          </cell>
          <cell r="F10" t="str">
            <v>DPS</v>
          </cell>
          <cell r="G10" t="str">
            <v>04</v>
          </cell>
          <cell r="H10" t="str">
            <v>GMA</v>
          </cell>
          <cell r="J10" t="str">
            <v>A4</v>
          </cell>
          <cell r="K10" t="str">
            <v>1/20</v>
          </cell>
        </row>
        <row r="11">
          <cell r="E11" t="str">
            <v>BIP</v>
          </cell>
          <cell r="F11" t="str">
            <v>DUP</v>
          </cell>
          <cell r="G11" t="str">
            <v>05</v>
          </cell>
          <cell r="H11" t="str">
            <v>GBL</v>
          </cell>
          <cell r="J11" t="str">
            <v>HF</v>
          </cell>
          <cell r="K11" t="str">
            <v>1/200</v>
          </cell>
        </row>
        <row r="12">
          <cell r="E12" t="str">
            <v>TTG</v>
          </cell>
          <cell r="F12" t="str">
            <v>ETC</v>
          </cell>
          <cell r="G12" t="str">
            <v>06</v>
          </cell>
          <cell r="K12" t="str">
            <v>1/2000</v>
          </cell>
        </row>
        <row r="13">
          <cell r="E13" t="str">
            <v>TTO</v>
          </cell>
          <cell r="F13" t="str">
            <v>APD</v>
          </cell>
          <cell r="G13" t="str">
            <v>07</v>
          </cell>
          <cell r="K13" t="str">
            <v>1/25</v>
          </cell>
        </row>
        <row r="14">
          <cell r="E14" t="str">
            <v>TTV</v>
          </cell>
          <cell r="F14" t="str">
            <v>PRO</v>
          </cell>
          <cell r="G14" t="str">
            <v>08</v>
          </cell>
          <cell r="K14" t="str">
            <v>1/250</v>
          </cell>
        </row>
        <row r="15">
          <cell r="E15" t="str">
            <v>VA1</v>
          </cell>
          <cell r="F15" t="str">
            <v>EXE</v>
          </cell>
          <cell r="G15" t="str">
            <v>09</v>
          </cell>
          <cell r="K15" t="str">
            <v>1/50</v>
          </cell>
        </row>
        <row r="16">
          <cell r="E16" t="str">
            <v>VA2</v>
          </cell>
          <cell r="F16" t="str">
            <v>ETP</v>
          </cell>
          <cell r="K16" t="str">
            <v>1/500</v>
          </cell>
        </row>
        <row r="17">
          <cell r="E17" t="str">
            <v>GEN</v>
          </cell>
          <cell r="F17" t="str">
            <v>SYN</v>
          </cell>
          <cell r="K17" t="str">
            <v>1/5000</v>
          </cell>
        </row>
        <row r="18">
          <cell r="E18" t="str">
            <v>ARM</v>
          </cell>
          <cell r="F18" t="str">
            <v>TTP</v>
          </cell>
          <cell r="K18" t="str">
            <v>DE</v>
          </cell>
        </row>
        <row r="19">
          <cell r="E19" t="str">
            <v>CAB</v>
          </cell>
          <cell r="F19" t="str">
            <v>DPC</v>
          </cell>
          <cell r="K19" t="str">
            <v>Sans échelle</v>
          </cell>
        </row>
        <row r="20">
          <cell r="E20" t="str">
            <v>POU</v>
          </cell>
        </row>
        <row r="21">
          <cell r="E21" t="str">
            <v>RED</v>
          </cell>
        </row>
        <row r="22">
          <cell r="E22" t="str">
            <v>MTR</v>
          </cell>
        </row>
        <row r="23">
          <cell r="E23" t="str">
            <v>MOT</v>
          </cell>
        </row>
        <row r="24">
          <cell r="E24" t="str">
            <v>TEN</v>
          </cell>
        </row>
        <row r="25">
          <cell r="E25" t="str">
            <v>RET</v>
          </cell>
        </row>
        <row r="26">
          <cell r="E26" t="str">
            <v>LIG</v>
          </cell>
        </row>
        <row r="27">
          <cell r="E27" t="str">
            <v>VOI</v>
          </cell>
        </row>
        <row r="28">
          <cell r="E28" t="str">
            <v>SEG</v>
          </cell>
        </row>
        <row r="29">
          <cell r="E29" t="str">
            <v>SEL</v>
          </cell>
        </row>
        <row r="30">
          <cell r="E30" t="str">
            <v>PAS</v>
          </cell>
        </row>
        <row r="31">
          <cell r="E31" t="str">
            <v>VEH</v>
          </cell>
        </row>
        <row r="32">
          <cell r="E32" t="str">
            <v>ELE</v>
          </cell>
        </row>
      </sheetData>
      <sheetData sheetId="3" refreshError="1"/>
      <sheetData sheetId="4" refreshError="1"/>
      <sheetData sheetId="5" refreshError="1"/>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1"/>
      <sheetName val="Fiche2"/>
      <sheetName val="Listes"/>
    </sheetNames>
    <sheetDataSet>
      <sheetData sheetId="0"/>
      <sheetData sheetId="1"/>
      <sheetData sheetId="2">
        <row r="11">
          <cell r="A11" t="str">
            <v>sélectionner</v>
          </cell>
        </row>
        <row r="12">
          <cell r="A12" t="str">
            <v>SGP</v>
          </cell>
        </row>
        <row r="13">
          <cell r="A13" t="str">
            <v>AMOG</v>
          </cell>
        </row>
        <row r="14">
          <cell r="A14" t="str">
            <v>ATS</v>
          </cell>
        </row>
        <row r="15">
          <cell r="A15" t="str">
            <v>MOE-I-T2</v>
          </cell>
        </row>
        <row r="16">
          <cell r="A16" t="str">
            <v>MOE-I-T3</v>
          </cell>
        </row>
        <row r="17">
          <cell r="A17" t="str">
            <v>MOE-I-S</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DCE"/>
      <sheetName val="PDG"/>
      <sheetName val="SYN"/>
      <sheetName val="Listes"/>
      <sheetName val="Configuration"/>
    </sheetNames>
    <sheetDataSet>
      <sheetData sheetId="0"/>
      <sheetData sheetId="1"/>
      <sheetData sheetId="2"/>
      <sheetData sheetId="3"/>
      <sheetData sheetId="4"/>
      <sheetData sheetId="5"/>
      <sheetData sheetId="6">
        <row r="4">
          <cell r="A4" t="str">
            <v>Sélectionner</v>
          </cell>
        </row>
        <row r="5">
          <cell r="A5" t="str">
            <v>1 - Financement</v>
          </cell>
        </row>
        <row r="6">
          <cell r="A6" t="str">
            <v>2 -</v>
          </cell>
        </row>
        <row r="7">
          <cell r="A7" t="str">
            <v xml:space="preserve">3 - </v>
          </cell>
        </row>
        <row r="8">
          <cell r="A8">
            <v>0</v>
          </cell>
        </row>
        <row r="9">
          <cell r="A9">
            <v>0</v>
          </cell>
        </row>
        <row r="10">
          <cell r="A10">
            <v>0</v>
          </cell>
        </row>
        <row r="11">
          <cell r="A11">
            <v>0</v>
          </cell>
        </row>
        <row r="12">
          <cell r="A12">
            <v>0</v>
          </cell>
        </row>
        <row r="13">
          <cell r="A13">
            <v>0</v>
          </cell>
        </row>
        <row r="14">
          <cell r="A14">
            <v>0</v>
          </cell>
        </row>
        <row r="15">
          <cell r="A15">
            <v>0</v>
          </cell>
        </row>
        <row r="16">
          <cell r="A16">
            <v>0</v>
          </cell>
        </row>
        <row r="17">
          <cell r="A17">
            <v>0</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D160"/>
  <sheetViews>
    <sheetView tabSelected="1" topLeftCell="A42" zoomScaleNormal="100" workbookViewId="0">
      <selection activeCell="D53" sqref="D53"/>
    </sheetView>
  </sheetViews>
  <sheetFormatPr baseColWidth="10" defaultColWidth="9.26953125" defaultRowHeight="14" x14ac:dyDescent="0.35"/>
  <cols>
    <col min="1" max="1" width="9.26953125" style="1"/>
    <col min="2" max="2" width="96.1796875" style="1" customWidth="1"/>
    <col min="3" max="3" width="9.7265625" style="14" customWidth="1"/>
    <col min="4" max="4" width="18.453125" style="19" customWidth="1"/>
    <col min="5" max="16384" width="9.26953125" style="1"/>
  </cols>
  <sheetData>
    <row r="1" spans="1:4" ht="24.75" customHeight="1" x14ac:dyDescent="0.35">
      <c r="A1" s="44" t="s">
        <v>103</v>
      </c>
      <c r="B1" s="44"/>
      <c r="C1" s="44"/>
      <c r="D1" s="44"/>
    </row>
    <row r="2" spans="1:4" ht="33.75" customHeight="1" x14ac:dyDescent="0.35">
      <c r="A2" s="47" t="s">
        <v>104</v>
      </c>
      <c r="B2" s="47"/>
      <c r="C2" s="47"/>
      <c r="D2" s="47"/>
    </row>
    <row r="3" spans="1:4" ht="38.25" customHeight="1" x14ac:dyDescent="0.35">
      <c r="A3" s="48" t="s">
        <v>0</v>
      </c>
      <c r="B3" s="49"/>
      <c r="C3" s="49"/>
      <c r="D3" s="49"/>
    </row>
    <row r="4" spans="1:4" ht="20.149999999999999" customHeight="1" x14ac:dyDescent="0.35"/>
    <row r="5" spans="1:4" ht="53.25" customHeight="1" x14ac:dyDescent="0.35">
      <c r="A5" s="45" t="s">
        <v>1</v>
      </c>
      <c r="B5" s="46"/>
      <c r="C5" s="46"/>
      <c r="D5" s="46"/>
    </row>
    <row r="6" spans="1:4" ht="20.149999999999999" customHeight="1" x14ac:dyDescent="0.35"/>
    <row r="7" spans="1:4" ht="42" customHeight="1" x14ac:dyDescent="0.35">
      <c r="A7" s="2" t="s">
        <v>2</v>
      </c>
      <c r="B7" s="2" t="s">
        <v>3</v>
      </c>
      <c r="C7" s="2" t="s">
        <v>4</v>
      </c>
      <c r="D7" s="20" t="s">
        <v>5</v>
      </c>
    </row>
    <row r="8" spans="1:4" ht="20.149999999999999" customHeight="1" x14ac:dyDescent="0.35">
      <c r="A8" s="4">
        <v>1</v>
      </c>
      <c r="B8" s="3"/>
      <c r="C8" s="4"/>
      <c r="D8" s="22"/>
    </row>
    <row r="9" spans="1:4" s="12" customFormat="1" ht="20.149999999999999" customHeight="1" x14ac:dyDescent="0.35">
      <c r="A9" s="10" t="s">
        <v>6</v>
      </c>
      <c r="B9" s="11" t="s">
        <v>81</v>
      </c>
      <c r="C9" s="10"/>
      <c r="D9" s="24"/>
    </row>
    <row r="10" spans="1:4" s="6" customFormat="1" ht="43.5" customHeight="1" x14ac:dyDescent="0.35">
      <c r="A10" s="16" t="s">
        <v>7</v>
      </c>
      <c r="B10" s="30" t="s">
        <v>97</v>
      </c>
      <c r="C10" s="17" t="s">
        <v>76</v>
      </c>
      <c r="D10" s="28"/>
    </row>
    <row r="11" spans="1:4" s="6" customFormat="1" ht="24.75" customHeight="1" x14ac:dyDescent="0.35">
      <c r="A11" s="16" t="s">
        <v>8</v>
      </c>
      <c r="B11" s="18" t="s">
        <v>87</v>
      </c>
      <c r="C11" s="17" t="s">
        <v>82</v>
      </c>
      <c r="D11" s="28"/>
    </row>
    <row r="12" spans="1:4" s="6" customFormat="1" ht="20.149999999999999" customHeight="1" x14ac:dyDescent="0.35">
      <c r="A12" s="16" t="s">
        <v>9</v>
      </c>
      <c r="B12" s="18" t="s">
        <v>10</v>
      </c>
      <c r="C12" s="17" t="s">
        <v>82</v>
      </c>
      <c r="D12" s="28"/>
    </row>
    <row r="13" spans="1:4" s="6" customFormat="1" ht="21.75" customHeight="1" x14ac:dyDescent="0.35">
      <c r="A13" s="16" t="s">
        <v>11</v>
      </c>
      <c r="B13" s="18" t="s">
        <v>88</v>
      </c>
      <c r="C13" s="17" t="s">
        <v>82</v>
      </c>
      <c r="D13" s="28"/>
    </row>
    <row r="14" spans="1:4" s="6" customFormat="1" ht="20.149999999999999" customHeight="1" x14ac:dyDescent="0.35">
      <c r="A14" s="16" t="s">
        <v>12</v>
      </c>
      <c r="B14" s="18" t="s">
        <v>89</v>
      </c>
      <c r="C14" s="17" t="s">
        <v>13</v>
      </c>
      <c r="D14" s="28"/>
    </row>
    <row r="15" spans="1:4" s="6" customFormat="1" ht="20.149999999999999" customHeight="1" x14ac:dyDescent="0.35">
      <c r="A15" s="16" t="s">
        <v>14</v>
      </c>
      <c r="B15" s="18" t="s">
        <v>15</v>
      </c>
      <c r="C15" s="17" t="s">
        <v>13</v>
      </c>
      <c r="D15" s="28"/>
    </row>
    <row r="16" spans="1:4" s="6" customFormat="1" ht="40.5" customHeight="1" x14ac:dyDescent="0.35">
      <c r="A16" s="16" t="s">
        <v>16</v>
      </c>
      <c r="B16" s="18" t="s">
        <v>98</v>
      </c>
      <c r="C16" s="17" t="s">
        <v>76</v>
      </c>
      <c r="D16" s="28"/>
    </row>
    <row r="17" spans="1:4" s="6" customFormat="1" ht="74.25" customHeight="1" x14ac:dyDescent="0.35">
      <c r="A17" s="16" t="s">
        <v>17</v>
      </c>
      <c r="B17" s="18" t="s">
        <v>99</v>
      </c>
      <c r="C17" s="17" t="s">
        <v>76</v>
      </c>
      <c r="D17" s="28"/>
    </row>
    <row r="18" spans="1:4" s="6" customFormat="1" ht="24" customHeight="1" x14ac:dyDescent="0.35">
      <c r="A18" s="16" t="s">
        <v>18</v>
      </c>
      <c r="B18" s="18" t="s">
        <v>101</v>
      </c>
      <c r="C18" s="17" t="s">
        <v>77</v>
      </c>
      <c r="D18" s="28"/>
    </row>
    <row r="19" spans="1:4" s="6" customFormat="1" ht="24" customHeight="1" x14ac:dyDescent="0.35">
      <c r="A19" s="10" t="s">
        <v>19</v>
      </c>
      <c r="B19" s="11" t="s">
        <v>20</v>
      </c>
      <c r="C19" s="10"/>
      <c r="D19" s="24"/>
    </row>
    <row r="20" spans="1:4" s="12" customFormat="1" ht="20.149999999999999" customHeight="1" x14ac:dyDescent="0.35">
      <c r="A20" s="5" t="s">
        <v>21</v>
      </c>
      <c r="B20" s="31" t="s">
        <v>90</v>
      </c>
      <c r="C20" s="32" t="s">
        <v>22</v>
      </c>
      <c r="D20" s="28"/>
    </row>
    <row r="21" spans="1:4" s="6" customFormat="1" ht="19.5" customHeight="1" x14ac:dyDescent="0.35">
      <c r="A21" s="5" t="s">
        <v>23</v>
      </c>
      <c r="B21" s="33" t="s">
        <v>91</v>
      </c>
      <c r="C21" s="17" t="s">
        <v>26</v>
      </c>
      <c r="D21" s="28"/>
    </row>
    <row r="22" spans="1:4" s="6" customFormat="1" ht="19.5" customHeight="1" x14ac:dyDescent="0.35">
      <c r="A22" s="5" t="s">
        <v>24</v>
      </c>
      <c r="B22" s="31" t="s">
        <v>78</v>
      </c>
      <c r="C22" s="32" t="s">
        <v>79</v>
      </c>
      <c r="D22" s="28"/>
    </row>
    <row r="23" spans="1:4" s="6" customFormat="1" ht="19.5" customHeight="1" x14ac:dyDescent="0.35">
      <c r="A23" s="5" t="s">
        <v>25</v>
      </c>
      <c r="B23" s="31" t="s">
        <v>80</v>
      </c>
      <c r="C23" s="32" t="s">
        <v>22</v>
      </c>
      <c r="D23" s="28"/>
    </row>
    <row r="24" spans="1:4" s="6" customFormat="1" ht="22.5" customHeight="1" x14ac:dyDescent="0.35">
      <c r="A24" s="5" t="s">
        <v>27</v>
      </c>
      <c r="B24" s="33" t="s">
        <v>83</v>
      </c>
      <c r="C24" s="17" t="s">
        <v>26</v>
      </c>
      <c r="D24" s="28"/>
    </row>
    <row r="25" spans="1:4" s="6" customFormat="1" ht="19.5" customHeight="1" x14ac:dyDescent="0.35">
      <c r="A25" s="10">
        <v>1.3</v>
      </c>
      <c r="B25" s="11" t="s">
        <v>28</v>
      </c>
      <c r="C25" s="10"/>
      <c r="D25" s="24"/>
    </row>
    <row r="26" spans="1:4" s="12" customFormat="1" ht="20.149999999999999" customHeight="1" x14ac:dyDescent="0.35">
      <c r="A26" s="16" t="s">
        <v>29</v>
      </c>
      <c r="B26" s="31" t="s">
        <v>92</v>
      </c>
      <c r="C26" s="32" t="s">
        <v>26</v>
      </c>
      <c r="D26" s="28"/>
    </row>
    <row r="27" spans="1:4" s="6" customFormat="1" ht="20.149999999999999" customHeight="1" x14ac:dyDescent="0.35">
      <c r="A27" s="16" t="s">
        <v>30</v>
      </c>
      <c r="B27" s="31" t="s">
        <v>31</v>
      </c>
      <c r="C27" s="32" t="s">
        <v>26</v>
      </c>
      <c r="D27" s="28"/>
    </row>
    <row r="28" spans="1:4" s="6" customFormat="1" ht="20.25" customHeight="1" x14ac:dyDescent="0.35">
      <c r="A28" s="16" t="s">
        <v>32</v>
      </c>
      <c r="B28" s="34" t="s">
        <v>93</v>
      </c>
      <c r="C28" s="32" t="s">
        <v>26</v>
      </c>
      <c r="D28" s="28"/>
    </row>
    <row r="29" spans="1:4" s="6" customFormat="1" ht="20.149999999999999" customHeight="1" x14ac:dyDescent="0.35">
      <c r="A29" s="16" t="s">
        <v>33</v>
      </c>
      <c r="B29" s="34" t="s">
        <v>84</v>
      </c>
      <c r="C29" s="32" t="s">
        <v>26</v>
      </c>
      <c r="D29" s="28"/>
    </row>
    <row r="30" spans="1:4" s="6" customFormat="1" ht="20.149999999999999" customHeight="1" x14ac:dyDescent="0.35">
      <c r="A30" s="16" t="s">
        <v>34</v>
      </c>
      <c r="B30" s="34" t="s">
        <v>85</v>
      </c>
      <c r="C30" s="32" t="s">
        <v>26</v>
      </c>
      <c r="D30" s="28"/>
    </row>
    <row r="31" spans="1:4" s="6" customFormat="1" ht="20.149999999999999" customHeight="1" x14ac:dyDescent="0.35">
      <c r="A31" s="16" t="s">
        <v>35</v>
      </c>
      <c r="B31" s="34" t="s">
        <v>86</v>
      </c>
      <c r="C31" s="32" t="s">
        <v>26</v>
      </c>
      <c r="D31" s="28"/>
    </row>
    <row r="32" spans="1:4" s="6" customFormat="1" ht="20.149999999999999" customHeight="1" x14ac:dyDescent="0.35">
      <c r="A32" s="16" t="s">
        <v>36</v>
      </c>
      <c r="B32" s="34" t="s">
        <v>94</v>
      </c>
      <c r="C32" s="32" t="s">
        <v>13</v>
      </c>
      <c r="D32" s="28"/>
    </row>
    <row r="33" spans="1:4" s="6" customFormat="1" ht="23.25" customHeight="1" x14ac:dyDescent="0.35">
      <c r="A33" s="16" t="s">
        <v>37</v>
      </c>
      <c r="B33" s="34" t="s">
        <v>38</v>
      </c>
      <c r="C33" s="32" t="s">
        <v>76</v>
      </c>
      <c r="D33" s="28"/>
    </row>
    <row r="34" spans="1:4" s="6" customFormat="1" ht="27.75" customHeight="1" x14ac:dyDescent="0.35">
      <c r="A34" s="10">
        <v>1.4</v>
      </c>
      <c r="B34" s="11" t="s">
        <v>39</v>
      </c>
      <c r="C34" s="10"/>
      <c r="D34" s="24"/>
    </row>
    <row r="35" spans="1:4" s="12" customFormat="1" ht="20.149999999999999" customHeight="1" x14ac:dyDescent="0.35">
      <c r="A35" s="35" t="s">
        <v>40</v>
      </c>
      <c r="B35" s="34" t="s">
        <v>41</v>
      </c>
      <c r="C35" s="36" t="s">
        <v>22</v>
      </c>
      <c r="D35" s="29"/>
    </row>
    <row r="36" spans="1:4" s="9" customFormat="1" ht="20.149999999999999" customHeight="1" x14ac:dyDescent="0.35">
      <c r="A36" s="35" t="s">
        <v>42</v>
      </c>
      <c r="B36" s="34" t="s">
        <v>43</v>
      </c>
      <c r="C36" s="36" t="s">
        <v>22</v>
      </c>
      <c r="D36" s="29"/>
    </row>
    <row r="37" spans="1:4" s="9" customFormat="1" ht="20.149999999999999" customHeight="1" x14ac:dyDescent="0.35">
      <c r="A37" s="35" t="s">
        <v>44</v>
      </c>
      <c r="B37" s="34" t="s">
        <v>45</v>
      </c>
      <c r="C37" s="36" t="s">
        <v>4</v>
      </c>
      <c r="D37" s="29"/>
    </row>
    <row r="38" spans="1:4" s="9" customFormat="1" ht="20.149999999999999" customHeight="1" x14ac:dyDescent="0.35">
      <c r="A38" s="35" t="s">
        <v>46</v>
      </c>
      <c r="B38" s="34" t="s">
        <v>47</v>
      </c>
      <c r="C38" s="36" t="s">
        <v>4</v>
      </c>
      <c r="D38" s="29"/>
    </row>
    <row r="39" spans="1:4" s="9" customFormat="1" ht="20.149999999999999" customHeight="1" x14ac:dyDescent="0.35">
      <c r="A39" s="35" t="s">
        <v>48</v>
      </c>
      <c r="B39" s="34" t="s">
        <v>95</v>
      </c>
      <c r="C39" s="36" t="s">
        <v>22</v>
      </c>
      <c r="D39" s="29"/>
    </row>
    <row r="40" spans="1:4" s="9" customFormat="1" ht="20.149999999999999" customHeight="1" x14ac:dyDescent="0.35">
      <c r="A40" s="35" t="s">
        <v>49</v>
      </c>
      <c r="B40" s="34" t="s">
        <v>50</v>
      </c>
      <c r="C40" s="36" t="s">
        <v>22</v>
      </c>
      <c r="D40" s="29"/>
    </row>
    <row r="41" spans="1:4" s="9" customFormat="1" ht="20.149999999999999" customHeight="1" x14ac:dyDescent="0.35">
      <c r="A41" s="35" t="s">
        <v>51</v>
      </c>
      <c r="B41" s="34" t="s">
        <v>52</v>
      </c>
      <c r="C41" s="36" t="s">
        <v>4</v>
      </c>
      <c r="D41" s="29"/>
    </row>
    <row r="42" spans="1:4" s="9" customFormat="1" ht="20.149999999999999" customHeight="1" x14ac:dyDescent="0.35">
      <c r="A42" s="10">
        <v>1.5</v>
      </c>
      <c r="B42" s="11" t="s">
        <v>53</v>
      </c>
      <c r="C42" s="10"/>
      <c r="D42" s="24"/>
    </row>
    <row r="43" spans="1:4" s="12" customFormat="1" ht="20.149999999999999" customHeight="1" x14ac:dyDescent="0.35">
      <c r="A43" s="7" t="s">
        <v>54</v>
      </c>
      <c r="B43" s="8" t="s">
        <v>55</v>
      </c>
      <c r="C43" s="13" t="s">
        <v>56</v>
      </c>
      <c r="D43" s="29"/>
    </row>
    <row r="44" spans="1:4" s="9" customFormat="1" ht="20.149999999999999" customHeight="1" x14ac:dyDescent="0.35">
      <c r="A44" s="7" t="s">
        <v>57</v>
      </c>
      <c r="B44" s="8" t="s">
        <v>58</v>
      </c>
      <c r="C44" s="13" t="s">
        <v>56</v>
      </c>
      <c r="D44" s="29"/>
    </row>
    <row r="45" spans="1:4" s="9" customFormat="1" ht="20.149999999999999" customHeight="1" x14ac:dyDescent="0.35">
      <c r="A45" s="7" t="s">
        <v>59</v>
      </c>
      <c r="B45" s="8" t="s">
        <v>60</v>
      </c>
      <c r="C45" s="13" t="s">
        <v>22</v>
      </c>
      <c r="D45" s="29"/>
    </row>
    <row r="46" spans="1:4" s="9" customFormat="1" ht="20.149999999999999" customHeight="1" x14ac:dyDescent="0.35">
      <c r="A46" s="7" t="s">
        <v>61</v>
      </c>
      <c r="B46" s="34" t="s">
        <v>62</v>
      </c>
      <c r="C46" s="36" t="s">
        <v>26</v>
      </c>
      <c r="D46" s="29"/>
    </row>
    <row r="47" spans="1:4" s="9" customFormat="1" ht="20.149999999999999" customHeight="1" x14ac:dyDescent="0.35">
      <c r="A47" s="7" t="s">
        <v>63</v>
      </c>
      <c r="B47" s="34" t="s">
        <v>64</v>
      </c>
      <c r="C47" s="36" t="s">
        <v>56</v>
      </c>
      <c r="D47" s="29"/>
    </row>
    <row r="48" spans="1:4" s="9" customFormat="1" ht="20.149999999999999" customHeight="1" x14ac:dyDescent="0.35">
      <c r="A48" s="10">
        <v>1.6</v>
      </c>
      <c r="B48" s="11" t="s">
        <v>65</v>
      </c>
      <c r="C48" s="10"/>
      <c r="D48" s="24"/>
    </row>
    <row r="49" spans="1:4" s="12" customFormat="1" ht="20.149999999999999" customHeight="1" x14ac:dyDescent="0.35">
      <c r="A49" s="7" t="s">
        <v>66</v>
      </c>
      <c r="B49" s="34" t="s">
        <v>96</v>
      </c>
      <c r="C49" s="37" t="s">
        <v>105</v>
      </c>
      <c r="D49" s="29"/>
    </row>
    <row r="50" spans="1:4" s="9" customFormat="1" ht="20.149999999999999" customHeight="1" x14ac:dyDescent="0.35">
      <c r="A50" s="7" t="s">
        <v>67</v>
      </c>
      <c r="B50" s="34" t="s">
        <v>68</v>
      </c>
      <c r="C50" s="37" t="s">
        <v>13</v>
      </c>
      <c r="D50" s="29"/>
    </row>
    <row r="51" spans="1:4" s="9" customFormat="1" ht="20.149999999999999" customHeight="1" x14ac:dyDescent="0.35">
      <c r="A51" s="7" t="s">
        <v>69</v>
      </c>
      <c r="B51" s="34" t="s">
        <v>70</v>
      </c>
      <c r="C51" s="37" t="s">
        <v>13</v>
      </c>
      <c r="D51" s="29"/>
    </row>
    <row r="52" spans="1:4" s="9" customFormat="1" ht="20.149999999999999" customHeight="1" x14ac:dyDescent="0.35">
      <c r="A52" s="10">
        <v>1.7</v>
      </c>
      <c r="B52" s="11" t="s">
        <v>71</v>
      </c>
      <c r="C52" s="10"/>
      <c r="D52" s="24"/>
    </row>
    <row r="53" spans="1:4" s="12" customFormat="1" ht="48" customHeight="1" x14ac:dyDescent="0.35">
      <c r="A53" s="7" t="s">
        <v>72</v>
      </c>
      <c r="B53" s="8" t="s">
        <v>100</v>
      </c>
      <c r="C53" s="36" t="s">
        <v>76</v>
      </c>
      <c r="D53" s="29"/>
    </row>
    <row r="54" spans="1:4" ht="20.149999999999999" customHeight="1" x14ac:dyDescent="0.35"/>
    <row r="55" spans="1:4" ht="20.149999999999999" customHeight="1" x14ac:dyDescent="0.35"/>
    <row r="56" spans="1:4" ht="20.149999999999999" customHeight="1" x14ac:dyDescent="0.35"/>
    <row r="57" spans="1:4" ht="20.149999999999999" customHeight="1" x14ac:dyDescent="0.35"/>
    <row r="58" spans="1:4" ht="20.149999999999999" customHeight="1" x14ac:dyDescent="0.35"/>
    <row r="59" spans="1:4" ht="20.149999999999999" customHeight="1" x14ac:dyDescent="0.35"/>
    <row r="60" spans="1:4" ht="20.149999999999999" customHeight="1" x14ac:dyDescent="0.35"/>
    <row r="61" spans="1:4" ht="20.149999999999999" customHeight="1" x14ac:dyDescent="0.35"/>
    <row r="62" spans="1:4" ht="20.149999999999999" customHeight="1" x14ac:dyDescent="0.35"/>
    <row r="63" spans="1:4" ht="20.149999999999999" customHeight="1" x14ac:dyDescent="0.35"/>
    <row r="64" spans="1:4" ht="20.149999999999999" customHeight="1" x14ac:dyDescent="0.35"/>
    <row r="65" ht="20.149999999999999" customHeight="1" x14ac:dyDescent="0.35"/>
    <row r="66" ht="20.149999999999999" customHeight="1" x14ac:dyDescent="0.35"/>
    <row r="67" ht="20.149999999999999" customHeight="1" x14ac:dyDescent="0.35"/>
    <row r="68" ht="20.149999999999999" customHeight="1" x14ac:dyDescent="0.35"/>
    <row r="69" ht="20.149999999999999" customHeight="1" x14ac:dyDescent="0.35"/>
    <row r="70" ht="20.149999999999999" customHeight="1" x14ac:dyDescent="0.35"/>
    <row r="71" ht="20.149999999999999" customHeight="1" x14ac:dyDescent="0.35"/>
    <row r="72" ht="20.149999999999999" customHeight="1" x14ac:dyDescent="0.35"/>
    <row r="73" ht="20.149999999999999" customHeight="1" x14ac:dyDescent="0.35"/>
    <row r="74" ht="20.149999999999999" customHeight="1" x14ac:dyDescent="0.35"/>
    <row r="75" ht="20.149999999999999" customHeight="1" x14ac:dyDescent="0.35"/>
    <row r="76" ht="20.149999999999999" customHeight="1" x14ac:dyDescent="0.35"/>
    <row r="77" ht="20.149999999999999" customHeight="1" x14ac:dyDescent="0.35"/>
    <row r="78" ht="20.149999999999999" customHeight="1" x14ac:dyDescent="0.35"/>
    <row r="79" ht="20.149999999999999" customHeight="1" x14ac:dyDescent="0.35"/>
    <row r="80" ht="20.149999999999999" customHeight="1" x14ac:dyDescent="0.35"/>
    <row r="81" ht="20.149999999999999" customHeight="1" x14ac:dyDescent="0.35"/>
    <row r="82" ht="20.149999999999999" customHeight="1" x14ac:dyDescent="0.35"/>
    <row r="83" ht="20.149999999999999" customHeight="1" x14ac:dyDescent="0.35"/>
    <row r="84" ht="20.149999999999999" customHeight="1" x14ac:dyDescent="0.35"/>
    <row r="85" ht="20.149999999999999" customHeight="1" x14ac:dyDescent="0.35"/>
    <row r="86" ht="20.149999999999999" customHeight="1" x14ac:dyDescent="0.35"/>
    <row r="87" ht="20.149999999999999" customHeight="1" x14ac:dyDescent="0.35"/>
    <row r="88" ht="20.149999999999999" customHeight="1" x14ac:dyDescent="0.35"/>
    <row r="89" ht="20.149999999999999" customHeight="1" x14ac:dyDescent="0.35"/>
    <row r="90" ht="20.149999999999999" customHeight="1" x14ac:dyDescent="0.35"/>
    <row r="91" ht="20.149999999999999" customHeight="1" x14ac:dyDescent="0.35"/>
    <row r="92" ht="20.149999999999999" customHeight="1" x14ac:dyDescent="0.35"/>
    <row r="93" ht="20.149999999999999" customHeight="1" x14ac:dyDescent="0.35"/>
    <row r="94" ht="20.149999999999999" customHeight="1" x14ac:dyDescent="0.35"/>
    <row r="95" ht="20.149999999999999" customHeight="1" x14ac:dyDescent="0.35"/>
    <row r="96" ht="20.149999999999999" customHeight="1" x14ac:dyDescent="0.35"/>
    <row r="97" ht="20.149999999999999" customHeight="1" x14ac:dyDescent="0.35"/>
    <row r="98" ht="20.149999999999999" customHeight="1" x14ac:dyDescent="0.35"/>
    <row r="99" ht="20.149999999999999" customHeight="1" x14ac:dyDescent="0.35"/>
    <row r="100" ht="20.149999999999999" customHeight="1" x14ac:dyDescent="0.35"/>
    <row r="101" ht="20.149999999999999" customHeight="1" x14ac:dyDescent="0.35"/>
    <row r="102" ht="20.149999999999999" customHeight="1" x14ac:dyDescent="0.35"/>
    <row r="103" ht="20.149999999999999" customHeight="1" x14ac:dyDescent="0.35"/>
    <row r="104" ht="20.149999999999999" customHeight="1" x14ac:dyDescent="0.35"/>
    <row r="105" ht="20.149999999999999" customHeight="1" x14ac:dyDescent="0.35"/>
    <row r="106" ht="20.149999999999999" customHeight="1" x14ac:dyDescent="0.35"/>
    <row r="107" ht="20.149999999999999" customHeight="1" x14ac:dyDescent="0.35"/>
    <row r="108" ht="20.149999999999999" customHeight="1" x14ac:dyDescent="0.35"/>
    <row r="109" ht="20.149999999999999" customHeight="1" x14ac:dyDescent="0.35"/>
    <row r="110" ht="20.149999999999999" customHeight="1" x14ac:dyDescent="0.35"/>
    <row r="111" ht="20.149999999999999" customHeight="1" x14ac:dyDescent="0.35"/>
    <row r="112" ht="20.149999999999999" customHeight="1" x14ac:dyDescent="0.35"/>
    <row r="113" ht="20.149999999999999" customHeight="1" x14ac:dyDescent="0.35"/>
    <row r="114" ht="20.149999999999999" customHeight="1" x14ac:dyDescent="0.35"/>
    <row r="115" ht="20.149999999999999" customHeight="1" x14ac:dyDescent="0.35"/>
    <row r="116" ht="20.149999999999999" customHeight="1" x14ac:dyDescent="0.35"/>
    <row r="117" ht="20.149999999999999" customHeight="1" x14ac:dyDescent="0.35"/>
    <row r="118" ht="20.149999999999999" customHeight="1" x14ac:dyDescent="0.35"/>
    <row r="119" ht="20.149999999999999" customHeight="1" x14ac:dyDescent="0.35"/>
    <row r="120" ht="20.149999999999999" customHeight="1" x14ac:dyDescent="0.35"/>
    <row r="121" ht="20.149999999999999" customHeight="1" x14ac:dyDescent="0.35"/>
    <row r="122" ht="20.149999999999999" customHeight="1" x14ac:dyDescent="0.35"/>
    <row r="123" ht="20.149999999999999" customHeight="1" x14ac:dyDescent="0.35"/>
    <row r="124" ht="20.149999999999999" customHeight="1" x14ac:dyDescent="0.35"/>
    <row r="125" ht="20.149999999999999" customHeight="1" x14ac:dyDescent="0.35"/>
    <row r="126" ht="20.149999999999999" customHeight="1" x14ac:dyDescent="0.35"/>
    <row r="127" ht="20.149999999999999" customHeight="1" x14ac:dyDescent="0.35"/>
    <row r="128" ht="20.149999999999999" customHeight="1" x14ac:dyDescent="0.35"/>
    <row r="129" ht="20.149999999999999" customHeight="1" x14ac:dyDescent="0.35"/>
    <row r="130" ht="20.149999999999999" customHeight="1" x14ac:dyDescent="0.35"/>
    <row r="131" ht="20.149999999999999" customHeight="1" x14ac:dyDescent="0.35"/>
    <row r="132" ht="20.149999999999999" customHeight="1" x14ac:dyDescent="0.35"/>
    <row r="133" ht="20.149999999999999" customHeight="1" x14ac:dyDescent="0.35"/>
    <row r="134" ht="20.149999999999999" customHeight="1" x14ac:dyDescent="0.35"/>
    <row r="135" ht="20.149999999999999" customHeight="1" x14ac:dyDescent="0.35"/>
    <row r="136" ht="20.149999999999999" customHeight="1" x14ac:dyDescent="0.35"/>
    <row r="137" ht="20.149999999999999" customHeight="1" x14ac:dyDescent="0.35"/>
    <row r="138" ht="20.149999999999999" customHeight="1" x14ac:dyDescent="0.35"/>
    <row r="139" ht="20.149999999999999" customHeight="1" x14ac:dyDescent="0.35"/>
    <row r="140" ht="20.149999999999999" customHeight="1" x14ac:dyDescent="0.35"/>
    <row r="141" ht="20.149999999999999" customHeight="1" x14ac:dyDescent="0.35"/>
    <row r="142" ht="20.149999999999999" customHeight="1" x14ac:dyDescent="0.35"/>
    <row r="143" ht="20.149999999999999" customHeight="1" x14ac:dyDescent="0.35"/>
    <row r="144" ht="20.149999999999999" customHeight="1" x14ac:dyDescent="0.35"/>
    <row r="145" ht="20.149999999999999" customHeight="1" x14ac:dyDescent="0.35"/>
    <row r="146" ht="20.149999999999999" customHeight="1" x14ac:dyDescent="0.35"/>
    <row r="147" ht="20.149999999999999" customHeight="1" x14ac:dyDescent="0.35"/>
    <row r="148" ht="20.149999999999999" customHeight="1" x14ac:dyDescent="0.35"/>
    <row r="149" ht="20.149999999999999" customHeight="1" x14ac:dyDescent="0.35"/>
    <row r="150" ht="20.149999999999999" customHeight="1" x14ac:dyDescent="0.35"/>
    <row r="151" ht="20.149999999999999" customHeight="1" x14ac:dyDescent="0.35"/>
    <row r="152" ht="20.149999999999999" customHeight="1" x14ac:dyDescent="0.35"/>
    <row r="153" ht="20.149999999999999" customHeight="1" x14ac:dyDescent="0.35"/>
    <row r="154" ht="20.149999999999999" customHeight="1" x14ac:dyDescent="0.35"/>
    <row r="155" ht="20.149999999999999" customHeight="1" x14ac:dyDescent="0.35"/>
    <row r="156" ht="20.149999999999999" customHeight="1" x14ac:dyDescent="0.35"/>
    <row r="157" ht="20.149999999999999" customHeight="1" x14ac:dyDescent="0.35"/>
    <row r="158" ht="20.149999999999999" customHeight="1" x14ac:dyDescent="0.35"/>
    <row r="159" ht="20.149999999999999" customHeight="1" x14ac:dyDescent="0.35"/>
    <row r="160" ht="20.149999999999999" customHeight="1" x14ac:dyDescent="0.35"/>
  </sheetData>
  <mergeCells count="4">
    <mergeCell ref="A1:D1"/>
    <mergeCell ref="A5:D5"/>
    <mergeCell ref="A2:D2"/>
    <mergeCell ref="A3:D3"/>
  </mergeCells>
  <phoneticPr fontId="15" type="noConversion"/>
  <pageMargins left="0.70866141732283472" right="0.70866141732283472" top="0.74803149606299213" bottom="0.74803149606299213" header="0.31496062992125984" footer="0.31496062992125984"/>
  <pageSetup paperSize="9" scale="75" orientation="portrait" r:id="rId1"/>
  <headerFooter>
    <oddFooter>&amp;L&amp;1#&amp;"Microsoft Sans Serif"&amp;12&amp;KFB765BClassification : Restreint - Document validé</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M175"/>
  <sheetViews>
    <sheetView topLeftCell="A5" zoomScaleNormal="100" workbookViewId="0">
      <selection activeCell="E10" sqref="E10"/>
    </sheetView>
  </sheetViews>
  <sheetFormatPr baseColWidth="10" defaultColWidth="9.26953125" defaultRowHeight="14" x14ac:dyDescent="0.35"/>
  <cols>
    <col min="1" max="1" width="9.26953125" style="1"/>
    <col min="2" max="2" width="96.1796875" style="1" customWidth="1"/>
    <col min="3" max="3" width="9.7265625" style="14" customWidth="1"/>
    <col min="4" max="4" width="9.81640625" style="14" customWidth="1"/>
    <col min="5" max="5" width="13.26953125" style="27" customWidth="1"/>
    <col min="6" max="6" width="16.54296875" style="19" customWidth="1"/>
    <col min="7" max="16384" width="9.26953125" style="1"/>
  </cols>
  <sheetData>
    <row r="1" spans="1:13" ht="24.75" customHeight="1" x14ac:dyDescent="0.35">
      <c r="A1" s="44" t="s">
        <v>103</v>
      </c>
      <c r="B1" s="44"/>
      <c r="C1" s="44"/>
      <c r="D1" s="44"/>
      <c r="E1" s="44"/>
    </row>
    <row r="2" spans="1:13" ht="33.75" customHeight="1" x14ac:dyDescent="0.35">
      <c r="A2" s="47" t="s">
        <v>104</v>
      </c>
      <c r="B2" s="47"/>
      <c r="C2" s="47"/>
      <c r="D2" s="47"/>
      <c r="E2" s="47"/>
    </row>
    <row r="3" spans="1:13" ht="38.25" customHeight="1" x14ac:dyDescent="0.35">
      <c r="A3" s="48" t="s">
        <v>0</v>
      </c>
      <c r="B3" s="49"/>
      <c r="C3" s="49"/>
      <c r="D3" s="49"/>
      <c r="E3" s="49"/>
    </row>
    <row r="4" spans="1:13" ht="20.149999999999999" customHeight="1" x14ac:dyDescent="0.35">
      <c r="E4" s="19"/>
    </row>
    <row r="5" spans="1:13" ht="53.25" customHeight="1" x14ac:dyDescent="0.35">
      <c r="A5" s="45" t="s">
        <v>102</v>
      </c>
      <c r="B5" s="46"/>
      <c r="C5" s="46"/>
      <c r="D5" s="46"/>
      <c r="E5" s="46"/>
    </row>
    <row r="6" spans="1:13" ht="20.149999999999999" customHeight="1" x14ac:dyDescent="0.35">
      <c r="E6" s="19"/>
    </row>
    <row r="7" spans="1:13" ht="42" customHeight="1" x14ac:dyDescent="0.35">
      <c r="A7" s="2" t="s">
        <v>2</v>
      </c>
      <c r="B7" s="2" t="s">
        <v>3</v>
      </c>
      <c r="C7" s="2" t="s">
        <v>4</v>
      </c>
      <c r="D7" s="2" t="s">
        <v>73</v>
      </c>
      <c r="E7" s="20" t="s">
        <v>5</v>
      </c>
      <c r="F7" s="20" t="s">
        <v>74</v>
      </c>
      <c r="H7" s="50" t="s">
        <v>75</v>
      </c>
      <c r="I7" s="50"/>
      <c r="J7" s="50"/>
      <c r="K7" s="50"/>
      <c r="L7" s="50"/>
      <c r="M7" s="50"/>
    </row>
    <row r="8" spans="1:13" ht="20.149999999999999" customHeight="1" x14ac:dyDescent="0.35">
      <c r="A8" s="4">
        <v>1</v>
      </c>
      <c r="B8" s="3"/>
      <c r="C8" s="4"/>
      <c r="D8" s="4"/>
      <c r="E8" s="21"/>
      <c r="F8" s="22"/>
      <c r="H8" s="50"/>
      <c r="I8" s="50"/>
      <c r="J8" s="50"/>
      <c r="K8" s="50"/>
      <c r="L8" s="50"/>
      <c r="M8" s="50"/>
    </row>
    <row r="9" spans="1:13" s="12" customFormat="1" ht="20.149999999999999" customHeight="1" x14ac:dyDescent="0.35">
      <c r="A9" s="10" t="s">
        <v>6</v>
      </c>
      <c r="B9" s="11" t="s">
        <v>81</v>
      </c>
      <c r="C9" s="10"/>
      <c r="D9" s="10"/>
      <c r="E9" s="23"/>
      <c r="F9" s="24"/>
    </row>
    <row r="10" spans="1:13" s="6" customFormat="1" ht="45" customHeight="1" x14ac:dyDescent="0.35">
      <c r="A10" s="16" t="s">
        <v>7</v>
      </c>
      <c r="B10" s="30" t="s">
        <v>97</v>
      </c>
      <c r="C10" s="17" t="s">
        <v>76</v>
      </c>
      <c r="D10" s="38">
        <v>1</v>
      </c>
      <c r="E10" s="25">
        <f>'BPU (L02)'!D10</f>
        <v>0</v>
      </c>
      <c r="F10" s="26">
        <f>ROUND(D10*E10,2)</f>
        <v>0</v>
      </c>
    </row>
    <row r="11" spans="1:13" s="6" customFormat="1" ht="21.75" customHeight="1" x14ac:dyDescent="0.35">
      <c r="A11" s="16" t="s">
        <v>8</v>
      </c>
      <c r="B11" s="18" t="s">
        <v>87</v>
      </c>
      <c r="C11" s="17" t="s">
        <v>82</v>
      </c>
      <c r="D11" s="38">
        <v>1</v>
      </c>
      <c r="E11" s="25">
        <f>'BPU (L02)'!D11</f>
        <v>0</v>
      </c>
      <c r="F11" s="26">
        <f t="shared" ref="F11:F18" si="0">ROUND(D11*E11,2)</f>
        <v>0</v>
      </c>
    </row>
    <row r="12" spans="1:13" s="6" customFormat="1" ht="20.149999999999999" customHeight="1" x14ac:dyDescent="0.35">
      <c r="A12" s="16" t="s">
        <v>9</v>
      </c>
      <c r="B12" s="18" t="s">
        <v>10</v>
      </c>
      <c r="C12" s="17" t="s">
        <v>82</v>
      </c>
      <c r="D12" s="38">
        <v>1</v>
      </c>
      <c r="E12" s="25">
        <f>'BPU (L02)'!D12</f>
        <v>0</v>
      </c>
      <c r="F12" s="26">
        <f t="shared" si="0"/>
        <v>0</v>
      </c>
    </row>
    <row r="13" spans="1:13" s="6" customFormat="1" ht="20.149999999999999" customHeight="1" x14ac:dyDescent="0.35">
      <c r="A13" s="16" t="s">
        <v>11</v>
      </c>
      <c r="B13" s="18" t="s">
        <v>88</v>
      </c>
      <c r="C13" s="17" t="s">
        <v>82</v>
      </c>
      <c r="D13" s="38">
        <v>1</v>
      </c>
      <c r="E13" s="25">
        <f>'BPU (L02)'!D13</f>
        <v>0</v>
      </c>
      <c r="F13" s="26">
        <f t="shared" si="0"/>
        <v>0</v>
      </c>
    </row>
    <row r="14" spans="1:13" s="6" customFormat="1" ht="20.149999999999999" customHeight="1" x14ac:dyDescent="0.35">
      <c r="A14" s="16" t="s">
        <v>12</v>
      </c>
      <c r="B14" s="18" t="s">
        <v>89</v>
      </c>
      <c r="C14" s="17" t="s">
        <v>13</v>
      </c>
      <c r="D14" s="38">
        <v>9</v>
      </c>
      <c r="E14" s="25">
        <f>'BPU (L02)'!D14</f>
        <v>0</v>
      </c>
      <c r="F14" s="26">
        <f t="shared" si="0"/>
        <v>0</v>
      </c>
    </row>
    <row r="15" spans="1:13" s="6" customFormat="1" ht="20.149999999999999" customHeight="1" x14ac:dyDescent="0.35">
      <c r="A15" s="16" t="s">
        <v>14</v>
      </c>
      <c r="B15" s="18" t="s">
        <v>15</v>
      </c>
      <c r="C15" s="17" t="s">
        <v>13</v>
      </c>
      <c r="D15" s="38">
        <v>3</v>
      </c>
      <c r="E15" s="25">
        <f>'BPU (L02)'!D15</f>
        <v>0</v>
      </c>
      <c r="F15" s="26">
        <f t="shared" si="0"/>
        <v>0</v>
      </c>
    </row>
    <row r="16" spans="1:13" s="6" customFormat="1" ht="32.25" customHeight="1" x14ac:dyDescent="0.35">
      <c r="A16" s="16" t="s">
        <v>16</v>
      </c>
      <c r="B16" s="18" t="s">
        <v>98</v>
      </c>
      <c r="C16" s="17" t="s">
        <v>76</v>
      </c>
      <c r="D16" s="38">
        <v>1</v>
      </c>
      <c r="E16" s="25">
        <f>'BPU (L02)'!D16</f>
        <v>0</v>
      </c>
      <c r="F16" s="26">
        <f t="shared" si="0"/>
        <v>0</v>
      </c>
    </row>
    <row r="17" spans="1:6" s="6" customFormat="1" ht="78" customHeight="1" x14ac:dyDescent="0.35">
      <c r="A17" s="16" t="s">
        <v>17</v>
      </c>
      <c r="B17" s="18" t="s">
        <v>99</v>
      </c>
      <c r="C17" s="17" t="s">
        <v>76</v>
      </c>
      <c r="D17" s="38">
        <v>1</v>
      </c>
      <c r="E17" s="25">
        <f>'BPU (L02)'!D17</f>
        <v>0</v>
      </c>
      <c r="F17" s="26">
        <f t="shared" si="0"/>
        <v>0</v>
      </c>
    </row>
    <row r="18" spans="1:6" s="6" customFormat="1" ht="20.149999999999999" customHeight="1" x14ac:dyDescent="0.35">
      <c r="A18" s="16" t="s">
        <v>18</v>
      </c>
      <c r="B18" s="18" t="s">
        <v>101</v>
      </c>
      <c r="C18" s="17" t="s">
        <v>77</v>
      </c>
      <c r="D18" s="38">
        <v>6</v>
      </c>
      <c r="E18" s="25">
        <f>'BPU (L02)'!D18</f>
        <v>0</v>
      </c>
      <c r="F18" s="26">
        <f t="shared" si="0"/>
        <v>0</v>
      </c>
    </row>
    <row r="19" spans="1:6" s="12" customFormat="1" ht="20.149999999999999" customHeight="1" x14ac:dyDescent="0.35">
      <c r="A19" s="10" t="s">
        <v>19</v>
      </c>
      <c r="B19" s="11" t="s">
        <v>20</v>
      </c>
      <c r="C19" s="10"/>
      <c r="D19" s="10"/>
      <c r="E19" s="23"/>
      <c r="F19" s="24"/>
    </row>
    <row r="20" spans="1:6" s="6" customFormat="1" ht="19.5" customHeight="1" x14ac:dyDescent="0.35">
      <c r="A20" s="5" t="s">
        <v>21</v>
      </c>
      <c r="B20" s="31" t="s">
        <v>90</v>
      </c>
      <c r="C20" s="32" t="s">
        <v>22</v>
      </c>
      <c r="D20" s="39">
        <v>250</v>
      </c>
      <c r="E20" s="25">
        <f>'BPU (L02)'!D20</f>
        <v>0</v>
      </c>
      <c r="F20" s="26">
        <f>ROUND(D20*E20,2)</f>
        <v>0</v>
      </c>
    </row>
    <row r="21" spans="1:6" s="6" customFormat="1" ht="30" customHeight="1" x14ac:dyDescent="0.35">
      <c r="A21" s="5" t="s">
        <v>23</v>
      </c>
      <c r="B21" s="33" t="s">
        <v>91</v>
      </c>
      <c r="C21" s="17" t="s">
        <v>26</v>
      </c>
      <c r="D21" s="39">
        <v>110</v>
      </c>
      <c r="E21" s="25">
        <f>'BPU (L02)'!D21</f>
        <v>0</v>
      </c>
      <c r="F21" s="26">
        <f t="shared" ref="F21:F24" si="1">ROUND(D21*E21,2)</f>
        <v>0</v>
      </c>
    </row>
    <row r="22" spans="1:6" s="6" customFormat="1" ht="19.5" customHeight="1" x14ac:dyDescent="0.35">
      <c r="A22" s="5" t="s">
        <v>24</v>
      </c>
      <c r="B22" s="31" t="s">
        <v>78</v>
      </c>
      <c r="C22" s="32" t="s">
        <v>79</v>
      </c>
      <c r="D22" s="39">
        <v>1</v>
      </c>
      <c r="E22" s="25">
        <f>'BPU (L02)'!D22</f>
        <v>0</v>
      </c>
      <c r="F22" s="26">
        <f t="shared" si="1"/>
        <v>0</v>
      </c>
    </row>
    <row r="23" spans="1:6" s="6" customFormat="1" ht="19.5" customHeight="1" x14ac:dyDescent="0.35">
      <c r="A23" s="5" t="s">
        <v>25</v>
      </c>
      <c r="B23" s="31" t="s">
        <v>80</v>
      </c>
      <c r="C23" s="32" t="s">
        <v>22</v>
      </c>
      <c r="D23" s="39">
        <v>250</v>
      </c>
      <c r="E23" s="25">
        <f>'BPU (L02)'!D23</f>
        <v>0</v>
      </c>
      <c r="F23" s="26">
        <f t="shared" si="1"/>
        <v>0</v>
      </c>
    </row>
    <row r="24" spans="1:6" s="6" customFormat="1" ht="27" customHeight="1" x14ac:dyDescent="0.35">
      <c r="A24" s="5" t="s">
        <v>27</v>
      </c>
      <c r="B24" s="33" t="s">
        <v>83</v>
      </c>
      <c r="C24" s="17" t="s">
        <v>26</v>
      </c>
      <c r="D24" s="39">
        <v>110</v>
      </c>
      <c r="E24" s="25">
        <f>'BPU (L02)'!D24</f>
        <v>0</v>
      </c>
      <c r="F24" s="26">
        <f t="shared" si="1"/>
        <v>0</v>
      </c>
    </row>
    <row r="25" spans="1:6" s="12" customFormat="1" ht="20.149999999999999" customHeight="1" x14ac:dyDescent="0.35">
      <c r="A25" s="10">
        <v>1.3</v>
      </c>
      <c r="B25" s="11" t="s">
        <v>28</v>
      </c>
      <c r="C25" s="10"/>
      <c r="D25" s="10"/>
      <c r="E25" s="23"/>
      <c r="F25" s="24"/>
    </row>
    <row r="26" spans="1:6" s="6" customFormat="1" ht="20.149999999999999" customHeight="1" x14ac:dyDescent="0.35">
      <c r="A26" s="16" t="s">
        <v>29</v>
      </c>
      <c r="B26" s="31" t="s">
        <v>92</v>
      </c>
      <c r="C26" s="32" t="s">
        <v>26</v>
      </c>
      <c r="D26" s="40">
        <v>950</v>
      </c>
      <c r="E26" s="25">
        <f>'BPU (L02)'!D26</f>
        <v>0</v>
      </c>
      <c r="F26" s="26">
        <f>ROUND(D26*E26,2)</f>
        <v>0</v>
      </c>
    </row>
    <row r="27" spans="1:6" s="6" customFormat="1" ht="20.25" customHeight="1" x14ac:dyDescent="0.35">
      <c r="A27" s="16" t="s">
        <v>30</v>
      </c>
      <c r="B27" s="31" t="s">
        <v>31</v>
      </c>
      <c r="C27" s="32" t="s">
        <v>26</v>
      </c>
      <c r="D27" s="40">
        <v>50</v>
      </c>
      <c r="E27" s="25">
        <f>'BPU (L02)'!D27</f>
        <v>0</v>
      </c>
      <c r="F27" s="26">
        <f t="shared" ref="F27:F33" si="2">ROUND(D27*E27,2)</f>
        <v>0</v>
      </c>
    </row>
    <row r="28" spans="1:6" s="6" customFormat="1" ht="20.149999999999999" customHeight="1" x14ac:dyDescent="0.35">
      <c r="A28" s="16" t="s">
        <v>32</v>
      </c>
      <c r="B28" s="31" t="s">
        <v>93</v>
      </c>
      <c r="C28" s="32" t="s">
        <v>26</v>
      </c>
      <c r="D28" s="39">
        <v>350</v>
      </c>
      <c r="E28" s="25">
        <f>'BPU (L02)'!D28</f>
        <v>0</v>
      </c>
      <c r="F28" s="26">
        <f t="shared" si="2"/>
        <v>0</v>
      </c>
    </row>
    <row r="29" spans="1:6" s="6" customFormat="1" ht="20.149999999999999" customHeight="1" x14ac:dyDescent="0.35">
      <c r="A29" s="16" t="s">
        <v>33</v>
      </c>
      <c r="B29" s="31" t="s">
        <v>84</v>
      </c>
      <c r="C29" s="32" t="s">
        <v>26</v>
      </c>
      <c r="D29" s="39">
        <v>150</v>
      </c>
      <c r="E29" s="25">
        <f>'BPU (L02)'!D29</f>
        <v>0</v>
      </c>
      <c r="F29" s="26">
        <f t="shared" si="2"/>
        <v>0</v>
      </c>
    </row>
    <row r="30" spans="1:6" s="6" customFormat="1" ht="20.149999999999999" customHeight="1" x14ac:dyDescent="0.35">
      <c r="A30" s="16" t="s">
        <v>34</v>
      </c>
      <c r="B30" s="31" t="s">
        <v>85</v>
      </c>
      <c r="C30" s="32" t="s">
        <v>26</v>
      </c>
      <c r="D30" s="39">
        <v>175</v>
      </c>
      <c r="E30" s="25">
        <f>'BPU (L02)'!D30</f>
        <v>0</v>
      </c>
      <c r="F30" s="26">
        <f t="shared" si="2"/>
        <v>0</v>
      </c>
    </row>
    <row r="31" spans="1:6" s="6" customFormat="1" ht="20.149999999999999" customHeight="1" x14ac:dyDescent="0.35">
      <c r="A31" s="16" t="s">
        <v>35</v>
      </c>
      <c r="B31" s="31" t="s">
        <v>86</v>
      </c>
      <c r="C31" s="32" t="s">
        <v>26</v>
      </c>
      <c r="D31" s="39">
        <v>325</v>
      </c>
      <c r="E31" s="25">
        <f>'BPU (L02)'!D31</f>
        <v>0</v>
      </c>
      <c r="F31" s="26">
        <f t="shared" si="2"/>
        <v>0</v>
      </c>
    </row>
    <row r="32" spans="1:6" s="6" customFormat="1" ht="20.149999999999999" customHeight="1" x14ac:dyDescent="0.35">
      <c r="A32" s="16" t="s">
        <v>36</v>
      </c>
      <c r="B32" s="31" t="s">
        <v>94</v>
      </c>
      <c r="C32" s="32" t="s">
        <v>13</v>
      </c>
      <c r="D32" s="39">
        <v>10</v>
      </c>
      <c r="E32" s="25">
        <f>'BPU (L02)'!D32</f>
        <v>0</v>
      </c>
      <c r="F32" s="26">
        <f t="shared" si="2"/>
        <v>0</v>
      </c>
    </row>
    <row r="33" spans="1:6" s="6" customFormat="1" ht="30.75" customHeight="1" x14ac:dyDescent="0.35">
      <c r="A33" s="16" t="s">
        <v>37</v>
      </c>
      <c r="B33" s="34" t="s">
        <v>38</v>
      </c>
      <c r="C33" s="32" t="s">
        <v>76</v>
      </c>
      <c r="D33" s="40">
        <v>1</v>
      </c>
      <c r="E33" s="25">
        <f>'BPU (L02)'!D33</f>
        <v>0</v>
      </c>
      <c r="F33" s="26">
        <f t="shared" si="2"/>
        <v>0</v>
      </c>
    </row>
    <row r="34" spans="1:6" s="6" customFormat="1" ht="20.149999999999999" customHeight="1" x14ac:dyDescent="0.35">
      <c r="A34" s="10">
        <v>1.4</v>
      </c>
      <c r="B34" s="11" t="s">
        <v>39</v>
      </c>
      <c r="C34" s="10"/>
      <c r="D34" s="10"/>
      <c r="E34" s="23"/>
      <c r="F34" s="24"/>
    </row>
    <row r="35" spans="1:6" s="6" customFormat="1" ht="20.149999999999999" customHeight="1" x14ac:dyDescent="0.35">
      <c r="A35" s="35" t="s">
        <v>40</v>
      </c>
      <c r="B35" s="34" t="s">
        <v>41</v>
      </c>
      <c r="C35" s="36" t="s">
        <v>22</v>
      </c>
      <c r="D35" s="41">
        <v>800</v>
      </c>
      <c r="E35" s="25">
        <f>'BPU (L02)'!D35</f>
        <v>0</v>
      </c>
      <c r="F35" s="26">
        <f>ROUND(D35*E35,2)</f>
        <v>0</v>
      </c>
    </row>
    <row r="36" spans="1:6" s="6" customFormat="1" ht="20.149999999999999" customHeight="1" x14ac:dyDescent="0.35">
      <c r="A36" s="35" t="s">
        <v>42</v>
      </c>
      <c r="B36" s="34" t="s">
        <v>43</v>
      </c>
      <c r="C36" s="36" t="s">
        <v>22</v>
      </c>
      <c r="D36" s="41">
        <v>800</v>
      </c>
      <c r="E36" s="25">
        <f>'BPU (L02)'!D36</f>
        <v>0</v>
      </c>
      <c r="F36" s="26">
        <f t="shared" ref="F36:F41" si="3">ROUND(D36*E36,2)</f>
        <v>0</v>
      </c>
    </row>
    <row r="37" spans="1:6" s="6" customFormat="1" ht="20.149999999999999" customHeight="1" x14ac:dyDescent="0.35">
      <c r="A37" s="35" t="s">
        <v>44</v>
      </c>
      <c r="B37" s="34" t="s">
        <v>45</v>
      </c>
      <c r="C37" s="36" t="s">
        <v>4</v>
      </c>
      <c r="D37" s="38">
        <v>8</v>
      </c>
      <c r="E37" s="25">
        <f>'BPU (L02)'!D37</f>
        <v>0</v>
      </c>
      <c r="F37" s="26">
        <f t="shared" si="3"/>
        <v>0</v>
      </c>
    </row>
    <row r="38" spans="1:6" s="6" customFormat="1" ht="20.149999999999999" customHeight="1" x14ac:dyDescent="0.35">
      <c r="A38" s="35" t="s">
        <v>46</v>
      </c>
      <c r="B38" s="34" t="s">
        <v>47</v>
      </c>
      <c r="C38" s="36" t="s">
        <v>4</v>
      </c>
      <c r="D38" s="38">
        <v>125</v>
      </c>
      <c r="E38" s="25">
        <f>'BPU (L02)'!D38</f>
        <v>0</v>
      </c>
      <c r="F38" s="26">
        <f t="shared" si="3"/>
        <v>0</v>
      </c>
    </row>
    <row r="39" spans="1:6" s="6" customFormat="1" ht="20.149999999999999" customHeight="1" x14ac:dyDescent="0.35">
      <c r="A39" s="35" t="s">
        <v>48</v>
      </c>
      <c r="B39" s="34" t="s">
        <v>95</v>
      </c>
      <c r="C39" s="36" t="s">
        <v>22</v>
      </c>
      <c r="D39" s="38">
        <v>550</v>
      </c>
      <c r="E39" s="25">
        <f>'BPU (L02)'!D39</f>
        <v>0</v>
      </c>
      <c r="F39" s="26">
        <f t="shared" si="3"/>
        <v>0</v>
      </c>
    </row>
    <row r="40" spans="1:6" s="6" customFormat="1" ht="20.149999999999999" customHeight="1" x14ac:dyDescent="0.35">
      <c r="A40" s="35" t="s">
        <v>49</v>
      </c>
      <c r="B40" s="34" t="s">
        <v>50</v>
      </c>
      <c r="C40" s="36" t="s">
        <v>22</v>
      </c>
      <c r="D40" s="38">
        <v>200</v>
      </c>
      <c r="E40" s="25">
        <f>'BPU (L02)'!D40</f>
        <v>0</v>
      </c>
      <c r="F40" s="26">
        <f t="shared" si="3"/>
        <v>0</v>
      </c>
    </row>
    <row r="41" spans="1:6" s="6" customFormat="1" ht="20.149999999999999" customHeight="1" x14ac:dyDescent="0.35">
      <c r="A41" s="35" t="s">
        <v>51</v>
      </c>
      <c r="B41" s="34" t="s">
        <v>52</v>
      </c>
      <c r="C41" s="36" t="s">
        <v>4</v>
      </c>
      <c r="D41" s="38">
        <v>1</v>
      </c>
      <c r="E41" s="25">
        <f>'BPU (L02)'!D41</f>
        <v>0</v>
      </c>
      <c r="F41" s="26">
        <f t="shared" si="3"/>
        <v>0</v>
      </c>
    </row>
    <row r="42" spans="1:6" s="6" customFormat="1" ht="20.149999999999999" customHeight="1" x14ac:dyDescent="0.35">
      <c r="A42" s="10">
        <v>1.5</v>
      </c>
      <c r="B42" s="11" t="s">
        <v>53</v>
      </c>
      <c r="C42" s="10"/>
      <c r="D42" s="10"/>
      <c r="E42" s="23"/>
      <c r="F42" s="24"/>
    </row>
    <row r="43" spans="1:6" s="6" customFormat="1" ht="20.149999999999999" customHeight="1" x14ac:dyDescent="0.35">
      <c r="A43" s="7" t="s">
        <v>54</v>
      </c>
      <c r="B43" s="8" t="s">
        <v>55</v>
      </c>
      <c r="C43" s="13" t="s">
        <v>56</v>
      </c>
      <c r="D43" s="42">
        <v>1.7</v>
      </c>
      <c r="E43" s="25">
        <f>'BPU (L02)'!D43</f>
        <v>0</v>
      </c>
      <c r="F43" s="26">
        <f>ROUND(D43*E43,2)</f>
        <v>0</v>
      </c>
    </row>
    <row r="44" spans="1:6" s="6" customFormat="1" ht="20.149999999999999" customHeight="1" x14ac:dyDescent="0.35">
      <c r="A44" s="7" t="s">
        <v>57</v>
      </c>
      <c r="B44" s="8" t="s">
        <v>58</v>
      </c>
      <c r="C44" s="13" t="s">
        <v>56</v>
      </c>
      <c r="D44" s="42">
        <v>7.6</v>
      </c>
      <c r="E44" s="25">
        <f>'BPU (L02)'!D44</f>
        <v>0</v>
      </c>
      <c r="F44" s="26">
        <f t="shared" ref="F44:F47" si="4">ROUND(D44*E44,2)</f>
        <v>0</v>
      </c>
    </row>
    <row r="45" spans="1:6" s="6" customFormat="1" ht="20.149999999999999" customHeight="1" x14ac:dyDescent="0.35">
      <c r="A45" s="7" t="s">
        <v>59</v>
      </c>
      <c r="B45" s="8" t="s">
        <v>60</v>
      </c>
      <c r="C45" s="13" t="s">
        <v>22</v>
      </c>
      <c r="D45" s="42">
        <v>8</v>
      </c>
      <c r="E45" s="25">
        <f>'BPU (L02)'!D45</f>
        <v>0</v>
      </c>
      <c r="F45" s="26">
        <f t="shared" si="4"/>
        <v>0</v>
      </c>
    </row>
    <row r="46" spans="1:6" s="6" customFormat="1" ht="20.149999999999999" customHeight="1" x14ac:dyDescent="0.35">
      <c r="A46" s="7" t="s">
        <v>61</v>
      </c>
      <c r="B46" s="34" t="s">
        <v>62</v>
      </c>
      <c r="C46" s="36" t="s">
        <v>26</v>
      </c>
      <c r="D46" s="43">
        <v>1</v>
      </c>
      <c r="E46" s="25">
        <f>'BPU (L02)'!D46</f>
        <v>0</v>
      </c>
      <c r="F46" s="26">
        <f t="shared" si="4"/>
        <v>0</v>
      </c>
    </row>
    <row r="47" spans="1:6" s="6" customFormat="1" ht="20.149999999999999" customHeight="1" x14ac:dyDescent="0.35">
      <c r="A47" s="7" t="s">
        <v>63</v>
      </c>
      <c r="B47" s="34" t="s">
        <v>64</v>
      </c>
      <c r="C47" s="36" t="s">
        <v>56</v>
      </c>
      <c r="D47" s="43">
        <v>70</v>
      </c>
      <c r="E47" s="25">
        <f>'BPU (L02)'!D47</f>
        <v>0</v>
      </c>
      <c r="F47" s="26">
        <f t="shared" si="4"/>
        <v>0</v>
      </c>
    </row>
    <row r="48" spans="1:6" s="6" customFormat="1" ht="20.149999999999999" customHeight="1" x14ac:dyDescent="0.35">
      <c r="A48" s="10">
        <v>1.6</v>
      </c>
      <c r="B48" s="11" t="s">
        <v>65</v>
      </c>
      <c r="C48" s="10"/>
      <c r="D48" s="10"/>
      <c r="E48" s="23"/>
      <c r="F48" s="24"/>
    </row>
    <row r="49" spans="1:6" s="6" customFormat="1" ht="20.149999999999999" customHeight="1" x14ac:dyDescent="0.35">
      <c r="A49" s="7" t="s">
        <v>66</v>
      </c>
      <c r="B49" s="34" t="s">
        <v>96</v>
      </c>
      <c r="C49" s="37" t="s">
        <v>105</v>
      </c>
      <c r="D49" s="43">
        <v>4</v>
      </c>
      <c r="E49" s="25">
        <f>'BPU (L02)'!D49</f>
        <v>0</v>
      </c>
      <c r="F49" s="26">
        <f>ROUND(D49*E49,2)</f>
        <v>0</v>
      </c>
    </row>
    <row r="50" spans="1:6" s="12" customFormat="1" ht="20.149999999999999" customHeight="1" x14ac:dyDescent="0.35">
      <c r="A50" s="7" t="s">
        <v>67</v>
      </c>
      <c r="B50" s="34" t="s">
        <v>68</v>
      </c>
      <c r="C50" s="37" t="s">
        <v>13</v>
      </c>
      <c r="D50" s="42">
        <v>2</v>
      </c>
      <c r="E50" s="25">
        <f>'BPU (L02)'!D50</f>
        <v>0</v>
      </c>
      <c r="F50" s="26">
        <f t="shared" ref="F50:F51" si="5">ROUND(D50*E50,2)</f>
        <v>0</v>
      </c>
    </row>
    <row r="51" spans="1:6" s="9" customFormat="1" ht="20.149999999999999" customHeight="1" x14ac:dyDescent="0.35">
      <c r="A51" s="7" t="s">
        <v>69</v>
      </c>
      <c r="B51" s="34" t="s">
        <v>70</v>
      </c>
      <c r="C51" s="37" t="s">
        <v>13</v>
      </c>
      <c r="D51" s="42">
        <v>4</v>
      </c>
      <c r="E51" s="25">
        <f>'BPU (L02)'!D51</f>
        <v>0</v>
      </c>
      <c r="F51" s="26">
        <f t="shared" si="5"/>
        <v>0</v>
      </c>
    </row>
    <row r="52" spans="1:6" s="9" customFormat="1" ht="20.149999999999999" customHeight="1" x14ac:dyDescent="0.35">
      <c r="A52" s="10">
        <v>1.7</v>
      </c>
      <c r="B52" s="11" t="s">
        <v>71</v>
      </c>
      <c r="C52" s="10"/>
      <c r="D52" s="10"/>
      <c r="E52" s="23"/>
      <c r="F52" s="24"/>
    </row>
    <row r="53" spans="1:6" s="9" customFormat="1" ht="57" customHeight="1" x14ac:dyDescent="0.35">
      <c r="A53" s="7" t="s">
        <v>72</v>
      </c>
      <c r="B53" s="8" t="s">
        <v>100</v>
      </c>
      <c r="C53" s="36" t="s">
        <v>76</v>
      </c>
      <c r="D53" s="43">
        <v>1</v>
      </c>
      <c r="E53" s="25">
        <f>'BPU (L02)'!D53</f>
        <v>0</v>
      </c>
      <c r="F53" s="26">
        <f>ROUND(D53*E53,2)</f>
        <v>0</v>
      </c>
    </row>
    <row r="54" spans="1:6" s="9" customFormat="1" ht="20.149999999999999" customHeight="1" x14ac:dyDescent="0.35">
      <c r="A54" s="1"/>
      <c r="B54" s="1"/>
      <c r="C54" s="14"/>
      <c r="D54" s="14"/>
      <c r="E54" s="27"/>
      <c r="F54" s="15">
        <f>SUM(F10:F53)</f>
        <v>0</v>
      </c>
    </row>
    <row r="55" spans="1:6" s="9" customFormat="1" ht="20.149999999999999" customHeight="1" x14ac:dyDescent="0.35">
      <c r="A55" s="1"/>
      <c r="B55" s="1"/>
      <c r="C55" s="14"/>
      <c r="D55" s="14"/>
      <c r="E55" s="27"/>
      <c r="F55" s="19"/>
    </row>
    <row r="56" spans="1:6" s="9" customFormat="1" ht="20.149999999999999" customHeight="1" x14ac:dyDescent="0.35">
      <c r="A56" s="1"/>
      <c r="B56" s="1"/>
      <c r="C56" s="14"/>
      <c r="D56" s="14"/>
      <c r="E56" s="27"/>
      <c r="F56" s="19"/>
    </row>
    <row r="57" spans="1:6" s="9" customFormat="1" ht="20.149999999999999" customHeight="1" x14ac:dyDescent="0.35">
      <c r="A57" s="1"/>
      <c r="B57" s="1"/>
      <c r="C57" s="14"/>
      <c r="D57" s="14"/>
      <c r="E57" s="27"/>
      <c r="F57" s="19"/>
    </row>
    <row r="58" spans="1:6" s="9" customFormat="1" ht="20.149999999999999" customHeight="1" x14ac:dyDescent="0.35">
      <c r="A58" s="1"/>
      <c r="B58" s="1"/>
      <c r="C58" s="14"/>
      <c r="D58" s="14"/>
      <c r="E58" s="27"/>
      <c r="F58" s="19"/>
    </row>
    <row r="59" spans="1:6" s="9" customFormat="1" ht="20.149999999999999" customHeight="1" x14ac:dyDescent="0.35">
      <c r="A59" s="1"/>
      <c r="B59" s="1"/>
      <c r="C59" s="14"/>
      <c r="D59" s="14"/>
      <c r="E59" s="27"/>
      <c r="F59" s="19"/>
    </row>
    <row r="60" spans="1:6" s="9" customFormat="1" ht="20.149999999999999" customHeight="1" x14ac:dyDescent="0.35">
      <c r="A60" s="1"/>
      <c r="B60" s="1"/>
      <c r="C60" s="14"/>
      <c r="D60" s="14"/>
      <c r="E60" s="27"/>
      <c r="F60" s="19"/>
    </row>
    <row r="61" spans="1:6" ht="20.149999999999999" customHeight="1" x14ac:dyDescent="0.35"/>
    <row r="62" spans="1:6" ht="20.149999999999999" customHeight="1" x14ac:dyDescent="0.35"/>
    <row r="63" spans="1:6" ht="20.149999999999999" customHeight="1" x14ac:dyDescent="0.35"/>
    <row r="64" spans="1:6" ht="20.149999999999999" customHeight="1" x14ac:dyDescent="0.35"/>
    <row r="65" ht="20.149999999999999" customHeight="1" x14ac:dyDescent="0.35"/>
    <row r="66" ht="20.149999999999999" customHeight="1" x14ac:dyDescent="0.35"/>
    <row r="67" ht="20.149999999999999" customHeight="1" x14ac:dyDescent="0.35"/>
    <row r="68" ht="20.149999999999999" customHeight="1" x14ac:dyDescent="0.35"/>
    <row r="69" ht="20.149999999999999" customHeight="1" x14ac:dyDescent="0.35"/>
    <row r="70" ht="20.149999999999999" customHeight="1" x14ac:dyDescent="0.35"/>
    <row r="71" ht="20.149999999999999" customHeight="1" x14ac:dyDescent="0.35"/>
    <row r="72" ht="20.149999999999999" customHeight="1" x14ac:dyDescent="0.35"/>
    <row r="73" ht="20.149999999999999" customHeight="1" x14ac:dyDescent="0.35"/>
    <row r="74" ht="20.149999999999999" customHeight="1" x14ac:dyDescent="0.35"/>
    <row r="75" ht="20.149999999999999" customHeight="1" x14ac:dyDescent="0.35"/>
    <row r="76" ht="20.149999999999999" customHeight="1" x14ac:dyDescent="0.35"/>
    <row r="77" ht="20.149999999999999" customHeight="1" x14ac:dyDescent="0.35"/>
    <row r="78" ht="20.149999999999999" customHeight="1" x14ac:dyDescent="0.35"/>
    <row r="79" ht="20.149999999999999" customHeight="1" x14ac:dyDescent="0.35"/>
    <row r="80" ht="20.149999999999999" customHeight="1" x14ac:dyDescent="0.35"/>
    <row r="81" ht="20.149999999999999" customHeight="1" x14ac:dyDescent="0.35"/>
    <row r="82" ht="20.149999999999999" customHeight="1" x14ac:dyDescent="0.35"/>
    <row r="83" ht="20.149999999999999" customHeight="1" x14ac:dyDescent="0.35"/>
    <row r="84" ht="20.149999999999999" customHeight="1" x14ac:dyDescent="0.35"/>
    <row r="85" ht="20.149999999999999" customHeight="1" x14ac:dyDescent="0.35"/>
    <row r="86" ht="20.149999999999999" customHeight="1" x14ac:dyDescent="0.35"/>
    <row r="87" ht="20.149999999999999" customHeight="1" x14ac:dyDescent="0.35"/>
    <row r="88" ht="20.149999999999999" customHeight="1" x14ac:dyDescent="0.35"/>
    <row r="89" ht="20.149999999999999" customHeight="1" x14ac:dyDescent="0.35"/>
    <row r="90" ht="20.149999999999999" customHeight="1" x14ac:dyDescent="0.35"/>
    <row r="91" ht="20.149999999999999" customHeight="1" x14ac:dyDescent="0.35"/>
    <row r="92" ht="20.149999999999999" customHeight="1" x14ac:dyDescent="0.35"/>
    <row r="93" ht="20.149999999999999" customHeight="1" x14ac:dyDescent="0.35"/>
    <row r="94" ht="20.149999999999999" customHeight="1" x14ac:dyDescent="0.35"/>
    <row r="95" ht="20.149999999999999" customHeight="1" x14ac:dyDescent="0.35"/>
    <row r="96" ht="20.149999999999999" customHeight="1" x14ac:dyDescent="0.35"/>
    <row r="97" ht="20.149999999999999" customHeight="1" x14ac:dyDescent="0.35"/>
    <row r="98" ht="20.149999999999999" customHeight="1" x14ac:dyDescent="0.35"/>
    <row r="99" ht="20.149999999999999" customHeight="1" x14ac:dyDescent="0.35"/>
    <row r="100" ht="20.149999999999999" customHeight="1" x14ac:dyDescent="0.35"/>
    <row r="101" ht="20.149999999999999" customHeight="1" x14ac:dyDescent="0.35"/>
    <row r="102" ht="20.149999999999999" customHeight="1" x14ac:dyDescent="0.35"/>
    <row r="103" ht="20.149999999999999" customHeight="1" x14ac:dyDescent="0.35"/>
    <row r="104" ht="20.149999999999999" customHeight="1" x14ac:dyDescent="0.35"/>
    <row r="105" ht="20.149999999999999" customHeight="1" x14ac:dyDescent="0.35"/>
    <row r="106" ht="20.149999999999999" customHeight="1" x14ac:dyDescent="0.35"/>
    <row r="107" ht="20.149999999999999" customHeight="1" x14ac:dyDescent="0.35"/>
    <row r="108" ht="20.149999999999999" customHeight="1" x14ac:dyDescent="0.35"/>
    <row r="109" ht="20.149999999999999" customHeight="1" x14ac:dyDescent="0.35"/>
    <row r="110" ht="20.149999999999999" customHeight="1" x14ac:dyDescent="0.35"/>
    <row r="111" ht="20.149999999999999" customHeight="1" x14ac:dyDescent="0.35"/>
    <row r="112" ht="20.149999999999999" customHeight="1" x14ac:dyDescent="0.35"/>
    <row r="113" ht="20.149999999999999" customHeight="1" x14ac:dyDescent="0.35"/>
    <row r="114" ht="20.149999999999999" customHeight="1" x14ac:dyDescent="0.35"/>
    <row r="115" ht="20.149999999999999" customHeight="1" x14ac:dyDescent="0.35"/>
    <row r="116" ht="20.149999999999999" customHeight="1" x14ac:dyDescent="0.35"/>
    <row r="117" ht="20.149999999999999" customHeight="1" x14ac:dyDescent="0.35"/>
    <row r="118" ht="20.149999999999999" customHeight="1" x14ac:dyDescent="0.35"/>
    <row r="119" ht="20.149999999999999" customHeight="1" x14ac:dyDescent="0.35"/>
    <row r="120" ht="20.149999999999999" customHeight="1" x14ac:dyDescent="0.35"/>
    <row r="121" ht="20.149999999999999" customHeight="1" x14ac:dyDescent="0.35"/>
    <row r="122" ht="20.149999999999999" customHeight="1" x14ac:dyDescent="0.35"/>
    <row r="123" ht="20.149999999999999" customHeight="1" x14ac:dyDescent="0.35"/>
    <row r="124" ht="20.149999999999999" customHeight="1" x14ac:dyDescent="0.35"/>
    <row r="125" ht="20.149999999999999" customHeight="1" x14ac:dyDescent="0.35"/>
    <row r="126" ht="20.149999999999999" customHeight="1" x14ac:dyDescent="0.35"/>
    <row r="127" ht="20.149999999999999" customHeight="1" x14ac:dyDescent="0.35"/>
    <row r="128" ht="20.149999999999999" customHeight="1" x14ac:dyDescent="0.35"/>
    <row r="129" ht="20.149999999999999" customHeight="1" x14ac:dyDescent="0.35"/>
    <row r="130" ht="20.149999999999999" customHeight="1" x14ac:dyDescent="0.35"/>
    <row r="131" ht="20.149999999999999" customHeight="1" x14ac:dyDescent="0.35"/>
    <row r="132" ht="20.149999999999999" customHeight="1" x14ac:dyDescent="0.35"/>
    <row r="133" ht="20.149999999999999" customHeight="1" x14ac:dyDescent="0.35"/>
    <row r="134" ht="20.149999999999999" customHeight="1" x14ac:dyDescent="0.35"/>
    <row r="135" ht="20.149999999999999" customHeight="1" x14ac:dyDescent="0.35"/>
    <row r="136" ht="20.149999999999999" customHeight="1" x14ac:dyDescent="0.35"/>
    <row r="137" ht="20.149999999999999" customHeight="1" x14ac:dyDescent="0.35"/>
    <row r="138" ht="20.149999999999999" customHeight="1" x14ac:dyDescent="0.35"/>
    <row r="139" ht="20.149999999999999" customHeight="1" x14ac:dyDescent="0.35"/>
    <row r="140" ht="20.149999999999999" customHeight="1" x14ac:dyDescent="0.35"/>
    <row r="141" ht="20.149999999999999" customHeight="1" x14ac:dyDescent="0.35"/>
    <row r="142" ht="20.149999999999999" customHeight="1" x14ac:dyDescent="0.35"/>
    <row r="143" ht="20.149999999999999" customHeight="1" x14ac:dyDescent="0.35"/>
    <row r="144" ht="20.149999999999999" customHeight="1" x14ac:dyDescent="0.35"/>
    <row r="145" ht="20.149999999999999" customHeight="1" x14ac:dyDescent="0.35"/>
    <row r="146" ht="20.149999999999999" customHeight="1" x14ac:dyDescent="0.35"/>
    <row r="147" ht="20.149999999999999" customHeight="1" x14ac:dyDescent="0.35"/>
    <row r="148" ht="20.149999999999999" customHeight="1" x14ac:dyDescent="0.35"/>
    <row r="149" ht="20.149999999999999" customHeight="1" x14ac:dyDescent="0.35"/>
    <row r="150" ht="20.149999999999999" customHeight="1" x14ac:dyDescent="0.35"/>
    <row r="151" ht="20.149999999999999" customHeight="1" x14ac:dyDescent="0.35"/>
    <row r="152" ht="20.149999999999999" customHeight="1" x14ac:dyDescent="0.35"/>
    <row r="153" ht="20.149999999999999" customHeight="1" x14ac:dyDescent="0.35"/>
    <row r="154" ht="20.149999999999999" customHeight="1" x14ac:dyDescent="0.35"/>
    <row r="155" ht="20.149999999999999" customHeight="1" x14ac:dyDescent="0.35"/>
    <row r="156" ht="20.149999999999999" customHeight="1" x14ac:dyDescent="0.35"/>
    <row r="157" ht="20.149999999999999" customHeight="1" x14ac:dyDescent="0.35"/>
    <row r="158" ht="20.149999999999999" customHeight="1" x14ac:dyDescent="0.35"/>
    <row r="159" ht="20.149999999999999" customHeight="1" x14ac:dyDescent="0.35"/>
    <row r="160" ht="20.149999999999999" customHeight="1" x14ac:dyDescent="0.35"/>
    <row r="161" ht="20.149999999999999" customHeight="1" x14ac:dyDescent="0.35"/>
    <row r="162" ht="20.149999999999999" customHeight="1" x14ac:dyDescent="0.35"/>
    <row r="163" ht="20.149999999999999" customHeight="1" x14ac:dyDescent="0.35"/>
    <row r="164" ht="20.149999999999999" customHeight="1" x14ac:dyDescent="0.35"/>
    <row r="165" ht="20.149999999999999" customHeight="1" x14ac:dyDescent="0.35"/>
    <row r="166" ht="20.149999999999999" customHeight="1" x14ac:dyDescent="0.35"/>
    <row r="167" ht="20.149999999999999" customHeight="1" x14ac:dyDescent="0.35"/>
    <row r="168" ht="20.149999999999999" customHeight="1" x14ac:dyDescent="0.35"/>
    <row r="169" ht="20.149999999999999" customHeight="1" x14ac:dyDescent="0.35"/>
    <row r="170" ht="20.149999999999999" customHeight="1" x14ac:dyDescent="0.35"/>
    <row r="171" ht="20.149999999999999" customHeight="1" x14ac:dyDescent="0.35"/>
    <row r="172" ht="20.149999999999999" customHeight="1" x14ac:dyDescent="0.35"/>
    <row r="173" ht="20.149999999999999" customHeight="1" x14ac:dyDescent="0.35"/>
    <row r="174" ht="20.149999999999999" customHeight="1" x14ac:dyDescent="0.35"/>
    <row r="175" ht="20.149999999999999" customHeight="1" x14ac:dyDescent="0.35"/>
  </sheetData>
  <mergeCells count="5">
    <mergeCell ref="A1:E1"/>
    <mergeCell ref="A2:E2"/>
    <mergeCell ref="A3:E3"/>
    <mergeCell ref="A5:E5"/>
    <mergeCell ref="H7:M8"/>
  </mergeCells>
  <phoneticPr fontId="15" type="noConversion"/>
  <pageMargins left="0.70866141732283472" right="0.70866141732283472" top="0.74803149606299213" bottom="0.74803149606299213" header="0.31496062992125984" footer="0.31496062992125984"/>
  <pageSetup paperSize="9" scale="75" orientation="portrait" r:id="rId1"/>
  <headerFooter>
    <oddFooter>&amp;L&amp;1#&amp;"Microsoft Sans Serif"&amp;12&amp;KFB765BClassification : Restreint - Document validé</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(L02)</vt:lpstr>
      <vt:lpstr>DQE (L02)</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2015-06-05T18:19:34Z</dcterms:created>
  <dcterms:modified xsi:type="dcterms:W3CDTF">2025-05-05T11:53:06Z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f4dcaa1-d1fe-48b7-97de-dac4e3fe2999_Enabled">
    <vt:lpwstr>true</vt:lpwstr>
  </property>
  <property fmtid="{D5CDD505-2E9C-101B-9397-08002B2CF9AE}" pid="3" name="MSIP_Label_9f4dcaa1-d1fe-48b7-97de-dac4e3fe2999_SetDate">
    <vt:lpwstr>2022-07-07T12:51:00Z</vt:lpwstr>
  </property>
  <property fmtid="{D5CDD505-2E9C-101B-9397-08002B2CF9AE}" pid="4" name="MSIP_Label_9f4dcaa1-d1fe-48b7-97de-dac4e3fe2999_Method">
    <vt:lpwstr>Privileged</vt:lpwstr>
  </property>
  <property fmtid="{D5CDD505-2E9C-101B-9397-08002B2CF9AE}" pid="5" name="MSIP_Label_9f4dcaa1-d1fe-48b7-97de-dac4e3fe2999_Name">
    <vt:lpwstr>Restreint - Document validé</vt:lpwstr>
  </property>
  <property fmtid="{D5CDD505-2E9C-101B-9397-08002B2CF9AE}" pid="6" name="MSIP_Label_9f4dcaa1-d1fe-48b7-97de-dac4e3fe2999_SiteId">
    <vt:lpwstr>234851e9-b7a5-4031-94e2-883ee18a0e89</vt:lpwstr>
  </property>
  <property fmtid="{D5CDD505-2E9C-101B-9397-08002B2CF9AE}" pid="7" name="MSIP_Label_9f4dcaa1-d1fe-48b7-97de-dac4e3fe2999_ActionId">
    <vt:lpwstr>2272a5ed-1a36-4805-9c72-ac6e985c8c02</vt:lpwstr>
  </property>
  <property fmtid="{D5CDD505-2E9C-101B-9397-08002B2CF9AE}" pid="8" name="MSIP_Label_9f4dcaa1-d1fe-48b7-97de-dac4e3fe2999_ContentBits">
    <vt:lpwstr>2</vt:lpwstr>
  </property>
</Properties>
</file>