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nricastay/Documents/3.1.Pu_professionnel/1.EF/1.guinée/3.DSSR/3.2.invest. équipements/4.DAO/4.cdc/"/>
    </mc:Choice>
  </mc:AlternateContent>
  <xr:revisionPtr revIDLastSave="0" documentId="13_ncr:2001_{D46DFD75-B19E-4043-B447-5FDC0DF23D7B}" xr6:coauthVersionLast="47" xr6:coauthVersionMax="47" xr10:uidLastSave="{00000000-0000-0000-0000-000000000000}"/>
  <bookViews>
    <workbookView xWindow="-38400" yWindow="500" windowWidth="38400" windowHeight="21100" xr2:uid="{ECBC0FB0-B942-43F9-8ED4-6E9D06A20545}"/>
  </bookViews>
  <sheets>
    <sheet name="lot01_dispatch" sheetId="1" r:id="rId1"/>
    <sheet name="lot02_dispatch" sheetId="5" r:id="rId2"/>
    <sheet name="lot03_dispatch" sheetId="6" r:id="rId3"/>
  </sheets>
  <definedNames>
    <definedName name="_xlnm.Print_Area" localSheetId="0">lot01_dispatch!$A$1:$W$55</definedName>
    <definedName name="_xlnm.Print_Area" localSheetId="1">lot02_dispatch!$A$1:$W$50</definedName>
    <definedName name="_xlnm.Print_Area" localSheetId="2">lot03_dispatch!$A$1:$T$41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5" l="1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M40" i="6"/>
  <c r="R40" i="6"/>
  <c r="K40" i="6"/>
  <c r="I40" i="6"/>
  <c r="M39" i="6"/>
  <c r="R39" i="6"/>
  <c r="K39" i="6"/>
  <c r="I39" i="6"/>
  <c r="M38" i="6"/>
  <c r="R38" i="6"/>
  <c r="K38" i="6"/>
  <c r="I38" i="6"/>
  <c r="M37" i="6"/>
  <c r="R37" i="6"/>
  <c r="K37" i="6"/>
  <c r="I37" i="6"/>
  <c r="M36" i="6"/>
  <c r="R36" i="6"/>
  <c r="K36" i="6"/>
  <c r="I36" i="6"/>
  <c r="M35" i="6"/>
  <c r="R35" i="6"/>
  <c r="K35" i="6"/>
  <c r="I35" i="6"/>
  <c r="M34" i="6"/>
  <c r="R34" i="6"/>
  <c r="K34" i="6"/>
  <c r="I34" i="6"/>
  <c r="M33" i="6"/>
  <c r="R33" i="6"/>
  <c r="K33" i="6"/>
  <c r="I33" i="6"/>
  <c r="M32" i="6"/>
  <c r="R32" i="6"/>
  <c r="K32" i="6"/>
  <c r="I32" i="6"/>
  <c r="M31" i="6"/>
  <c r="R31" i="6"/>
  <c r="K31" i="6"/>
  <c r="I31" i="6"/>
  <c r="M30" i="6"/>
  <c r="R30" i="6"/>
  <c r="K30" i="6"/>
  <c r="I30" i="6"/>
  <c r="M29" i="6"/>
  <c r="R29" i="6"/>
  <c r="K29" i="6"/>
  <c r="I29" i="6"/>
  <c r="M28" i="6"/>
  <c r="R28" i="6"/>
  <c r="K28" i="6"/>
  <c r="I28" i="6"/>
  <c r="M27" i="6"/>
  <c r="R27" i="6"/>
  <c r="K27" i="6"/>
  <c r="I27" i="6"/>
  <c r="M26" i="6"/>
  <c r="R26" i="6"/>
  <c r="K26" i="6"/>
  <c r="I26" i="6"/>
  <c r="M25" i="6"/>
  <c r="R25" i="6"/>
  <c r="K25" i="6"/>
  <c r="I25" i="6"/>
  <c r="M24" i="6"/>
  <c r="R24" i="6"/>
  <c r="K24" i="6"/>
  <c r="I24" i="6"/>
  <c r="M23" i="6"/>
  <c r="R23" i="6"/>
  <c r="K23" i="6"/>
  <c r="I23" i="6"/>
  <c r="M22" i="6"/>
  <c r="R22" i="6"/>
  <c r="K22" i="6"/>
  <c r="I22" i="6"/>
  <c r="M21" i="6"/>
  <c r="R21" i="6"/>
  <c r="K21" i="6"/>
  <c r="I21" i="6"/>
  <c r="M20" i="6"/>
  <c r="R20" i="6"/>
  <c r="K20" i="6"/>
  <c r="I20" i="6"/>
  <c r="M19" i="6"/>
  <c r="R19" i="6"/>
  <c r="K19" i="6"/>
  <c r="I19" i="6"/>
  <c r="M18" i="6"/>
  <c r="R18" i="6"/>
  <c r="K18" i="6"/>
  <c r="I18" i="6"/>
  <c r="M17" i="6"/>
  <c r="R17" i="6"/>
  <c r="K17" i="6"/>
  <c r="I17" i="6"/>
  <c r="M16" i="6"/>
  <c r="R16" i="6"/>
  <c r="K16" i="6"/>
  <c r="I16" i="6"/>
  <c r="M15" i="6"/>
  <c r="R15" i="6"/>
  <c r="K15" i="6"/>
  <c r="I15" i="6"/>
  <c r="M14" i="6"/>
  <c r="R14" i="6"/>
  <c r="K14" i="6"/>
  <c r="I14" i="6"/>
  <c r="M13" i="6"/>
  <c r="R13" i="6"/>
  <c r="K13" i="6"/>
  <c r="I13" i="6"/>
  <c r="M12" i="6"/>
  <c r="R12" i="6"/>
  <c r="K12" i="6"/>
  <c r="I12" i="6"/>
  <c r="M11" i="6"/>
  <c r="R11" i="6"/>
  <c r="K11" i="6"/>
  <c r="I11" i="6"/>
  <c r="M10" i="6"/>
  <c r="R10" i="6"/>
  <c r="K10" i="6"/>
  <c r="I10" i="6"/>
  <c r="M9" i="6"/>
  <c r="R9" i="6"/>
  <c r="K9" i="6"/>
  <c r="I9" i="6"/>
  <c r="M8" i="6"/>
  <c r="R8" i="6"/>
  <c r="K8" i="6"/>
  <c r="I8" i="6"/>
  <c r="M7" i="6"/>
  <c r="R7" i="6"/>
  <c r="K7" i="6"/>
  <c r="I7" i="6"/>
  <c r="S7" i="6" s="1"/>
  <c r="U37" i="5"/>
  <c r="U38" i="5"/>
  <c r="U39" i="5"/>
  <c r="U40" i="5"/>
  <c r="U41" i="5"/>
  <c r="P37" i="5"/>
  <c r="P38" i="5"/>
  <c r="P39" i="5"/>
  <c r="K37" i="5"/>
  <c r="K38" i="5"/>
  <c r="K39" i="5"/>
  <c r="K40" i="5"/>
  <c r="V39" i="5" l="1"/>
  <c r="V38" i="5"/>
  <c r="V37" i="5"/>
  <c r="S34" i="6"/>
  <c r="S10" i="6"/>
  <c r="S38" i="6"/>
  <c r="S24" i="6"/>
  <c r="S13" i="6"/>
  <c r="S27" i="6"/>
  <c r="S14" i="6"/>
  <c r="S28" i="6"/>
  <c r="S18" i="6"/>
  <c r="S8" i="6"/>
  <c r="S25" i="6"/>
  <c r="S37" i="6"/>
  <c r="S17" i="6"/>
  <c r="S31" i="6"/>
  <c r="S21" i="6"/>
  <c r="S35" i="6"/>
  <c r="S11" i="6"/>
  <c r="S32" i="6"/>
  <c r="S15" i="6"/>
  <c r="S22" i="6"/>
  <c r="S39" i="6"/>
  <c r="S29" i="6"/>
  <c r="S36" i="6"/>
  <c r="S12" i="6"/>
  <c r="S19" i="6"/>
  <c r="S9" i="6"/>
  <c r="S26" i="6"/>
  <c r="S33" i="6"/>
  <c r="S23" i="6"/>
  <c r="S40" i="6"/>
  <c r="S16" i="6"/>
  <c r="S20" i="6"/>
  <c r="S30" i="6"/>
  <c r="U49" i="5"/>
  <c r="P49" i="5"/>
  <c r="K49" i="5"/>
  <c r="U48" i="5"/>
  <c r="P48" i="5"/>
  <c r="K48" i="5"/>
  <c r="U47" i="5"/>
  <c r="P47" i="5"/>
  <c r="K47" i="5"/>
  <c r="U46" i="5"/>
  <c r="P46" i="5"/>
  <c r="K46" i="5"/>
  <c r="U45" i="5"/>
  <c r="P45" i="5"/>
  <c r="K45" i="5"/>
  <c r="U44" i="5"/>
  <c r="P44" i="5"/>
  <c r="K44" i="5"/>
  <c r="U43" i="5"/>
  <c r="P43" i="5"/>
  <c r="K43" i="5"/>
  <c r="U42" i="5"/>
  <c r="P42" i="5"/>
  <c r="K42" i="5"/>
  <c r="P41" i="5"/>
  <c r="K41" i="5"/>
  <c r="P40" i="5"/>
  <c r="U36" i="5"/>
  <c r="P36" i="5"/>
  <c r="K36" i="5"/>
  <c r="U35" i="5"/>
  <c r="P35" i="5"/>
  <c r="K35" i="5"/>
  <c r="U34" i="5"/>
  <c r="P34" i="5"/>
  <c r="K34" i="5"/>
  <c r="U33" i="5"/>
  <c r="P33" i="5"/>
  <c r="K33" i="5"/>
  <c r="U32" i="5"/>
  <c r="P32" i="5"/>
  <c r="K32" i="5"/>
  <c r="U31" i="5"/>
  <c r="P31" i="5"/>
  <c r="K31" i="5"/>
  <c r="U30" i="5"/>
  <c r="P30" i="5"/>
  <c r="K30" i="5"/>
  <c r="U29" i="5"/>
  <c r="P29" i="5"/>
  <c r="K29" i="5"/>
  <c r="U28" i="5"/>
  <c r="P28" i="5"/>
  <c r="K28" i="5"/>
  <c r="U27" i="5"/>
  <c r="P27" i="5"/>
  <c r="K27" i="5"/>
  <c r="U26" i="5"/>
  <c r="P26" i="5"/>
  <c r="K26" i="5"/>
  <c r="U25" i="5"/>
  <c r="P25" i="5"/>
  <c r="K25" i="5"/>
  <c r="U24" i="5"/>
  <c r="P24" i="5"/>
  <c r="K24" i="5"/>
  <c r="U23" i="5"/>
  <c r="P23" i="5"/>
  <c r="K23" i="5"/>
  <c r="U22" i="5"/>
  <c r="P22" i="5"/>
  <c r="K22" i="5"/>
  <c r="U21" i="5"/>
  <c r="P21" i="5"/>
  <c r="K21" i="5"/>
  <c r="U20" i="5"/>
  <c r="P20" i="5"/>
  <c r="K20" i="5"/>
  <c r="U19" i="5"/>
  <c r="P19" i="5"/>
  <c r="K19" i="5"/>
  <c r="U18" i="5"/>
  <c r="P18" i="5"/>
  <c r="K18" i="5"/>
  <c r="U17" i="5"/>
  <c r="P17" i="5"/>
  <c r="K17" i="5"/>
  <c r="U16" i="5"/>
  <c r="P16" i="5"/>
  <c r="K16" i="5"/>
  <c r="U15" i="5"/>
  <c r="P15" i="5"/>
  <c r="K15" i="5"/>
  <c r="U14" i="5"/>
  <c r="P14" i="5"/>
  <c r="K14" i="5"/>
  <c r="U13" i="5"/>
  <c r="P13" i="5"/>
  <c r="K13" i="5"/>
  <c r="U12" i="5"/>
  <c r="P12" i="5"/>
  <c r="K12" i="5"/>
  <c r="U11" i="5"/>
  <c r="P11" i="5"/>
  <c r="K11" i="5"/>
  <c r="U10" i="5"/>
  <c r="P10" i="5"/>
  <c r="K10" i="5"/>
  <c r="U9" i="5"/>
  <c r="P9" i="5"/>
  <c r="K9" i="5"/>
  <c r="U8" i="5"/>
  <c r="P8" i="5"/>
  <c r="K8" i="5"/>
  <c r="U7" i="5"/>
  <c r="P7" i="5"/>
  <c r="K7" i="5"/>
  <c r="V15" i="5" l="1"/>
  <c r="V29" i="5"/>
  <c r="V46" i="5"/>
  <c r="V44" i="5"/>
  <c r="V34" i="5"/>
  <c r="V10" i="5"/>
  <c r="V24" i="5"/>
  <c r="V31" i="5"/>
  <c r="V7" i="5"/>
  <c r="V11" i="5"/>
  <c r="V25" i="5"/>
  <c r="V22" i="5"/>
  <c r="V12" i="5"/>
  <c r="V32" i="5"/>
  <c r="V19" i="5"/>
  <c r="V26" i="5"/>
  <c r="V16" i="5"/>
  <c r="V40" i="5"/>
  <c r="V17" i="5"/>
  <c r="V14" i="5"/>
  <c r="V41" i="5"/>
  <c r="V28" i="5"/>
  <c r="V48" i="5"/>
  <c r="V21" i="5"/>
  <c r="V45" i="5"/>
  <c r="V35" i="5"/>
  <c r="V8" i="5"/>
  <c r="V42" i="5"/>
  <c r="V18" i="5"/>
  <c r="V36" i="5"/>
  <c r="V49" i="5"/>
  <c r="V9" i="5"/>
  <c r="V33" i="5"/>
  <c r="V43" i="5"/>
  <c r="V23" i="5"/>
  <c r="V13" i="5"/>
  <c r="V30" i="5"/>
  <c r="V20" i="5"/>
  <c r="V27" i="5"/>
  <c r="V47" i="5"/>
  <c r="U54" i="1" l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8" i="1"/>
  <c r="U7" i="1"/>
  <c r="P54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8" i="1"/>
  <c r="P7" i="1"/>
  <c r="I54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8" i="1"/>
  <c r="I7" i="1"/>
  <c r="K54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8" i="1"/>
  <c r="K7" i="1"/>
  <c r="V31" i="1" l="1"/>
  <c r="V44" i="1"/>
  <c r="V17" i="1"/>
  <c r="V45" i="1"/>
  <c r="V30" i="1"/>
  <c r="V15" i="1"/>
  <c r="V28" i="1"/>
  <c r="V27" i="1"/>
  <c r="V26" i="1"/>
  <c r="V53" i="1"/>
  <c r="V38" i="1"/>
  <c r="V51" i="1"/>
  <c r="V49" i="1"/>
  <c r="V35" i="1"/>
  <c r="V21" i="1"/>
  <c r="V7" i="1"/>
  <c r="V16" i="1"/>
  <c r="V13" i="1"/>
  <c r="V40" i="1"/>
  <c r="V39" i="1"/>
  <c r="V24" i="1"/>
  <c r="V37" i="1"/>
  <c r="V50" i="1"/>
  <c r="V22" i="1"/>
  <c r="V48" i="1"/>
  <c r="V34" i="1"/>
  <c r="V20" i="1"/>
  <c r="V29" i="1"/>
  <c r="V42" i="1"/>
  <c r="V8" i="1"/>
  <c r="V11" i="1"/>
  <c r="V52" i="1"/>
  <c r="V10" i="1"/>
  <c r="V23" i="1"/>
  <c r="V36" i="1"/>
  <c r="V47" i="1"/>
  <c r="V33" i="1"/>
  <c r="V19" i="1"/>
  <c r="V43" i="1"/>
  <c r="V14" i="1"/>
  <c r="V41" i="1"/>
  <c r="V12" i="1"/>
  <c r="V25" i="1"/>
  <c r="V9" i="1"/>
  <c r="V54" i="1"/>
  <c r="V46" i="1"/>
  <c r="V32" i="1"/>
  <c r="V18" i="1"/>
</calcChain>
</file>

<file path=xl/sharedStrings.xml><?xml version="1.0" encoding="utf-8"?>
<sst xmlns="http://schemas.openxmlformats.org/spreadsheetml/2006/main" count="196" uniqueCount="150">
  <si>
    <t>CECOJE</t>
  </si>
  <si>
    <t>Clinique SSR</t>
  </si>
  <si>
    <t>CSR</t>
  </si>
  <si>
    <t>HP</t>
  </si>
  <si>
    <t>Total général</t>
  </si>
  <si>
    <t>Boffa</t>
  </si>
  <si>
    <t>Boké</t>
  </si>
  <si>
    <t>Fria</t>
  </si>
  <si>
    <t>Gaoual</t>
  </si>
  <si>
    <t>Koundara</t>
  </si>
  <si>
    <t>Kanfarande</t>
  </si>
  <si>
    <t>Wendou M'bour</t>
  </si>
  <si>
    <t>Agitateur de Kline</t>
  </si>
  <si>
    <t>Agitateur vortex</t>
  </si>
  <si>
    <t>Aspirateur chirurgical</t>
  </si>
  <si>
    <t>Autoclave (cocotte)</t>
  </si>
  <si>
    <t>Autoclave de paillasse</t>
  </si>
  <si>
    <t>Bac à coloration en verre</t>
  </si>
  <si>
    <t>Bac isotherme</t>
  </si>
  <si>
    <t>Balance de précision</t>
  </si>
  <si>
    <t>Banque de sang</t>
  </si>
  <si>
    <t xml:space="preserve">Bec Bunsen </t>
  </si>
  <si>
    <t>Boite de conservation des lames type OMS B/50</t>
  </si>
  <si>
    <t xml:space="preserve">Boîte d'expédition en polypropylène de 10 lames </t>
  </si>
  <si>
    <t xml:space="preserve">Cellule de Malassez </t>
  </si>
  <si>
    <t>Centrifugeuse manuelle 4 tubes</t>
  </si>
  <si>
    <t>Chronomètre / minuteur</t>
  </si>
  <si>
    <t xml:space="preserve">Comparateur Lovibond </t>
  </si>
  <si>
    <t>Compteur manuel hématologique</t>
  </si>
  <si>
    <t>Concentrateur d'oxygène</t>
  </si>
  <si>
    <t xml:space="preserve">Crayon diamant </t>
  </si>
  <si>
    <t xml:space="preserve">Détecteur de pouls foetal </t>
  </si>
  <si>
    <t>Glacière porte-vaccins</t>
  </si>
  <si>
    <t>Glucomètre</t>
  </si>
  <si>
    <t>Hémocytomètre Neubauer</t>
  </si>
  <si>
    <t>Hémoglobinomètre</t>
  </si>
  <si>
    <t>Lampe à alcool inox</t>
  </si>
  <si>
    <t>Lampe d'examen</t>
  </si>
  <si>
    <t>Microscope binoculaire électrique/miroir</t>
  </si>
  <si>
    <t>Moniteur Spot (PNI,Spo2, Temp)</t>
  </si>
  <si>
    <t>Négatoscope 2 plages</t>
  </si>
  <si>
    <t xml:space="preserve">Ophtalmoscope </t>
  </si>
  <si>
    <t>Otoscope</t>
  </si>
  <si>
    <t>Oxymètre de pouls</t>
  </si>
  <si>
    <t>Pèse personne</t>
  </si>
  <si>
    <t>Pèse-bébé</t>
  </si>
  <si>
    <t xml:space="preserve">Poire à trois clapets </t>
  </si>
  <si>
    <t>Portoir 24 trous pour tubes à essai</t>
  </si>
  <si>
    <t>Rampe chauffante</t>
  </si>
  <si>
    <t>Râtelier en bois</t>
  </si>
  <si>
    <t xml:space="preserve">Réfrigérateur médical </t>
  </si>
  <si>
    <t xml:space="preserve">Scie à plâtre + 3 lames </t>
  </si>
  <si>
    <t>Support de Westergreen, 6 tubes</t>
  </si>
  <si>
    <t>Tensiomètre avec stéthoscope</t>
  </si>
  <si>
    <t>Thermomètre infrarouge</t>
  </si>
  <si>
    <t>Toise enfant</t>
  </si>
  <si>
    <t>Ventouse obstéricale</t>
  </si>
  <si>
    <t>Item</t>
  </si>
  <si>
    <t>Désignation</t>
  </si>
  <si>
    <t>Bintimodiya</t>
  </si>
  <si>
    <t>Termessè</t>
  </si>
  <si>
    <t>Sous-total CSR</t>
  </si>
  <si>
    <t xml:space="preserve"> Sous-total clinique SSR</t>
  </si>
  <si>
    <t>Sous-total CECOJE</t>
  </si>
  <si>
    <t>Sous-total HP</t>
  </si>
  <si>
    <t>Aspirateur mucosités</t>
  </si>
  <si>
    <t>Aspirateur mucosités manuel</t>
  </si>
  <si>
    <t>Anse de platine + manche</t>
  </si>
  <si>
    <t>Lot 01 - répartition par sites</t>
  </si>
  <si>
    <t>Lot 02 - répartition par sites</t>
  </si>
  <si>
    <t>Bacs de décontamination</t>
  </si>
  <si>
    <t>Bassin de lit</t>
  </si>
  <si>
    <t>Bock à lavement</t>
  </si>
  <si>
    <t>Boite à pansements</t>
  </si>
  <si>
    <t>Boîte de petite chirurgie</t>
  </si>
  <si>
    <t xml:space="preserve">Boite de spéculums vaginaux </t>
  </si>
  <si>
    <t>Boite de sutures</t>
  </si>
  <si>
    <t>Boite d'instruments accouchement</t>
  </si>
  <si>
    <t>Brancard pliant</t>
  </si>
  <si>
    <t>Chariot brancard</t>
  </si>
  <si>
    <t>Chariot de soins</t>
  </si>
  <si>
    <t>Cuvette réniforme inox</t>
  </si>
  <si>
    <t>Divan d'examen</t>
  </si>
  <si>
    <t>Divan d'examen gynécologique</t>
  </si>
  <si>
    <t>Escabeau</t>
  </si>
  <si>
    <t xml:space="preserve">Fauteuil de prélèvement </t>
  </si>
  <si>
    <t>Fauteuil roulant</t>
  </si>
  <si>
    <t>Garrot latex</t>
  </si>
  <si>
    <t>Insufflateur manuel adulte</t>
  </si>
  <si>
    <t>Insufflateur manuel neo-natal</t>
  </si>
  <si>
    <t>Jeu de plateaux à instruments inox</t>
  </si>
  <si>
    <t>Kit à insertion DIU /implant JADELLE</t>
  </si>
  <si>
    <t>Kit AMIU</t>
  </si>
  <si>
    <t>Lit hospitalier avec matelas</t>
  </si>
  <si>
    <t>Paravent</t>
  </si>
  <si>
    <t xml:space="preserve">Poire d'injection rectale, bébé </t>
  </si>
  <si>
    <t>Porte cupule, double</t>
  </si>
  <si>
    <t>Potence + panier</t>
  </si>
  <si>
    <t>Poubelle de laboratoire</t>
  </si>
  <si>
    <t>Poubelle inox à pédale</t>
  </si>
  <si>
    <t>Set attelles modelables et réutilisables adulte et enfants</t>
  </si>
  <si>
    <t>Stéthoscope obstétrical de Pinard</t>
  </si>
  <si>
    <t>Table d'accouchement</t>
  </si>
  <si>
    <t>Table de réanimation du nouveau-né simple</t>
  </si>
  <si>
    <t>Tabouret mobile</t>
  </si>
  <si>
    <t>Tambour pour compresses</t>
  </si>
  <si>
    <t>Thermomètre médical</t>
  </si>
  <si>
    <t xml:space="preserve">Tire-lait manuel </t>
  </si>
  <si>
    <t>Urinoir femme</t>
  </si>
  <si>
    <t>Urinoir homme</t>
  </si>
  <si>
    <t>Poubelle avec couvercle couleur noir 15L</t>
  </si>
  <si>
    <t>Poubelle avec couvercle couleur jaune 15L</t>
  </si>
  <si>
    <t>Poubelle avec couvercle couleur rouge 15L</t>
  </si>
  <si>
    <t>Lot 03 - répartition par sites</t>
  </si>
  <si>
    <t>Armoire bois</t>
  </si>
  <si>
    <t xml:space="preserve">Armoire métallique 2 battants               </t>
  </si>
  <si>
    <t>Armoire vestiaire 1 battant</t>
  </si>
  <si>
    <t>Armoire vestiaire 2 battants</t>
  </si>
  <si>
    <t>Bac à ordures 100 Litres</t>
  </si>
  <si>
    <t>Banc</t>
  </si>
  <si>
    <t>Bureau</t>
  </si>
  <si>
    <t>Bureau enfant</t>
  </si>
  <si>
    <t>Chaise bois</t>
  </si>
  <si>
    <t>Chaise vsiteur</t>
  </si>
  <si>
    <t>Corbeille à papier</t>
  </si>
  <si>
    <t>Etagère métallique</t>
  </si>
  <si>
    <t>Fauteuil de bureau</t>
  </si>
  <si>
    <t>Fauteuil visiteur</t>
  </si>
  <si>
    <t>Gazinière</t>
  </si>
  <si>
    <t>Horloge murale</t>
  </si>
  <si>
    <t>Imprimante</t>
  </si>
  <si>
    <t>Kit de lavage des mains</t>
  </si>
  <si>
    <t>Lit double</t>
  </si>
  <si>
    <t>Lit simple</t>
  </si>
  <si>
    <t>Lits superposés</t>
  </si>
  <si>
    <t>Onduleur</t>
  </si>
  <si>
    <t>Ordinateur PC</t>
  </si>
  <si>
    <t>palette</t>
  </si>
  <si>
    <t>Réfrigérateur domestique</t>
  </si>
  <si>
    <t>Salon complet</t>
  </si>
  <si>
    <t>Table</t>
  </si>
  <si>
    <t>Table à manger 6 personnes</t>
  </si>
  <si>
    <t>Table basse</t>
  </si>
  <si>
    <t>Table de chevet</t>
  </si>
  <si>
    <t>Table de réunion</t>
  </si>
  <si>
    <t>Tableau affichage</t>
  </si>
  <si>
    <t>Vidéo projecteur</t>
  </si>
  <si>
    <t>Télévision</t>
  </si>
  <si>
    <t>Maison d'hébergement</t>
  </si>
  <si>
    <t>Sous-total maison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</si>
</sst>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5" fillId="6" borderId="0" xfId="0" applyFont="1" applyFill="1" applyAlignment="1">
      <alignment horizontal="left" vertical="center"/>
    </xf>
    <xf numFmtId="0" fontId="0" fillId="6" borderId="0" xfId="0" applyFill="1"/>
    <xf numFmtId="0" fontId="5" fillId="7" borderId="0" xfId="0" applyFont="1" applyFill="1" applyAlignment="1">
      <alignment horizontal="left" vertical="center"/>
    </xf>
    <xf numFmtId="0" fontId="0" fillId="7" borderId="0" xfId="0" applyFill="1"/>
    <xf numFmtId="0" fontId="5" fillId="8" borderId="0" xfId="0" applyFont="1" applyFill="1" applyAlignment="1">
      <alignment horizontal="left" vertical="center"/>
    </xf>
    <xf numFmtId="0" fontId="0" fillId="8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10406-4683-4C6B-AF77-AA0D35144E1A}">
  <sheetPr>
    <tabColor theme="8" tint="0.79998168889431442"/>
  </sheetPr>
  <dimension ref="B2:V54"/>
  <sheetViews>
    <sheetView showGridLines="0" tabSelected="1" view="pageBreakPreview" zoomScale="90" zoomScaleNormal="100" zoomScaleSheetLayoutView="90" workbookViewId="0">
      <selection activeCell="H12" sqref="H12"/>
    </sheetView>
  </sheetViews>
  <sheetFormatPr baseColWidth="10" defaultRowHeight="15" x14ac:dyDescent="0.2"/>
  <cols>
    <col min="1" max="1" width="1.83203125" customWidth="1"/>
    <col min="2" max="2" width="4.83203125" style="1" bestFit="1" customWidth="1"/>
    <col min="3" max="3" width="35.5" customWidth="1"/>
    <col min="4" max="4" width="6.6640625" customWidth="1"/>
    <col min="5" max="5" width="5.5" customWidth="1"/>
    <col min="6" max="6" width="6.83203125" bestFit="1" customWidth="1"/>
    <col min="7" max="7" width="9.1640625" bestFit="1" customWidth="1"/>
    <col min="8" max="8" width="10" customWidth="1"/>
    <col min="9" max="9" width="9.6640625" customWidth="1"/>
    <col min="10" max="10" width="11.33203125" bestFit="1" customWidth="1"/>
    <col min="11" max="11" width="12.33203125" customWidth="1"/>
    <col min="12" max="12" width="12.5" customWidth="1"/>
    <col min="13" max="13" width="11.83203125" customWidth="1"/>
    <col min="14" max="14" width="12.1640625" customWidth="1"/>
    <col min="16" max="16" width="7.83203125" customWidth="1"/>
    <col min="17" max="17" width="5.33203125" customWidth="1"/>
    <col min="18" max="18" width="6.83203125" bestFit="1" customWidth="1"/>
    <col min="19" max="19" width="9.1640625" bestFit="1" customWidth="1"/>
    <col min="23" max="23" width="1.83203125" customWidth="1"/>
  </cols>
  <sheetData>
    <row r="2" spans="2:22" ht="23" x14ac:dyDescent="0.2">
      <c r="B2" s="56" t="s">
        <v>68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</row>
    <row r="4" spans="2:22" ht="15" customHeight="1" x14ac:dyDescent="0.2">
      <c r="B4" s="27" t="s">
        <v>57</v>
      </c>
      <c r="C4" s="29" t="s">
        <v>58</v>
      </c>
      <c r="D4" s="42" t="s">
        <v>0</v>
      </c>
      <c r="E4" s="42"/>
      <c r="F4" s="42"/>
      <c r="G4" s="42"/>
      <c r="H4" s="42"/>
      <c r="I4" s="48" t="s">
        <v>63</v>
      </c>
      <c r="J4" s="46" t="s">
        <v>1</v>
      </c>
      <c r="K4" s="48" t="s">
        <v>62</v>
      </c>
      <c r="L4" s="26" t="s">
        <v>2</v>
      </c>
      <c r="M4" s="26"/>
      <c r="N4" s="26"/>
      <c r="O4" s="26"/>
      <c r="P4" s="22" t="s">
        <v>61</v>
      </c>
      <c r="Q4" s="42" t="s">
        <v>3</v>
      </c>
      <c r="R4" s="44"/>
      <c r="S4" s="44"/>
      <c r="T4" s="43"/>
      <c r="U4" s="48" t="s">
        <v>64</v>
      </c>
      <c r="V4" s="24" t="s">
        <v>4</v>
      </c>
    </row>
    <row r="5" spans="2:22" s="2" customFormat="1" ht="30" x14ac:dyDescent="0.2">
      <c r="B5" s="28"/>
      <c r="C5" s="30"/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49"/>
      <c r="J5" s="47"/>
      <c r="K5" s="49"/>
      <c r="L5" s="3" t="s">
        <v>59</v>
      </c>
      <c r="M5" s="3" t="s">
        <v>10</v>
      </c>
      <c r="N5" s="3" t="s">
        <v>60</v>
      </c>
      <c r="O5" s="4" t="s">
        <v>11</v>
      </c>
      <c r="P5" s="23"/>
      <c r="Q5" s="3" t="s">
        <v>5</v>
      </c>
      <c r="R5" s="3" t="s">
        <v>7</v>
      </c>
      <c r="S5" s="3" t="s">
        <v>8</v>
      </c>
      <c r="T5" s="3" t="s">
        <v>9</v>
      </c>
      <c r="U5" s="49"/>
      <c r="V5" s="25"/>
    </row>
    <row r="6" spans="2:22" s="2" customFormat="1" x14ac:dyDescent="0.2">
      <c r="B6" s="14"/>
      <c r="C6" s="14"/>
      <c r="D6" s="14"/>
      <c r="E6" s="14"/>
      <c r="F6" s="14"/>
      <c r="G6" s="14"/>
      <c r="H6" s="14"/>
      <c r="I6" s="15"/>
      <c r="J6" s="15"/>
      <c r="K6" s="15"/>
      <c r="L6" s="14"/>
      <c r="M6" s="14"/>
      <c r="N6" s="14"/>
      <c r="O6" s="15"/>
      <c r="P6" s="15"/>
      <c r="Q6" s="14"/>
      <c r="R6" s="14"/>
      <c r="S6" s="14"/>
      <c r="T6" s="14"/>
      <c r="U6" s="15"/>
      <c r="V6" s="15"/>
    </row>
    <row r="7" spans="2:22" ht="16" x14ac:dyDescent="0.2">
      <c r="B7" s="5">
        <v>1</v>
      </c>
      <c r="C7" s="11" t="s">
        <v>12</v>
      </c>
      <c r="D7" s="6"/>
      <c r="E7" s="6"/>
      <c r="F7" s="6"/>
      <c r="G7" s="6"/>
      <c r="H7" s="6"/>
      <c r="I7" s="16">
        <f>SUM(D7:H7)</f>
        <v>0</v>
      </c>
      <c r="J7" s="6">
        <v>1</v>
      </c>
      <c r="K7" s="16">
        <f>J7</f>
        <v>1</v>
      </c>
      <c r="L7" s="6"/>
      <c r="M7" s="6"/>
      <c r="N7" s="6"/>
      <c r="O7" s="6"/>
      <c r="P7" s="16">
        <f>SUM(L7:O7)</f>
        <v>0</v>
      </c>
      <c r="Q7" s="6"/>
      <c r="R7" s="6"/>
      <c r="S7" s="6"/>
      <c r="T7" s="6"/>
      <c r="U7" s="16">
        <f>SUM(Q7:T7)</f>
        <v>0</v>
      </c>
      <c r="V7" s="19">
        <f>I7+K7+P7+U7</f>
        <v>1</v>
      </c>
    </row>
    <row r="8" spans="2:22" ht="16" x14ac:dyDescent="0.2">
      <c r="B8" s="7">
        <v>2</v>
      </c>
      <c r="C8" s="12" t="s">
        <v>13</v>
      </c>
      <c r="D8" s="8"/>
      <c r="E8" s="8"/>
      <c r="F8" s="8"/>
      <c r="G8" s="8"/>
      <c r="H8" s="8"/>
      <c r="I8" s="17">
        <f>SUM(D8:H8)</f>
        <v>0</v>
      </c>
      <c r="J8" s="8">
        <v>1</v>
      </c>
      <c r="K8" s="17">
        <f>J8</f>
        <v>1</v>
      </c>
      <c r="L8" s="8">
        <v>1</v>
      </c>
      <c r="M8" s="8">
        <v>1</v>
      </c>
      <c r="N8" s="8">
        <v>1</v>
      </c>
      <c r="O8" s="8">
        <v>1</v>
      </c>
      <c r="P8" s="17">
        <f>SUM(L8:O8)</f>
        <v>4</v>
      </c>
      <c r="Q8" s="8"/>
      <c r="R8" s="8"/>
      <c r="S8" s="8"/>
      <c r="T8" s="8"/>
      <c r="U8" s="17">
        <f>SUM(Q8:T8)</f>
        <v>0</v>
      </c>
      <c r="V8" s="20">
        <f>K8+P8+I8+U8</f>
        <v>5</v>
      </c>
    </row>
    <row r="9" spans="2:22" ht="16" x14ac:dyDescent="0.2">
      <c r="B9" s="7">
        <v>3</v>
      </c>
      <c r="C9" s="12" t="s">
        <v>67</v>
      </c>
      <c r="D9" s="8"/>
      <c r="E9" s="8"/>
      <c r="F9" s="8"/>
      <c r="G9" s="8"/>
      <c r="H9" s="8"/>
      <c r="I9" s="17">
        <f t="shared" ref="I9:I53" si="0">SUM(D9:H9)</f>
        <v>0</v>
      </c>
      <c r="J9" s="8">
        <v>3</v>
      </c>
      <c r="K9" s="17">
        <f t="shared" ref="K9:K53" si="1">J9</f>
        <v>3</v>
      </c>
      <c r="L9" s="8">
        <v>3</v>
      </c>
      <c r="M9" s="8">
        <v>3</v>
      </c>
      <c r="N9" s="8">
        <v>3</v>
      </c>
      <c r="O9" s="8">
        <v>3</v>
      </c>
      <c r="P9" s="17">
        <f t="shared" ref="P9:P53" si="2">SUM(L9:O9)</f>
        <v>12</v>
      </c>
      <c r="Q9" s="8"/>
      <c r="R9" s="8"/>
      <c r="S9" s="8"/>
      <c r="T9" s="8"/>
      <c r="U9" s="17">
        <f>SUM(Q9:T9)</f>
        <v>0</v>
      </c>
      <c r="V9" s="20">
        <f>K9+P9+I9+U9</f>
        <v>15</v>
      </c>
    </row>
    <row r="10" spans="2:22" ht="16" x14ac:dyDescent="0.2">
      <c r="B10" s="7">
        <v>4</v>
      </c>
      <c r="C10" s="12" t="s">
        <v>14</v>
      </c>
      <c r="D10" s="8"/>
      <c r="E10" s="8"/>
      <c r="F10" s="8"/>
      <c r="G10" s="8"/>
      <c r="H10" s="8"/>
      <c r="I10" s="17">
        <f t="shared" si="0"/>
        <v>0</v>
      </c>
      <c r="J10" s="8">
        <v>1</v>
      </c>
      <c r="K10" s="17">
        <f t="shared" si="1"/>
        <v>1</v>
      </c>
      <c r="L10" s="8"/>
      <c r="M10" s="8"/>
      <c r="N10" s="8"/>
      <c r="O10" s="8"/>
      <c r="P10" s="17">
        <f t="shared" si="2"/>
        <v>0</v>
      </c>
      <c r="Q10" s="8"/>
      <c r="R10" s="8"/>
      <c r="S10" s="8"/>
      <c r="T10" s="8"/>
      <c r="U10" s="17">
        <f>SUM(Q10:T10)</f>
        <v>0</v>
      </c>
      <c r="V10" s="20">
        <f>K10+P10+I10+U10</f>
        <v>1</v>
      </c>
    </row>
    <row r="11" spans="2:22" ht="16" x14ac:dyDescent="0.2">
      <c r="B11" s="7">
        <v>5</v>
      </c>
      <c r="C11" s="12" t="s">
        <v>65</v>
      </c>
      <c r="D11" s="8"/>
      <c r="E11" s="8"/>
      <c r="F11" s="8"/>
      <c r="G11" s="8"/>
      <c r="H11" s="8"/>
      <c r="I11" s="17">
        <f t="shared" si="0"/>
        <v>0</v>
      </c>
      <c r="J11" s="8"/>
      <c r="K11" s="17">
        <f t="shared" si="1"/>
        <v>0</v>
      </c>
      <c r="L11" s="8"/>
      <c r="M11" s="8"/>
      <c r="N11" s="8"/>
      <c r="O11" s="8"/>
      <c r="P11" s="17">
        <f t="shared" si="2"/>
        <v>0</v>
      </c>
      <c r="Q11" s="8">
        <v>1</v>
      </c>
      <c r="R11" s="8">
        <v>1</v>
      </c>
      <c r="S11" s="8">
        <v>1</v>
      </c>
      <c r="T11" s="8">
        <v>1</v>
      </c>
      <c r="U11" s="17">
        <f>SUM(Q11:T11)</f>
        <v>4</v>
      </c>
      <c r="V11" s="20">
        <f>K11+P11+I11+U11</f>
        <v>4</v>
      </c>
    </row>
    <row r="12" spans="2:22" ht="16" x14ac:dyDescent="0.2">
      <c r="B12" s="7">
        <v>6</v>
      </c>
      <c r="C12" s="12" t="s">
        <v>66</v>
      </c>
      <c r="D12" s="8"/>
      <c r="E12" s="8"/>
      <c r="F12" s="8"/>
      <c r="G12" s="8"/>
      <c r="H12" s="8"/>
      <c r="I12" s="17">
        <f t="shared" si="0"/>
        <v>0</v>
      </c>
      <c r="J12" s="8"/>
      <c r="K12" s="17">
        <f t="shared" si="1"/>
        <v>0</v>
      </c>
      <c r="L12" s="8">
        <v>2</v>
      </c>
      <c r="M12" s="8">
        <v>2</v>
      </c>
      <c r="N12" s="8">
        <v>2</v>
      </c>
      <c r="O12" s="8">
        <v>2</v>
      </c>
      <c r="P12" s="17">
        <f t="shared" si="2"/>
        <v>8</v>
      </c>
      <c r="Q12" s="8">
        <v>1</v>
      </c>
      <c r="R12" s="8">
        <v>1</v>
      </c>
      <c r="S12" s="8">
        <v>1</v>
      </c>
      <c r="T12" s="8">
        <v>1</v>
      </c>
      <c r="U12" s="17">
        <f>SUM(Q12:T12)</f>
        <v>4</v>
      </c>
      <c r="V12" s="20">
        <f>K12+P12+I12+U12</f>
        <v>12</v>
      </c>
    </row>
    <row r="13" spans="2:22" ht="16" x14ac:dyDescent="0.2">
      <c r="B13" s="7">
        <v>7</v>
      </c>
      <c r="C13" s="12" t="s">
        <v>15</v>
      </c>
      <c r="D13" s="8"/>
      <c r="E13" s="8"/>
      <c r="F13" s="8"/>
      <c r="G13" s="8"/>
      <c r="H13" s="8"/>
      <c r="I13" s="17">
        <f t="shared" si="0"/>
        <v>0</v>
      </c>
      <c r="J13" s="8"/>
      <c r="K13" s="17">
        <f t="shared" si="1"/>
        <v>0</v>
      </c>
      <c r="L13" s="8">
        <v>1</v>
      </c>
      <c r="M13" s="8">
        <v>0</v>
      </c>
      <c r="N13" s="8">
        <v>1</v>
      </c>
      <c r="O13" s="8">
        <v>0</v>
      </c>
      <c r="P13" s="17">
        <f t="shared" si="2"/>
        <v>2</v>
      </c>
      <c r="Q13" s="8"/>
      <c r="R13" s="8"/>
      <c r="S13" s="8"/>
      <c r="T13" s="8"/>
      <c r="U13" s="17">
        <f>SUM(Q13:T13)</f>
        <v>0</v>
      </c>
      <c r="V13" s="20">
        <f>K13+P13+I13+U13</f>
        <v>2</v>
      </c>
    </row>
    <row r="14" spans="2:22" ht="16" x14ac:dyDescent="0.2">
      <c r="B14" s="7">
        <v>8</v>
      </c>
      <c r="C14" s="12" t="s">
        <v>16</v>
      </c>
      <c r="D14" s="8"/>
      <c r="E14" s="8"/>
      <c r="F14" s="8"/>
      <c r="G14" s="8"/>
      <c r="H14" s="8"/>
      <c r="I14" s="17">
        <f t="shared" si="0"/>
        <v>0</v>
      </c>
      <c r="J14" s="8">
        <v>2</v>
      </c>
      <c r="K14" s="17">
        <f t="shared" si="1"/>
        <v>2</v>
      </c>
      <c r="L14" s="8"/>
      <c r="M14" s="8"/>
      <c r="N14" s="8"/>
      <c r="O14" s="8"/>
      <c r="P14" s="17">
        <f t="shared" si="2"/>
        <v>0</v>
      </c>
      <c r="Q14" s="8">
        <v>1</v>
      </c>
      <c r="R14" s="8">
        <v>1</v>
      </c>
      <c r="S14" s="8">
        <v>1</v>
      </c>
      <c r="T14" s="8">
        <v>1</v>
      </c>
      <c r="U14" s="17">
        <f>SUM(Q14:T14)</f>
        <v>4</v>
      </c>
      <c r="V14" s="20">
        <f>K14+P14+I14+U14</f>
        <v>6</v>
      </c>
    </row>
    <row r="15" spans="2:22" ht="16" x14ac:dyDescent="0.2">
      <c r="B15" s="7">
        <v>9</v>
      </c>
      <c r="C15" s="12" t="s">
        <v>17</v>
      </c>
      <c r="D15" s="8"/>
      <c r="E15" s="8"/>
      <c r="F15" s="8"/>
      <c r="G15" s="8"/>
      <c r="H15" s="8"/>
      <c r="I15" s="17">
        <f t="shared" si="0"/>
        <v>0</v>
      </c>
      <c r="J15" s="8">
        <v>2</v>
      </c>
      <c r="K15" s="17">
        <f t="shared" si="1"/>
        <v>2</v>
      </c>
      <c r="L15" s="8">
        <v>1</v>
      </c>
      <c r="M15" s="8">
        <v>1</v>
      </c>
      <c r="N15" s="8">
        <v>1</v>
      </c>
      <c r="O15" s="8">
        <v>1</v>
      </c>
      <c r="P15" s="17">
        <f t="shared" si="2"/>
        <v>4</v>
      </c>
      <c r="Q15" s="8"/>
      <c r="R15" s="8"/>
      <c r="S15" s="8"/>
      <c r="T15" s="8"/>
      <c r="U15" s="17">
        <f>SUM(Q15:T15)</f>
        <v>0</v>
      </c>
      <c r="V15" s="20">
        <f>K15+P15+I15+U15</f>
        <v>6</v>
      </c>
    </row>
    <row r="16" spans="2:22" ht="16" x14ac:dyDescent="0.2">
      <c r="B16" s="7">
        <v>10</v>
      </c>
      <c r="C16" s="12" t="s">
        <v>18</v>
      </c>
      <c r="D16" s="8"/>
      <c r="E16" s="8"/>
      <c r="F16" s="8"/>
      <c r="G16" s="8"/>
      <c r="H16" s="8"/>
      <c r="I16" s="17">
        <f t="shared" si="0"/>
        <v>0</v>
      </c>
      <c r="J16" s="8">
        <v>2</v>
      </c>
      <c r="K16" s="17">
        <f t="shared" si="1"/>
        <v>2</v>
      </c>
      <c r="L16" s="8">
        <v>2</v>
      </c>
      <c r="M16" s="8">
        <v>2</v>
      </c>
      <c r="N16" s="8">
        <v>2</v>
      </c>
      <c r="O16" s="8">
        <v>2</v>
      </c>
      <c r="P16" s="17">
        <f t="shared" si="2"/>
        <v>8</v>
      </c>
      <c r="Q16" s="8"/>
      <c r="R16" s="8"/>
      <c r="S16" s="8"/>
      <c r="T16" s="8"/>
      <c r="U16" s="17">
        <f>SUM(Q16:T16)</f>
        <v>0</v>
      </c>
      <c r="V16" s="20">
        <f>K16+P16+I16+U16</f>
        <v>10</v>
      </c>
    </row>
    <row r="17" spans="2:22" ht="16" x14ac:dyDescent="0.2">
      <c r="B17" s="7">
        <v>11</v>
      </c>
      <c r="C17" s="12" t="s">
        <v>19</v>
      </c>
      <c r="D17" s="8"/>
      <c r="E17" s="8"/>
      <c r="F17" s="8"/>
      <c r="G17" s="8"/>
      <c r="H17" s="8"/>
      <c r="I17" s="17">
        <f t="shared" si="0"/>
        <v>0</v>
      </c>
      <c r="J17" s="8">
        <v>1</v>
      </c>
      <c r="K17" s="17">
        <f t="shared" si="1"/>
        <v>1</v>
      </c>
      <c r="L17" s="8"/>
      <c r="M17" s="8"/>
      <c r="N17" s="8"/>
      <c r="O17" s="8"/>
      <c r="P17" s="17">
        <f t="shared" si="2"/>
        <v>0</v>
      </c>
      <c r="Q17" s="8"/>
      <c r="R17" s="8"/>
      <c r="S17" s="8"/>
      <c r="T17" s="8"/>
      <c r="U17" s="17">
        <f>SUM(Q17:T17)</f>
        <v>0</v>
      </c>
      <c r="V17" s="20">
        <f>K17+P17+I17+U17</f>
        <v>1</v>
      </c>
    </row>
    <row r="18" spans="2:22" ht="16" x14ac:dyDescent="0.2">
      <c r="B18" s="7">
        <v>12</v>
      </c>
      <c r="C18" s="12" t="s">
        <v>20</v>
      </c>
      <c r="D18" s="8"/>
      <c r="E18" s="8"/>
      <c r="F18" s="8"/>
      <c r="G18" s="8"/>
      <c r="H18" s="8"/>
      <c r="I18" s="17">
        <f t="shared" si="0"/>
        <v>0</v>
      </c>
      <c r="J18" s="8">
        <v>1</v>
      </c>
      <c r="K18" s="17">
        <f t="shared" si="1"/>
        <v>1</v>
      </c>
      <c r="L18" s="8"/>
      <c r="M18" s="8"/>
      <c r="N18" s="8"/>
      <c r="O18" s="8"/>
      <c r="P18" s="17">
        <f t="shared" si="2"/>
        <v>0</v>
      </c>
      <c r="Q18" s="8"/>
      <c r="R18" s="8"/>
      <c r="S18" s="8"/>
      <c r="T18" s="8"/>
      <c r="U18" s="17">
        <f>SUM(Q18:T18)</f>
        <v>0</v>
      </c>
      <c r="V18" s="20">
        <f>K18+P18+I18+U18</f>
        <v>1</v>
      </c>
    </row>
    <row r="19" spans="2:22" ht="16" x14ac:dyDescent="0.2">
      <c r="B19" s="7">
        <v>13</v>
      </c>
      <c r="C19" s="12" t="s">
        <v>21</v>
      </c>
      <c r="D19" s="8"/>
      <c r="E19" s="8"/>
      <c r="F19" s="8"/>
      <c r="G19" s="8"/>
      <c r="H19" s="8"/>
      <c r="I19" s="17">
        <f t="shared" si="0"/>
        <v>0</v>
      </c>
      <c r="J19" s="8">
        <v>1</v>
      </c>
      <c r="K19" s="17">
        <f t="shared" si="1"/>
        <v>1</v>
      </c>
      <c r="L19" s="8">
        <v>1</v>
      </c>
      <c r="M19" s="8">
        <v>1</v>
      </c>
      <c r="N19" s="8">
        <v>1</v>
      </c>
      <c r="O19" s="8">
        <v>1</v>
      </c>
      <c r="P19" s="17">
        <f t="shared" si="2"/>
        <v>4</v>
      </c>
      <c r="Q19" s="8"/>
      <c r="R19" s="8"/>
      <c r="S19" s="8"/>
      <c r="T19" s="8"/>
      <c r="U19" s="17">
        <f>SUM(Q19:T19)</f>
        <v>0</v>
      </c>
      <c r="V19" s="20">
        <f>K19+P19+I19+U19</f>
        <v>5</v>
      </c>
    </row>
    <row r="20" spans="2:22" ht="30" x14ac:dyDescent="0.2">
      <c r="B20" s="7">
        <v>14</v>
      </c>
      <c r="C20" s="12" t="s">
        <v>22</v>
      </c>
      <c r="D20" s="8"/>
      <c r="E20" s="8"/>
      <c r="F20" s="8"/>
      <c r="G20" s="8"/>
      <c r="H20" s="8"/>
      <c r="I20" s="17">
        <f t="shared" si="0"/>
        <v>0</v>
      </c>
      <c r="J20" s="8">
        <v>2</v>
      </c>
      <c r="K20" s="17">
        <f t="shared" si="1"/>
        <v>2</v>
      </c>
      <c r="L20" s="8">
        <v>2</v>
      </c>
      <c r="M20" s="8">
        <v>2</v>
      </c>
      <c r="N20" s="8">
        <v>2</v>
      </c>
      <c r="O20" s="8">
        <v>2</v>
      </c>
      <c r="P20" s="17">
        <f t="shared" si="2"/>
        <v>8</v>
      </c>
      <c r="Q20" s="8"/>
      <c r="R20" s="8"/>
      <c r="S20" s="8"/>
      <c r="T20" s="8"/>
      <c r="U20" s="17">
        <f>SUM(Q20:T20)</f>
        <v>0</v>
      </c>
      <c r="V20" s="20">
        <f>K20+P20+I20+U20</f>
        <v>10</v>
      </c>
    </row>
    <row r="21" spans="2:22" ht="30" x14ac:dyDescent="0.2">
      <c r="B21" s="7">
        <v>15</v>
      </c>
      <c r="C21" s="12" t="s">
        <v>23</v>
      </c>
      <c r="D21" s="8"/>
      <c r="E21" s="8"/>
      <c r="F21" s="8"/>
      <c r="G21" s="8"/>
      <c r="H21" s="8"/>
      <c r="I21" s="17">
        <f t="shared" si="0"/>
        <v>0</v>
      </c>
      <c r="J21" s="8">
        <v>2</v>
      </c>
      <c r="K21" s="17">
        <f t="shared" si="1"/>
        <v>2</v>
      </c>
      <c r="L21" s="8">
        <v>2</v>
      </c>
      <c r="M21" s="8">
        <v>2</v>
      </c>
      <c r="N21" s="8">
        <v>2</v>
      </c>
      <c r="O21" s="8">
        <v>2</v>
      </c>
      <c r="P21" s="17">
        <f t="shared" si="2"/>
        <v>8</v>
      </c>
      <c r="Q21" s="8"/>
      <c r="R21" s="8"/>
      <c r="S21" s="8"/>
      <c r="T21" s="8"/>
      <c r="U21" s="17">
        <f>SUM(Q21:T21)</f>
        <v>0</v>
      </c>
      <c r="V21" s="20">
        <f>K21+P21+I21+U21</f>
        <v>10</v>
      </c>
    </row>
    <row r="22" spans="2:22" ht="16" x14ac:dyDescent="0.2">
      <c r="B22" s="7">
        <v>16</v>
      </c>
      <c r="C22" s="12" t="s">
        <v>24</v>
      </c>
      <c r="D22" s="8"/>
      <c r="E22" s="8"/>
      <c r="F22" s="8"/>
      <c r="G22" s="8"/>
      <c r="H22" s="8"/>
      <c r="I22" s="17">
        <f t="shared" si="0"/>
        <v>0</v>
      </c>
      <c r="J22" s="8">
        <v>1</v>
      </c>
      <c r="K22" s="17">
        <f t="shared" si="1"/>
        <v>1</v>
      </c>
      <c r="L22" s="8">
        <v>1</v>
      </c>
      <c r="M22" s="8">
        <v>1</v>
      </c>
      <c r="N22" s="8">
        <v>1</v>
      </c>
      <c r="O22" s="8">
        <v>1</v>
      </c>
      <c r="P22" s="17">
        <f t="shared" si="2"/>
        <v>4</v>
      </c>
      <c r="Q22" s="8"/>
      <c r="R22" s="8"/>
      <c r="S22" s="8"/>
      <c r="T22" s="8"/>
      <c r="U22" s="17">
        <f>SUM(Q22:T22)</f>
        <v>0</v>
      </c>
      <c r="V22" s="20">
        <f>K22+P22+I22+U22</f>
        <v>5</v>
      </c>
    </row>
    <row r="23" spans="2:22" ht="16" x14ac:dyDescent="0.2">
      <c r="B23" s="7">
        <v>17</v>
      </c>
      <c r="C23" s="12" t="s">
        <v>25</v>
      </c>
      <c r="D23" s="8"/>
      <c r="E23" s="8"/>
      <c r="F23" s="8"/>
      <c r="G23" s="8"/>
      <c r="H23" s="8"/>
      <c r="I23" s="17">
        <f t="shared" si="0"/>
        <v>0</v>
      </c>
      <c r="J23" s="8">
        <v>1</v>
      </c>
      <c r="K23" s="17">
        <f t="shared" si="1"/>
        <v>1</v>
      </c>
      <c r="L23" s="8">
        <v>1</v>
      </c>
      <c r="M23" s="8">
        <v>1</v>
      </c>
      <c r="N23" s="8">
        <v>1</v>
      </c>
      <c r="O23" s="8">
        <v>1</v>
      </c>
      <c r="P23" s="17">
        <f t="shared" si="2"/>
        <v>4</v>
      </c>
      <c r="Q23" s="8"/>
      <c r="R23" s="8"/>
      <c r="S23" s="8"/>
      <c r="T23" s="8"/>
      <c r="U23" s="17">
        <f>SUM(Q23:T23)</f>
        <v>0</v>
      </c>
      <c r="V23" s="20">
        <f>K23+P23+I23+U23</f>
        <v>5</v>
      </c>
    </row>
    <row r="24" spans="2:22" ht="16" x14ac:dyDescent="0.2">
      <c r="B24" s="7">
        <v>18</v>
      </c>
      <c r="C24" s="12" t="s">
        <v>26</v>
      </c>
      <c r="D24" s="8"/>
      <c r="E24" s="8"/>
      <c r="F24" s="8"/>
      <c r="G24" s="8"/>
      <c r="H24" s="8"/>
      <c r="I24" s="17">
        <f t="shared" si="0"/>
        <v>0</v>
      </c>
      <c r="J24" s="8">
        <v>2</v>
      </c>
      <c r="K24" s="17">
        <f t="shared" si="1"/>
        <v>2</v>
      </c>
      <c r="L24" s="8">
        <v>2</v>
      </c>
      <c r="M24" s="8">
        <v>2</v>
      </c>
      <c r="N24" s="8">
        <v>2</v>
      </c>
      <c r="O24" s="8">
        <v>2</v>
      </c>
      <c r="P24" s="17">
        <f t="shared" si="2"/>
        <v>8</v>
      </c>
      <c r="Q24" s="8"/>
      <c r="R24" s="8"/>
      <c r="S24" s="8"/>
      <c r="T24" s="8"/>
      <c r="U24" s="17">
        <f>SUM(Q24:T24)</f>
        <v>0</v>
      </c>
      <c r="V24" s="20">
        <f>K24+P24+I24+U24</f>
        <v>10</v>
      </c>
    </row>
    <row r="25" spans="2:22" ht="16" x14ac:dyDescent="0.2">
      <c r="B25" s="7">
        <v>19</v>
      </c>
      <c r="C25" s="12" t="s">
        <v>27</v>
      </c>
      <c r="D25" s="8"/>
      <c r="E25" s="8"/>
      <c r="F25" s="8"/>
      <c r="G25" s="8"/>
      <c r="H25" s="8"/>
      <c r="I25" s="17">
        <f t="shared" si="0"/>
        <v>0</v>
      </c>
      <c r="J25" s="8">
        <v>1</v>
      </c>
      <c r="K25" s="17">
        <f t="shared" si="1"/>
        <v>1</v>
      </c>
      <c r="L25" s="8">
        <v>1</v>
      </c>
      <c r="M25" s="8">
        <v>1</v>
      </c>
      <c r="N25" s="8">
        <v>1</v>
      </c>
      <c r="O25" s="8">
        <v>1</v>
      </c>
      <c r="P25" s="17">
        <f t="shared" si="2"/>
        <v>4</v>
      </c>
      <c r="Q25" s="8"/>
      <c r="R25" s="8"/>
      <c r="S25" s="8"/>
      <c r="T25" s="8"/>
      <c r="U25" s="17">
        <f>SUM(Q25:T25)</f>
        <v>0</v>
      </c>
      <c r="V25" s="20">
        <f>K25+P25+I25+U25</f>
        <v>5</v>
      </c>
    </row>
    <row r="26" spans="2:22" ht="16" x14ac:dyDescent="0.2">
      <c r="B26" s="7">
        <v>20</v>
      </c>
      <c r="C26" s="12" t="s">
        <v>28</v>
      </c>
      <c r="D26" s="8"/>
      <c r="E26" s="8"/>
      <c r="F26" s="8"/>
      <c r="G26" s="8"/>
      <c r="H26" s="8"/>
      <c r="I26" s="17">
        <f t="shared" si="0"/>
        <v>0</v>
      </c>
      <c r="J26" s="8">
        <v>1</v>
      </c>
      <c r="K26" s="17">
        <f t="shared" si="1"/>
        <v>1</v>
      </c>
      <c r="L26" s="8">
        <v>1</v>
      </c>
      <c r="M26" s="8">
        <v>1</v>
      </c>
      <c r="N26" s="8">
        <v>1</v>
      </c>
      <c r="O26" s="8">
        <v>1</v>
      </c>
      <c r="P26" s="17">
        <f t="shared" si="2"/>
        <v>4</v>
      </c>
      <c r="Q26" s="8"/>
      <c r="R26" s="8"/>
      <c r="S26" s="8"/>
      <c r="T26" s="8"/>
      <c r="U26" s="17">
        <f>SUM(Q26:T26)</f>
        <v>0</v>
      </c>
      <c r="V26" s="20">
        <f>K26+P26+I26+U26</f>
        <v>5</v>
      </c>
    </row>
    <row r="27" spans="2:22" ht="16" x14ac:dyDescent="0.2">
      <c r="B27" s="7">
        <v>21</v>
      </c>
      <c r="C27" s="12" t="s">
        <v>29</v>
      </c>
      <c r="D27" s="8"/>
      <c r="E27" s="8"/>
      <c r="F27" s="8"/>
      <c r="G27" s="8"/>
      <c r="H27" s="8"/>
      <c r="I27" s="17">
        <f t="shared" si="0"/>
        <v>0</v>
      </c>
      <c r="J27" s="8">
        <v>2</v>
      </c>
      <c r="K27" s="17">
        <f t="shared" si="1"/>
        <v>2</v>
      </c>
      <c r="L27" s="8">
        <v>0</v>
      </c>
      <c r="M27" s="8">
        <v>0</v>
      </c>
      <c r="N27" s="8">
        <v>0</v>
      </c>
      <c r="O27" s="8">
        <v>0</v>
      </c>
      <c r="P27" s="17">
        <f t="shared" si="2"/>
        <v>0</v>
      </c>
      <c r="Q27" s="8">
        <v>1</v>
      </c>
      <c r="R27" s="8">
        <v>1</v>
      </c>
      <c r="S27" s="8">
        <v>1</v>
      </c>
      <c r="T27" s="8">
        <v>1</v>
      </c>
      <c r="U27" s="17">
        <f>SUM(Q27:T27)</f>
        <v>4</v>
      </c>
      <c r="V27" s="20">
        <f>K27+P27+I27+U27</f>
        <v>6</v>
      </c>
    </row>
    <row r="28" spans="2:22" ht="16" x14ac:dyDescent="0.2">
      <c r="B28" s="7">
        <v>22</v>
      </c>
      <c r="C28" s="12" t="s">
        <v>30</v>
      </c>
      <c r="D28" s="8"/>
      <c r="E28" s="8"/>
      <c r="F28" s="8"/>
      <c r="G28" s="8"/>
      <c r="H28" s="8"/>
      <c r="I28" s="17">
        <f t="shared" si="0"/>
        <v>0</v>
      </c>
      <c r="J28" s="8">
        <v>1</v>
      </c>
      <c r="K28" s="17">
        <f t="shared" si="1"/>
        <v>1</v>
      </c>
      <c r="L28" s="8">
        <v>1</v>
      </c>
      <c r="M28" s="8">
        <v>1</v>
      </c>
      <c r="N28" s="8">
        <v>1</v>
      </c>
      <c r="O28" s="8">
        <v>1</v>
      </c>
      <c r="P28" s="17">
        <f t="shared" si="2"/>
        <v>4</v>
      </c>
      <c r="Q28" s="8"/>
      <c r="R28" s="8"/>
      <c r="S28" s="8"/>
      <c r="T28" s="8"/>
      <c r="U28" s="17">
        <f>SUM(Q28:T28)</f>
        <v>0</v>
      </c>
      <c r="V28" s="20">
        <f>K28+P28+I28+U28</f>
        <v>5</v>
      </c>
    </row>
    <row r="29" spans="2:22" ht="16" x14ac:dyDescent="0.2">
      <c r="B29" s="7">
        <v>23</v>
      </c>
      <c r="C29" s="12" t="s">
        <v>31</v>
      </c>
      <c r="D29" s="8"/>
      <c r="E29" s="8"/>
      <c r="F29" s="8"/>
      <c r="G29" s="8"/>
      <c r="H29" s="8"/>
      <c r="I29" s="17">
        <f t="shared" si="0"/>
        <v>0</v>
      </c>
      <c r="J29" s="8">
        <v>2</v>
      </c>
      <c r="K29" s="17">
        <f t="shared" si="1"/>
        <v>2</v>
      </c>
      <c r="L29" s="8">
        <v>1</v>
      </c>
      <c r="M29" s="8">
        <v>1</v>
      </c>
      <c r="N29" s="8">
        <v>1</v>
      </c>
      <c r="O29" s="8">
        <v>1</v>
      </c>
      <c r="P29" s="17">
        <f t="shared" si="2"/>
        <v>4</v>
      </c>
      <c r="Q29" s="8"/>
      <c r="R29" s="8"/>
      <c r="S29" s="8"/>
      <c r="T29" s="8"/>
      <c r="U29" s="17">
        <f>SUM(Q29:T29)</f>
        <v>0</v>
      </c>
      <c r="V29" s="20">
        <f>K29+P29+I29+U29</f>
        <v>6</v>
      </c>
    </row>
    <row r="30" spans="2:22" ht="16" x14ac:dyDescent="0.2">
      <c r="B30" s="7">
        <v>24</v>
      </c>
      <c r="C30" s="12" t="s">
        <v>32</v>
      </c>
      <c r="D30" s="8"/>
      <c r="E30" s="8"/>
      <c r="F30" s="8"/>
      <c r="G30" s="8"/>
      <c r="H30" s="8"/>
      <c r="I30" s="17">
        <f t="shared" si="0"/>
        <v>0</v>
      </c>
      <c r="J30" s="8">
        <v>2</v>
      </c>
      <c r="K30" s="17">
        <f t="shared" si="1"/>
        <v>2</v>
      </c>
      <c r="L30" s="8"/>
      <c r="M30" s="8">
        <v>2</v>
      </c>
      <c r="N30" s="8">
        <v>2</v>
      </c>
      <c r="O30" s="8">
        <v>2</v>
      </c>
      <c r="P30" s="17">
        <f t="shared" si="2"/>
        <v>6</v>
      </c>
      <c r="Q30" s="8"/>
      <c r="R30" s="8"/>
      <c r="S30" s="8"/>
      <c r="T30" s="8"/>
      <c r="U30" s="17">
        <f>SUM(Q30:T30)</f>
        <v>0</v>
      </c>
      <c r="V30" s="20">
        <f>K30+P30+I30+U30</f>
        <v>8</v>
      </c>
    </row>
    <row r="31" spans="2:22" ht="16" x14ac:dyDescent="0.2">
      <c r="B31" s="7">
        <v>25</v>
      </c>
      <c r="C31" s="12" t="s">
        <v>33</v>
      </c>
      <c r="D31" s="8"/>
      <c r="E31" s="8"/>
      <c r="F31" s="8"/>
      <c r="G31" s="8"/>
      <c r="H31" s="8"/>
      <c r="I31" s="17">
        <f t="shared" si="0"/>
        <v>0</v>
      </c>
      <c r="J31" s="8">
        <v>1</v>
      </c>
      <c r="K31" s="17">
        <f t="shared" si="1"/>
        <v>1</v>
      </c>
      <c r="L31" s="8">
        <v>1</v>
      </c>
      <c r="M31" s="8">
        <v>1</v>
      </c>
      <c r="N31" s="8">
        <v>1</v>
      </c>
      <c r="O31" s="8">
        <v>1</v>
      </c>
      <c r="P31" s="17">
        <f t="shared" si="2"/>
        <v>4</v>
      </c>
      <c r="Q31" s="8">
        <v>1</v>
      </c>
      <c r="R31" s="8">
        <v>1</v>
      </c>
      <c r="S31" s="8">
        <v>1</v>
      </c>
      <c r="T31" s="8">
        <v>1</v>
      </c>
      <c r="U31" s="17">
        <f>SUM(Q31:T31)</f>
        <v>4</v>
      </c>
      <c r="V31" s="20">
        <f>K31+P31+I31+U31</f>
        <v>9</v>
      </c>
    </row>
    <row r="32" spans="2:22" ht="16" x14ac:dyDescent="0.2">
      <c r="B32" s="7">
        <v>26</v>
      </c>
      <c r="C32" s="12" t="s">
        <v>34</v>
      </c>
      <c r="D32" s="8"/>
      <c r="E32" s="8"/>
      <c r="F32" s="8"/>
      <c r="G32" s="8"/>
      <c r="H32" s="8"/>
      <c r="I32" s="17">
        <f t="shared" si="0"/>
        <v>0</v>
      </c>
      <c r="J32" s="8">
        <v>1</v>
      </c>
      <c r="K32" s="17">
        <f t="shared" si="1"/>
        <v>1</v>
      </c>
      <c r="L32" s="8">
        <v>1</v>
      </c>
      <c r="M32" s="8">
        <v>1</v>
      </c>
      <c r="N32" s="8">
        <v>1</v>
      </c>
      <c r="O32" s="8">
        <v>1</v>
      </c>
      <c r="P32" s="17">
        <f t="shared" si="2"/>
        <v>4</v>
      </c>
      <c r="Q32" s="8"/>
      <c r="R32" s="8"/>
      <c r="S32" s="8"/>
      <c r="T32" s="8"/>
      <c r="U32" s="17">
        <f>SUM(Q32:T32)</f>
        <v>0</v>
      </c>
      <c r="V32" s="20">
        <f>K32+P32+I32+U32</f>
        <v>5</v>
      </c>
    </row>
    <row r="33" spans="2:22" ht="16" x14ac:dyDescent="0.2">
      <c r="B33" s="7">
        <v>27</v>
      </c>
      <c r="C33" s="12" t="s">
        <v>35</v>
      </c>
      <c r="D33" s="8"/>
      <c r="E33" s="8"/>
      <c r="F33" s="8"/>
      <c r="G33" s="8"/>
      <c r="H33" s="8"/>
      <c r="I33" s="17">
        <f t="shared" si="0"/>
        <v>0</v>
      </c>
      <c r="J33" s="8">
        <v>1</v>
      </c>
      <c r="K33" s="17">
        <f t="shared" si="1"/>
        <v>1</v>
      </c>
      <c r="L33" s="8">
        <v>1</v>
      </c>
      <c r="M33" s="8">
        <v>1</v>
      </c>
      <c r="N33" s="8">
        <v>1</v>
      </c>
      <c r="O33" s="8">
        <v>0</v>
      </c>
      <c r="P33" s="17">
        <f t="shared" si="2"/>
        <v>3</v>
      </c>
      <c r="Q33" s="8">
        <v>1</v>
      </c>
      <c r="R33" s="8">
        <v>1</v>
      </c>
      <c r="S33" s="8">
        <v>1</v>
      </c>
      <c r="T33" s="8">
        <v>1</v>
      </c>
      <c r="U33" s="17">
        <f>SUM(Q33:T33)</f>
        <v>4</v>
      </c>
      <c r="V33" s="20">
        <f>K33+P33+I33+U33</f>
        <v>8</v>
      </c>
    </row>
    <row r="34" spans="2:22" ht="16" x14ac:dyDescent="0.2">
      <c r="B34" s="7">
        <v>28</v>
      </c>
      <c r="C34" s="12" t="s">
        <v>36</v>
      </c>
      <c r="D34" s="8"/>
      <c r="E34" s="8"/>
      <c r="F34" s="8"/>
      <c r="G34" s="8"/>
      <c r="H34" s="8"/>
      <c r="I34" s="17">
        <f t="shared" si="0"/>
        <v>0</v>
      </c>
      <c r="J34" s="8">
        <v>1</v>
      </c>
      <c r="K34" s="17">
        <f t="shared" si="1"/>
        <v>1</v>
      </c>
      <c r="L34" s="8">
        <v>1</v>
      </c>
      <c r="M34" s="8">
        <v>1</v>
      </c>
      <c r="N34" s="8">
        <v>1</v>
      </c>
      <c r="O34" s="8">
        <v>1</v>
      </c>
      <c r="P34" s="17">
        <f t="shared" si="2"/>
        <v>4</v>
      </c>
      <c r="Q34" s="8"/>
      <c r="R34" s="8"/>
      <c r="S34" s="8"/>
      <c r="T34" s="8"/>
      <c r="U34" s="17">
        <f>SUM(Q34:T34)</f>
        <v>0</v>
      </c>
      <c r="V34" s="20">
        <f>K34+P34+I34+U34</f>
        <v>5</v>
      </c>
    </row>
    <row r="35" spans="2:22" ht="16" x14ac:dyDescent="0.2">
      <c r="B35" s="7">
        <v>29</v>
      </c>
      <c r="C35" s="12" t="s">
        <v>37</v>
      </c>
      <c r="D35" s="8"/>
      <c r="E35" s="8"/>
      <c r="F35" s="8"/>
      <c r="G35" s="8"/>
      <c r="H35" s="8"/>
      <c r="I35" s="17">
        <f t="shared" si="0"/>
        <v>0</v>
      </c>
      <c r="J35" s="8">
        <v>5</v>
      </c>
      <c r="K35" s="17">
        <f t="shared" si="1"/>
        <v>5</v>
      </c>
      <c r="L35" s="8">
        <v>3</v>
      </c>
      <c r="M35" s="8">
        <v>3</v>
      </c>
      <c r="N35" s="8">
        <v>3</v>
      </c>
      <c r="O35" s="8">
        <v>3</v>
      </c>
      <c r="P35" s="17">
        <f t="shared" si="2"/>
        <v>12</v>
      </c>
      <c r="Q35" s="8">
        <v>1</v>
      </c>
      <c r="R35" s="8">
        <v>1</v>
      </c>
      <c r="S35" s="8">
        <v>1</v>
      </c>
      <c r="T35" s="8">
        <v>1</v>
      </c>
      <c r="U35" s="17">
        <f>SUM(Q35:T35)</f>
        <v>4</v>
      </c>
      <c r="V35" s="20">
        <f>K35+P35+I35+U35</f>
        <v>21</v>
      </c>
    </row>
    <row r="36" spans="2:22" ht="16" x14ac:dyDescent="0.2">
      <c r="B36" s="7">
        <v>30</v>
      </c>
      <c r="C36" s="12" t="s">
        <v>38</v>
      </c>
      <c r="D36" s="8"/>
      <c r="E36" s="8"/>
      <c r="F36" s="8"/>
      <c r="G36" s="8"/>
      <c r="H36" s="8"/>
      <c r="I36" s="17">
        <f t="shared" si="0"/>
        <v>0</v>
      </c>
      <c r="J36" s="8">
        <v>1</v>
      </c>
      <c r="K36" s="17">
        <f t="shared" si="1"/>
        <v>1</v>
      </c>
      <c r="L36" s="8">
        <v>1</v>
      </c>
      <c r="M36" s="8">
        <v>1</v>
      </c>
      <c r="N36" s="8">
        <v>1</v>
      </c>
      <c r="O36" s="8">
        <v>0</v>
      </c>
      <c r="P36" s="17">
        <f t="shared" si="2"/>
        <v>3</v>
      </c>
      <c r="Q36" s="8"/>
      <c r="R36" s="8"/>
      <c r="S36" s="8"/>
      <c r="T36" s="8"/>
      <c r="U36" s="17">
        <f>SUM(Q36:T36)</f>
        <v>0</v>
      </c>
      <c r="V36" s="20">
        <f>K36+P36+I36+U36</f>
        <v>4</v>
      </c>
    </row>
    <row r="37" spans="2:22" ht="16" x14ac:dyDescent="0.2">
      <c r="B37" s="7">
        <v>31</v>
      </c>
      <c r="C37" s="12" t="s">
        <v>39</v>
      </c>
      <c r="D37" s="8"/>
      <c r="E37" s="8"/>
      <c r="F37" s="8"/>
      <c r="G37" s="8"/>
      <c r="H37" s="8"/>
      <c r="I37" s="17">
        <f t="shared" si="0"/>
        <v>0</v>
      </c>
      <c r="J37" s="8">
        <v>1</v>
      </c>
      <c r="K37" s="17">
        <f t="shared" si="1"/>
        <v>1</v>
      </c>
      <c r="L37" s="8"/>
      <c r="M37" s="8"/>
      <c r="N37" s="8"/>
      <c r="O37" s="8"/>
      <c r="P37" s="17">
        <f t="shared" si="2"/>
        <v>0</v>
      </c>
      <c r="Q37" s="8">
        <v>1</v>
      </c>
      <c r="R37" s="8">
        <v>1</v>
      </c>
      <c r="S37" s="8">
        <v>1</v>
      </c>
      <c r="T37" s="8">
        <v>1</v>
      </c>
      <c r="U37" s="17">
        <f>SUM(Q37:T37)</f>
        <v>4</v>
      </c>
      <c r="V37" s="20">
        <f>K37+P37+I37+U37</f>
        <v>5</v>
      </c>
    </row>
    <row r="38" spans="2:22" ht="16" x14ac:dyDescent="0.2">
      <c r="B38" s="7">
        <v>32</v>
      </c>
      <c r="C38" s="12" t="s">
        <v>40</v>
      </c>
      <c r="D38" s="8"/>
      <c r="E38" s="8"/>
      <c r="F38" s="8"/>
      <c r="G38" s="8"/>
      <c r="H38" s="8"/>
      <c r="I38" s="17">
        <f t="shared" si="0"/>
        <v>0</v>
      </c>
      <c r="J38" s="8">
        <v>1</v>
      </c>
      <c r="K38" s="17">
        <f t="shared" si="1"/>
        <v>1</v>
      </c>
      <c r="L38" s="8"/>
      <c r="M38" s="8"/>
      <c r="N38" s="8"/>
      <c r="O38" s="8"/>
      <c r="P38" s="17">
        <f t="shared" si="2"/>
        <v>0</v>
      </c>
      <c r="Q38" s="8">
        <v>1</v>
      </c>
      <c r="R38" s="8">
        <v>1</v>
      </c>
      <c r="S38" s="8">
        <v>1</v>
      </c>
      <c r="T38" s="8">
        <v>1</v>
      </c>
      <c r="U38" s="17">
        <f>SUM(Q38:T38)</f>
        <v>4</v>
      </c>
      <c r="V38" s="20">
        <f>K38+P38+I38+U38</f>
        <v>5</v>
      </c>
    </row>
    <row r="39" spans="2:22" ht="16" x14ac:dyDescent="0.2">
      <c r="B39" s="7">
        <v>33</v>
      </c>
      <c r="C39" s="12" t="s">
        <v>41</v>
      </c>
      <c r="D39" s="8"/>
      <c r="E39" s="8"/>
      <c r="F39" s="8"/>
      <c r="G39" s="8"/>
      <c r="H39" s="8"/>
      <c r="I39" s="17">
        <f t="shared" si="0"/>
        <v>0</v>
      </c>
      <c r="J39" s="8"/>
      <c r="K39" s="17">
        <f t="shared" si="1"/>
        <v>0</v>
      </c>
      <c r="L39" s="8"/>
      <c r="M39" s="8"/>
      <c r="N39" s="8"/>
      <c r="O39" s="8"/>
      <c r="P39" s="17">
        <f t="shared" si="2"/>
        <v>0</v>
      </c>
      <c r="Q39" s="8">
        <v>1</v>
      </c>
      <c r="R39" s="8">
        <v>1</v>
      </c>
      <c r="S39" s="8">
        <v>1</v>
      </c>
      <c r="T39" s="8">
        <v>1</v>
      </c>
      <c r="U39" s="17">
        <f>SUM(Q39:T39)</f>
        <v>4</v>
      </c>
      <c r="V39" s="20">
        <f>K39+P39+I39+U39</f>
        <v>4</v>
      </c>
    </row>
    <row r="40" spans="2:22" ht="16" x14ac:dyDescent="0.2">
      <c r="B40" s="7">
        <v>34</v>
      </c>
      <c r="C40" s="12" t="s">
        <v>42</v>
      </c>
      <c r="D40" s="8"/>
      <c r="E40" s="8"/>
      <c r="F40" s="8"/>
      <c r="G40" s="8"/>
      <c r="H40" s="8"/>
      <c r="I40" s="17">
        <f t="shared" si="0"/>
        <v>0</v>
      </c>
      <c r="J40" s="8">
        <v>1</v>
      </c>
      <c r="K40" s="17">
        <f t="shared" si="1"/>
        <v>1</v>
      </c>
      <c r="L40" s="8">
        <v>1</v>
      </c>
      <c r="M40" s="8">
        <v>1</v>
      </c>
      <c r="N40" s="8">
        <v>1</v>
      </c>
      <c r="O40" s="8">
        <v>1</v>
      </c>
      <c r="P40" s="17">
        <f t="shared" si="2"/>
        <v>4</v>
      </c>
      <c r="Q40" s="8">
        <v>1</v>
      </c>
      <c r="R40" s="8">
        <v>1</v>
      </c>
      <c r="S40" s="8">
        <v>1</v>
      </c>
      <c r="T40" s="8">
        <v>1</v>
      </c>
      <c r="U40" s="17">
        <f>SUM(Q40:T40)</f>
        <v>4</v>
      </c>
      <c r="V40" s="20">
        <f>K40+P40+I40+U40</f>
        <v>9</v>
      </c>
    </row>
    <row r="41" spans="2:22" ht="16" x14ac:dyDescent="0.2">
      <c r="B41" s="7">
        <v>35</v>
      </c>
      <c r="C41" s="12" t="s">
        <v>43</v>
      </c>
      <c r="D41" s="8"/>
      <c r="E41" s="8"/>
      <c r="F41" s="8"/>
      <c r="G41" s="8"/>
      <c r="H41" s="8"/>
      <c r="I41" s="17">
        <f t="shared" si="0"/>
        <v>0</v>
      </c>
      <c r="J41" s="8">
        <v>3</v>
      </c>
      <c r="K41" s="17">
        <f t="shared" si="1"/>
        <v>3</v>
      </c>
      <c r="L41" s="8"/>
      <c r="M41" s="8"/>
      <c r="N41" s="8"/>
      <c r="O41" s="8"/>
      <c r="P41" s="17">
        <f t="shared" si="2"/>
        <v>0</v>
      </c>
      <c r="Q41" s="8"/>
      <c r="R41" s="8"/>
      <c r="S41" s="8"/>
      <c r="T41" s="8"/>
      <c r="U41" s="17">
        <f>SUM(Q41:T41)</f>
        <v>0</v>
      </c>
      <c r="V41" s="20">
        <f>K41+P41+I41+U41</f>
        <v>3</v>
      </c>
    </row>
    <row r="42" spans="2:22" ht="16" x14ac:dyDescent="0.2">
      <c r="B42" s="7">
        <v>36</v>
      </c>
      <c r="C42" s="12" t="s">
        <v>44</v>
      </c>
      <c r="D42" s="8">
        <v>1</v>
      </c>
      <c r="E42" s="8">
        <v>1</v>
      </c>
      <c r="F42" s="8">
        <v>1</v>
      </c>
      <c r="G42" s="8">
        <v>1</v>
      </c>
      <c r="H42" s="8">
        <v>1</v>
      </c>
      <c r="I42" s="17">
        <f t="shared" si="0"/>
        <v>5</v>
      </c>
      <c r="J42" s="8">
        <v>3</v>
      </c>
      <c r="K42" s="17">
        <f t="shared" si="1"/>
        <v>3</v>
      </c>
      <c r="L42" s="8">
        <v>2</v>
      </c>
      <c r="M42" s="8">
        <v>2</v>
      </c>
      <c r="N42" s="8">
        <v>2</v>
      </c>
      <c r="O42" s="8">
        <v>0</v>
      </c>
      <c r="P42" s="17">
        <f t="shared" si="2"/>
        <v>6</v>
      </c>
      <c r="Q42" s="8">
        <v>1</v>
      </c>
      <c r="R42" s="8">
        <v>1</v>
      </c>
      <c r="S42" s="8">
        <v>1</v>
      </c>
      <c r="T42" s="8">
        <v>1</v>
      </c>
      <c r="U42" s="17">
        <f>SUM(Q42:T42)</f>
        <v>4</v>
      </c>
      <c r="V42" s="20">
        <f>K42+P42+I42+U42</f>
        <v>18</v>
      </c>
    </row>
    <row r="43" spans="2:22" ht="16" x14ac:dyDescent="0.2">
      <c r="B43" s="7">
        <v>37</v>
      </c>
      <c r="C43" s="12" t="s">
        <v>45</v>
      </c>
      <c r="D43" s="8"/>
      <c r="E43" s="8"/>
      <c r="F43" s="8"/>
      <c r="G43" s="8"/>
      <c r="H43" s="8"/>
      <c r="I43" s="17">
        <f t="shared" si="0"/>
        <v>0</v>
      </c>
      <c r="J43" s="8">
        <v>1</v>
      </c>
      <c r="K43" s="17">
        <f t="shared" si="1"/>
        <v>1</v>
      </c>
      <c r="L43" s="8">
        <v>2</v>
      </c>
      <c r="M43" s="8">
        <v>2</v>
      </c>
      <c r="N43" s="8">
        <v>2</v>
      </c>
      <c r="O43" s="8">
        <v>2</v>
      </c>
      <c r="P43" s="17">
        <f t="shared" si="2"/>
        <v>8</v>
      </c>
      <c r="Q43" s="8">
        <v>1</v>
      </c>
      <c r="R43" s="8">
        <v>1</v>
      </c>
      <c r="S43" s="8">
        <v>1</v>
      </c>
      <c r="T43" s="8">
        <v>1</v>
      </c>
      <c r="U43" s="17">
        <f>SUM(Q43:T43)</f>
        <v>4</v>
      </c>
      <c r="V43" s="20">
        <f>K43+P43+I43+U43</f>
        <v>13</v>
      </c>
    </row>
    <row r="44" spans="2:22" ht="16" x14ac:dyDescent="0.2">
      <c r="B44" s="7">
        <v>38</v>
      </c>
      <c r="C44" s="12" t="s">
        <v>46</v>
      </c>
      <c r="D44" s="8"/>
      <c r="E44" s="8"/>
      <c r="F44" s="8"/>
      <c r="G44" s="8"/>
      <c r="H44" s="8"/>
      <c r="I44" s="17">
        <f t="shared" si="0"/>
        <v>0</v>
      </c>
      <c r="J44" s="8">
        <v>1</v>
      </c>
      <c r="K44" s="17">
        <f t="shared" si="1"/>
        <v>1</v>
      </c>
      <c r="L44" s="8">
        <v>1</v>
      </c>
      <c r="M44" s="8">
        <v>1</v>
      </c>
      <c r="N44" s="8">
        <v>1</v>
      </c>
      <c r="O44" s="8">
        <v>1</v>
      </c>
      <c r="P44" s="17">
        <f t="shared" si="2"/>
        <v>4</v>
      </c>
      <c r="Q44" s="8"/>
      <c r="R44" s="8"/>
      <c r="S44" s="8"/>
      <c r="T44" s="8"/>
      <c r="U44" s="17">
        <f>SUM(Q44:T44)</f>
        <v>0</v>
      </c>
      <c r="V44" s="20">
        <f>K44+P44+I44+U44</f>
        <v>5</v>
      </c>
    </row>
    <row r="45" spans="2:22" ht="16" x14ac:dyDescent="0.2">
      <c r="B45" s="7">
        <v>39</v>
      </c>
      <c r="C45" s="12" t="s">
        <v>47</v>
      </c>
      <c r="D45" s="8"/>
      <c r="E45" s="8"/>
      <c r="F45" s="8"/>
      <c r="G45" s="8"/>
      <c r="H45" s="8"/>
      <c r="I45" s="17">
        <f t="shared" si="0"/>
        <v>0</v>
      </c>
      <c r="J45" s="8">
        <v>3</v>
      </c>
      <c r="K45" s="17">
        <f t="shared" si="1"/>
        <v>3</v>
      </c>
      <c r="L45" s="8">
        <v>1</v>
      </c>
      <c r="M45" s="8">
        <v>1</v>
      </c>
      <c r="N45" s="8">
        <v>1</v>
      </c>
      <c r="O45" s="8">
        <v>1</v>
      </c>
      <c r="P45" s="17">
        <f t="shared" si="2"/>
        <v>4</v>
      </c>
      <c r="Q45" s="8"/>
      <c r="R45" s="8"/>
      <c r="S45" s="8"/>
      <c r="T45" s="8"/>
      <c r="U45" s="17">
        <f>SUM(Q45:T45)</f>
        <v>0</v>
      </c>
      <c r="V45" s="20">
        <f>K45+P45+I45+U45</f>
        <v>7</v>
      </c>
    </row>
    <row r="46" spans="2:22" ht="16" x14ac:dyDescent="0.2">
      <c r="B46" s="7">
        <v>40</v>
      </c>
      <c r="C46" s="12" t="s">
        <v>48</v>
      </c>
      <c r="D46" s="8"/>
      <c r="E46" s="8"/>
      <c r="F46" s="8"/>
      <c r="G46" s="8"/>
      <c r="H46" s="8"/>
      <c r="I46" s="17">
        <f t="shared" si="0"/>
        <v>0</v>
      </c>
      <c r="J46" s="8">
        <v>1</v>
      </c>
      <c r="K46" s="17">
        <f t="shared" si="1"/>
        <v>1</v>
      </c>
      <c r="L46" s="8"/>
      <c r="M46" s="8"/>
      <c r="N46" s="8"/>
      <c r="O46" s="8"/>
      <c r="P46" s="17">
        <f t="shared" si="2"/>
        <v>0</v>
      </c>
      <c r="Q46" s="8"/>
      <c r="R46" s="8"/>
      <c r="S46" s="8"/>
      <c r="T46" s="8"/>
      <c r="U46" s="17">
        <f>SUM(Q46:T46)</f>
        <v>0</v>
      </c>
      <c r="V46" s="20">
        <f>K46+P46+I46+U46</f>
        <v>1</v>
      </c>
    </row>
    <row r="47" spans="2:22" ht="16" x14ac:dyDescent="0.2">
      <c r="B47" s="7">
        <v>41</v>
      </c>
      <c r="C47" s="12" t="s">
        <v>49</v>
      </c>
      <c r="D47" s="8"/>
      <c r="E47" s="8"/>
      <c r="F47" s="8"/>
      <c r="G47" s="8"/>
      <c r="H47" s="8"/>
      <c r="I47" s="17">
        <f t="shared" si="0"/>
        <v>0</v>
      </c>
      <c r="J47" s="8">
        <v>1</v>
      </c>
      <c r="K47" s="17">
        <f t="shared" si="1"/>
        <v>1</v>
      </c>
      <c r="L47" s="8">
        <v>1</v>
      </c>
      <c r="M47" s="8">
        <v>1</v>
      </c>
      <c r="N47" s="8">
        <v>1</v>
      </c>
      <c r="O47" s="8">
        <v>1</v>
      </c>
      <c r="P47" s="17">
        <f t="shared" si="2"/>
        <v>4</v>
      </c>
      <c r="Q47" s="8"/>
      <c r="R47" s="8"/>
      <c r="S47" s="8"/>
      <c r="T47" s="8"/>
      <c r="U47" s="17">
        <f>SUM(Q47:T47)</f>
        <v>0</v>
      </c>
      <c r="V47" s="20">
        <f>K47+P47+I47+U47</f>
        <v>5</v>
      </c>
    </row>
    <row r="48" spans="2:22" ht="16" x14ac:dyDescent="0.2">
      <c r="B48" s="7">
        <v>42</v>
      </c>
      <c r="C48" s="12" t="s">
        <v>50</v>
      </c>
      <c r="D48" s="8"/>
      <c r="E48" s="8"/>
      <c r="F48" s="8"/>
      <c r="G48" s="8"/>
      <c r="H48" s="8"/>
      <c r="I48" s="17">
        <f t="shared" si="0"/>
        <v>0</v>
      </c>
      <c r="J48" s="8">
        <v>2</v>
      </c>
      <c r="K48" s="17">
        <f t="shared" si="1"/>
        <v>2</v>
      </c>
      <c r="L48" s="8"/>
      <c r="M48" s="8"/>
      <c r="N48" s="8"/>
      <c r="O48" s="8"/>
      <c r="P48" s="17">
        <f t="shared" si="2"/>
        <v>0</v>
      </c>
      <c r="Q48" s="8"/>
      <c r="R48" s="8"/>
      <c r="S48" s="8"/>
      <c r="T48" s="8"/>
      <c r="U48" s="17">
        <f>SUM(Q48:T48)</f>
        <v>0</v>
      </c>
      <c r="V48" s="20">
        <f>K48+P48+I48+U48</f>
        <v>2</v>
      </c>
    </row>
    <row r="49" spans="2:22" ht="16" x14ac:dyDescent="0.2">
      <c r="B49" s="7">
        <v>43</v>
      </c>
      <c r="C49" s="12" t="s">
        <v>51</v>
      </c>
      <c r="D49" s="8"/>
      <c r="E49" s="8"/>
      <c r="F49" s="8"/>
      <c r="G49" s="8"/>
      <c r="H49" s="8"/>
      <c r="I49" s="17">
        <f t="shared" si="0"/>
        <v>0</v>
      </c>
      <c r="J49" s="8"/>
      <c r="K49" s="17">
        <f t="shared" si="1"/>
        <v>0</v>
      </c>
      <c r="L49" s="8"/>
      <c r="M49" s="8"/>
      <c r="N49" s="8"/>
      <c r="O49" s="8"/>
      <c r="P49" s="17">
        <f t="shared" si="2"/>
        <v>0</v>
      </c>
      <c r="Q49" s="8">
        <v>1</v>
      </c>
      <c r="R49" s="8">
        <v>1</v>
      </c>
      <c r="S49" s="8">
        <v>1</v>
      </c>
      <c r="T49" s="8">
        <v>1</v>
      </c>
      <c r="U49" s="17">
        <f>SUM(Q49:T49)</f>
        <v>4</v>
      </c>
      <c r="V49" s="20">
        <f>K49+P49+I49+U49</f>
        <v>4</v>
      </c>
    </row>
    <row r="50" spans="2:22" ht="16" x14ac:dyDescent="0.2">
      <c r="B50" s="7">
        <v>44</v>
      </c>
      <c r="C50" s="12" t="s">
        <v>52</v>
      </c>
      <c r="D50" s="8"/>
      <c r="E50" s="8"/>
      <c r="F50" s="8"/>
      <c r="G50" s="8"/>
      <c r="H50" s="8"/>
      <c r="I50" s="17">
        <f t="shared" si="0"/>
        <v>0</v>
      </c>
      <c r="J50" s="8">
        <v>1</v>
      </c>
      <c r="K50" s="17">
        <f t="shared" si="1"/>
        <v>1</v>
      </c>
      <c r="L50" s="8">
        <v>1</v>
      </c>
      <c r="M50" s="8">
        <v>1</v>
      </c>
      <c r="N50" s="8">
        <v>1</v>
      </c>
      <c r="O50" s="8">
        <v>1</v>
      </c>
      <c r="P50" s="17">
        <f t="shared" si="2"/>
        <v>4</v>
      </c>
      <c r="Q50" s="8"/>
      <c r="R50" s="8"/>
      <c r="S50" s="8"/>
      <c r="T50" s="8"/>
      <c r="U50" s="17">
        <f>SUM(Q50:T50)</f>
        <v>0</v>
      </c>
      <c r="V50" s="20">
        <f>K50+P50+I50+U50</f>
        <v>5</v>
      </c>
    </row>
    <row r="51" spans="2:22" ht="16" x14ac:dyDescent="0.2">
      <c r="B51" s="7">
        <v>45</v>
      </c>
      <c r="C51" s="12" t="s">
        <v>53</v>
      </c>
      <c r="D51" s="8"/>
      <c r="E51" s="8"/>
      <c r="F51" s="8"/>
      <c r="G51" s="8"/>
      <c r="H51" s="8"/>
      <c r="I51" s="17">
        <f t="shared" si="0"/>
        <v>0</v>
      </c>
      <c r="J51" s="8">
        <v>6</v>
      </c>
      <c r="K51" s="17">
        <f t="shared" si="1"/>
        <v>6</v>
      </c>
      <c r="L51" s="8">
        <v>3</v>
      </c>
      <c r="M51" s="8">
        <v>3</v>
      </c>
      <c r="N51" s="8">
        <v>3</v>
      </c>
      <c r="O51" s="8">
        <v>3</v>
      </c>
      <c r="P51" s="17">
        <f t="shared" si="2"/>
        <v>12</v>
      </c>
      <c r="Q51" s="8">
        <v>1</v>
      </c>
      <c r="R51" s="8">
        <v>1</v>
      </c>
      <c r="S51" s="8">
        <v>1</v>
      </c>
      <c r="T51" s="8">
        <v>1</v>
      </c>
      <c r="U51" s="17">
        <f>SUM(Q51:T51)</f>
        <v>4</v>
      </c>
      <c r="V51" s="20">
        <f>K51+P51+I51+U51</f>
        <v>22</v>
      </c>
    </row>
    <row r="52" spans="2:22" ht="16" x14ac:dyDescent="0.2">
      <c r="B52" s="7">
        <v>46</v>
      </c>
      <c r="C52" s="12" t="s">
        <v>54</v>
      </c>
      <c r="D52" s="8"/>
      <c r="E52" s="8"/>
      <c r="F52" s="8"/>
      <c r="G52" s="8"/>
      <c r="H52" s="8"/>
      <c r="I52" s="17">
        <f t="shared" si="0"/>
        <v>0</v>
      </c>
      <c r="J52" s="8">
        <v>1</v>
      </c>
      <c r="K52" s="17">
        <f t="shared" si="1"/>
        <v>1</v>
      </c>
      <c r="L52" s="8">
        <v>1</v>
      </c>
      <c r="M52" s="8">
        <v>0</v>
      </c>
      <c r="N52" s="8">
        <v>1</v>
      </c>
      <c r="O52" s="8">
        <v>1</v>
      </c>
      <c r="P52" s="17">
        <f t="shared" si="2"/>
        <v>3</v>
      </c>
      <c r="Q52" s="8">
        <v>1</v>
      </c>
      <c r="R52" s="8">
        <v>1</v>
      </c>
      <c r="S52" s="8">
        <v>1</v>
      </c>
      <c r="T52" s="8">
        <v>1</v>
      </c>
      <c r="U52" s="17">
        <f>SUM(Q52:T52)</f>
        <v>4</v>
      </c>
      <c r="V52" s="20">
        <f>K52+P52+I52+U52</f>
        <v>8</v>
      </c>
    </row>
    <row r="53" spans="2:22" ht="16" x14ac:dyDescent="0.2">
      <c r="B53" s="7">
        <v>47</v>
      </c>
      <c r="C53" s="12" t="s">
        <v>55</v>
      </c>
      <c r="D53" s="8"/>
      <c r="E53" s="8"/>
      <c r="F53" s="8"/>
      <c r="G53" s="8"/>
      <c r="H53" s="8"/>
      <c r="I53" s="17">
        <f t="shared" si="0"/>
        <v>0</v>
      </c>
      <c r="J53" s="8"/>
      <c r="K53" s="17">
        <f t="shared" si="1"/>
        <v>0</v>
      </c>
      <c r="L53" s="8">
        <v>1</v>
      </c>
      <c r="M53" s="8">
        <v>1</v>
      </c>
      <c r="N53" s="8">
        <v>1</v>
      </c>
      <c r="O53" s="8">
        <v>1</v>
      </c>
      <c r="P53" s="17">
        <f t="shared" si="2"/>
        <v>4</v>
      </c>
      <c r="Q53" s="8"/>
      <c r="R53" s="8"/>
      <c r="S53" s="8"/>
      <c r="T53" s="8"/>
      <c r="U53" s="17">
        <f>SUM(Q53:T53)</f>
        <v>0</v>
      </c>
      <c r="V53" s="20">
        <f>K53+P53+I53+U53</f>
        <v>4</v>
      </c>
    </row>
    <row r="54" spans="2:22" ht="16" x14ac:dyDescent="0.2">
      <c r="B54" s="9">
        <v>48</v>
      </c>
      <c r="C54" s="13" t="s">
        <v>56</v>
      </c>
      <c r="D54" s="10"/>
      <c r="E54" s="10"/>
      <c r="F54" s="10"/>
      <c r="G54" s="10"/>
      <c r="H54" s="10"/>
      <c r="I54" s="18">
        <f>SUM(D54:H54)</f>
        <v>0</v>
      </c>
      <c r="J54" s="10"/>
      <c r="K54" s="18">
        <f>J54</f>
        <v>0</v>
      </c>
      <c r="L54" s="10">
        <v>1</v>
      </c>
      <c r="M54" s="10">
        <v>1</v>
      </c>
      <c r="N54" s="10">
        <v>1</v>
      </c>
      <c r="O54" s="10">
        <v>1</v>
      </c>
      <c r="P54" s="18">
        <f>SUM(L54:O54)</f>
        <v>4</v>
      </c>
      <c r="Q54" s="10"/>
      <c r="R54" s="10"/>
      <c r="S54" s="10"/>
      <c r="T54" s="10"/>
      <c r="U54" s="18">
        <f>SUM(Q54:T54)</f>
        <v>0</v>
      </c>
      <c r="V54" s="21">
        <f>K54+P54+I54+U54</f>
        <v>4</v>
      </c>
    </row>
  </sheetData>
  <mergeCells count="11">
    <mergeCell ref="B4:B5"/>
    <mergeCell ref="C4:C5"/>
    <mergeCell ref="P4:P5"/>
    <mergeCell ref="D4:H4"/>
    <mergeCell ref="J4:J5"/>
    <mergeCell ref="I4:I5"/>
    <mergeCell ref="K4:K5"/>
    <mergeCell ref="U4:U5"/>
    <mergeCell ref="V4:V5"/>
    <mergeCell ref="L4:O4"/>
    <mergeCell ref="Q4:T4"/>
  </mergeCells>
  <pageMargins left="0.70866141732283472" right="0.70866141732283472" top="1.1417322834645669" bottom="0.74803149606299213" header="0.31496062992125984" footer="0.31496062992125984"/>
  <pageSetup paperSize="8" scale="80" orientation="landscape" horizontalDpi="0" verticalDpi="0"/>
  <headerFooter>
    <oddHeader>&amp;L&amp;G&amp;C&amp;"Arial,Gras"&amp;22DSSR</oddHead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C8AB3-E2ED-A344-83F2-91891AF0E348}">
  <sheetPr>
    <tabColor theme="9" tint="0.79998168889431442"/>
  </sheetPr>
  <dimension ref="B2:V49"/>
  <sheetViews>
    <sheetView showGridLines="0" view="pageBreakPreview" zoomScaleNormal="100" zoomScaleSheetLayoutView="100" workbookViewId="0">
      <selection activeCell="C14" sqref="C14"/>
    </sheetView>
  </sheetViews>
  <sheetFormatPr baseColWidth="10" defaultRowHeight="15" x14ac:dyDescent="0.2"/>
  <cols>
    <col min="1" max="1" width="1.83203125" customWidth="1"/>
    <col min="2" max="2" width="4.83203125" style="1" bestFit="1" customWidth="1"/>
    <col min="3" max="3" width="35.5" customWidth="1"/>
    <col min="4" max="4" width="6.6640625" customWidth="1"/>
    <col min="5" max="5" width="5.5" customWidth="1"/>
    <col min="6" max="6" width="6.83203125" bestFit="1" customWidth="1"/>
    <col min="7" max="7" width="9.1640625" bestFit="1" customWidth="1"/>
    <col min="8" max="8" width="10" customWidth="1"/>
    <col min="9" max="9" width="9.6640625" customWidth="1"/>
    <col min="10" max="10" width="11.33203125" bestFit="1" customWidth="1"/>
    <col min="11" max="11" width="12.33203125" customWidth="1"/>
    <col min="12" max="12" width="12.5" customWidth="1"/>
    <col min="13" max="13" width="11.83203125" customWidth="1"/>
    <col min="14" max="14" width="12.1640625" customWidth="1"/>
    <col min="16" max="16" width="7.83203125" customWidth="1"/>
    <col min="17" max="17" width="5.33203125" customWidth="1"/>
    <col min="18" max="18" width="6.83203125" bestFit="1" customWidth="1"/>
    <col min="19" max="19" width="9.1640625" bestFit="1" customWidth="1"/>
    <col min="23" max="23" width="1.83203125" customWidth="1"/>
  </cols>
  <sheetData>
    <row r="2" spans="2:22" ht="23" x14ac:dyDescent="0.2">
      <c r="B2" s="54" t="s">
        <v>69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4" spans="2:22" ht="15" customHeight="1" x14ac:dyDescent="0.2">
      <c r="B4" s="27" t="s">
        <v>57</v>
      </c>
      <c r="C4" s="29" t="s">
        <v>58</v>
      </c>
      <c r="D4" s="42" t="s">
        <v>0</v>
      </c>
      <c r="E4" s="44"/>
      <c r="F4" s="44"/>
      <c r="G4" s="44"/>
      <c r="H4" s="43"/>
      <c r="I4" s="48" t="s">
        <v>63</v>
      </c>
      <c r="J4" s="46" t="s">
        <v>1</v>
      </c>
      <c r="K4" s="48" t="s">
        <v>62</v>
      </c>
      <c r="L4" s="26" t="s">
        <v>2</v>
      </c>
      <c r="M4" s="26"/>
      <c r="N4" s="26"/>
      <c r="O4" s="26"/>
      <c r="P4" s="22" t="s">
        <v>61</v>
      </c>
      <c r="Q4" s="26" t="s">
        <v>3</v>
      </c>
      <c r="R4" s="26"/>
      <c r="S4" s="26"/>
      <c r="T4" s="26"/>
      <c r="U4" s="22" t="s">
        <v>64</v>
      </c>
      <c r="V4" s="24" t="s">
        <v>4</v>
      </c>
    </row>
    <row r="5" spans="2:22" s="2" customFormat="1" ht="30" x14ac:dyDescent="0.2">
      <c r="B5" s="28"/>
      <c r="C5" s="30"/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49"/>
      <c r="J5" s="47"/>
      <c r="K5" s="49"/>
      <c r="L5" s="3" t="s">
        <v>59</v>
      </c>
      <c r="M5" s="3" t="s">
        <v>10</v>
      </c>
      <c r="N5" s="3" t="s">
        <v>60</v>
      </c>
      <c r="O5" s="4" t="s">
        <v>11</v>
      </c>
      <c r="P5" s="23"/>
      <c r="Q5" s="3" t="s">
        <v>5</v>
      </c>
      <c r="R5" s="3" t="s">
        <v>7</v>
      </c>
      <c r="S5" s="3" t="s">
        <v>8</v>
      </c>
      <c r="T5" s="3" t="s">
        <v>9</v>
      </c>
      <c r="U5" s="23"/>
      <c r="V5" s="25"/>
    </row>
    <row r="6" spans="2:22" s="2" customFormat="1" x14ac:dyDescent="0.2">
      <c r="B6" s="14"/>
      <c r="C6" s="14"/>
      <c r="D6" s="14"/>
      <c r="E6" s="14"/>
      <c r="F6" s="14"/>
      <c r="G6" s="14"/>
      <c r="H6" s="14"/>
      <c r="I6" s="15"/>
      <c r="J6" s="15"/>
      <c r="K6" s="15"/>
      <c r="L6" s="14"/>
      <c r="M6" s="14"/>
      <c r="N6" s="14"/>
      <c r="O6" s="15"/>
      <c r="P6" s="15"/>
      <c r="Q6" s="14"/>
      <c r="R6" s="14"/>
      <c r="S6" s="14"/>
      <c r="T6" s="14"/>
      <c r="U6" s="15"/>
      <c r="V6" s="15"/>
    </row>
    <row r="7" spans="2:22" ht="16" x14ac:dyDescent="0.2">
      <c r="B7" s="5">
        <v>1</v>
      </c>
      <c r="C7" s="39" t="s">
        <v>70</v>
      </c>
      <c r="D7" s="6"/>
      <c r="E7" s="6"/>
      <c r="F7" s="6"/>
      <c r="G7" s="6"/>
      <c r="H7" s="6"/>
      <c r="I7" s="16">
        <f>SUM(D7:H7)</f>
        <v>0</v>
      </c>
      <c r="J7" s="32">
        <v>4</v>
      </c>
      <c r="K7" s="16">
        <f>J7</f>
        <v>4</v>
      </c>
      <c r="L7" s="32">
        <v>4</v>
      </c>
      <c r="M7" s="32">
        <v>4</v>
      </c>
      <c r="N7" s="32">
        <v>4</v>
      </c>
      <c r="O7" s="32">
        <v>4</v>
      </c>
      <c r="P7" s="16">
        <f>SUM(L7:O7)</f>
        <v>16</v>
      </c>
      <c r="Q7" s="32"/>
      <c r="R7" s="32"/>
      <c r="S7" s="32"/>
      <c r="T7" s="32"/>
      <c r="U7" s="16">
        <f>SUM(Q7:T7)</f>
        <v>0</v>
      </c>
      <c r="V7" s="19">
        <f>I7+K7+P7+U7</f>
        <v>20</v>
      </c>
    </row>
    <row r="8" spans="2:22" ht="16" x14ac:dyDescent="0.2">
      <c r="B8" s="7">
        <v>2</v>
      </c>
      <c r="C8" s="40" t="s">
        <v>71</v>
      </c>
      <c r="D8" s="8"/>
      <c r="E8" s="8"/>
      <c r="F8" s="8"/>
      <c r="G8" s="8"/>
      <c r="H8" s="8"/>
      <c r="I8" s="17">
        <f>SUM(D8:H8)</f>
        <v>0</v>
      </c>
      <c r="J8" s="34">
        <v>10</v>
      </c>
      <c r="K8" s="17">
        <f>J8</f>
        <v>10</v>
      </c>
      <c r="L8" s="34">
        <v>6</v>
      </c>
      <c r="M8" s="34">
        <v>7</v>
      </c>
      <c r="N8" s="34">
        <v>7</v>
      </c>
      <c r="O8" s="34">
        <v>5</v>
      </c>
      <c r="P8" s="17">
        <f>SUM(L8:O8)</f>
        <v>25</v>
      </c>
      <c r="Q8" s="34"/>
      <c r="R8" s="34"/>
      <c r="S8" s="34"/>
      <c r="T8" s="34"/>
      <c r="U8" s="17">
        <f>SUM(Q8:T8)</f>
        <v>0</v>
      </c>
      <c r="V8" s="20">
        <f>K8+P8+I8+U8</f>
        <v>35</v>
      </c>
    </row>
    <row r="9" spans="2:22" ht="16" x14ac:dyDescent="0.2">
      <c r="B9" s="7">
        <v>3</v>
      </c>
      <c r="C9" s="40" t="s">
        <v>72</v>
      </c>
      <c r="D9" s="8"/>
      <c r="E9" s="8"/>
      <c r="F9" s="8"/>
      <c r="G9" s="8"/>
      <c r="H9" s="8"/>
      <c r="I9" s="17">
        <f t="shared" ref="I9:I49" si="0">SUM(D9:H9)</f>
        <v>0</v>
      </c>
      <c r="J9" s="34">
        <v>1</v>
      </c>
      <c r="K9" s="17">
        <f t="shared" ref="K9:K49" si="1">J9</f>
        <v>1</v>
      </c>
      <c r="L9" s="34">
        <v>1</v>
      </c>
      <c r="M9" s="34">
        <v>1</v>
      </c>
      <c r="N9" s="34">
        <v>1</v>
      </c>
      <c r="O9" s="34">
        <v>1</v>
      </c>
      <c r="P9" s="17">
        <f t="shared" ref="P9:P49" si="2">SUM(L9:O9)</f>
        <v>4</v>
      </c>
      <c r="Q9" s="34"/>
      <c r="R9" s="34"/>
      <c r="S9" s="34"/>
      <c r="T9" s="34"/>
      <c r="U9" s="17">
        <f t="shared" ref="U9:U49" si="3">SUM(Q9:T9)</f>
        <v>0</v>
      </c>
      <c r="V9" s="20">
        <f>K9+P9+I9+U9</f>
        <v>5</v>
      </c>
    </row>
    <row r="10" spans="2:22" ht="16" x14ac:dyDescent="0.2">
      <c r="B10" s="7">
        <v>4</v>
      </c>
      <c r="C10" s="40" t="s">
        <v>73</v>
      </c>
      <c r="D10" s="8"/>
      <c r="E10" s="8"/>
      <c r="F10" s="8"/>
      <c r="G10" s="8"/>
      <c r="H10" s="8"/>
      <c r="I10" s="17">
        <f t="shared" si="0"/>
        <v>0</v>
      </c>
      <c r="J10" s="34"/>
      <c r="K10" s="17">
        <f t="shared" si="1"/>
        <v>0</v>
      </c>
      <c r="L10" s="34">
        <v>1</v>
      </c>
      <c r="M10" s="34">
        <v>1</v>
      </c>
      <c r="N10" s="34"/>
      <c r="O10" s="34">
        <v>1</v>
      </c>
      <c r="P10" s="17">
        <f t="shared" si="2"/>
        <v>3</v>
      </c>
      <c r="Q10" s="34">
        <v>1</v>
      </c>
      <c r="R10" s="34">
        <v>1</v>
      </c>
      <c r="S10" s="34">
        <v>1</v>
      </c>
      <c r="T10" s="34">
        <v>1</v>
      </c>
      <c r="U10" s="17">
        <f t="shared" si="3"/>
        <v>4</v>
      </c>
      <c r="V10" s="20">
        <f>K10+P10+I10+U10</f>
        <v>7</v>
      </c>
    </row>
    <row r="11" spans="2:22" ht="16" x14ac:dyDescent="0.2">
      <c r="B11" s="7">
        <v>5</v>
      </c>
      <c r="C11" s="40" t="s">
        <v>74</v>
      </c>
      <c r="D11" s="8"/>
      <c r="E11" s="8"/>
      <c r="F11" s="8"/>
      <c r="G11" s="8"/>
      <c r="H11" s="8"/>
      <c r="I11" s="17">
        <f t="shared" si="0"/>
        <v>0</v>
      </c>
      <c r="J11" s="34"/>
      <c r="K11" s="17">
        <f t="shared" si="1"/>
        <v>0</v>
      </c>
      <c r="L11" s="34">
        <v>1</v>
      </c>
      <c r="M11" s="34">
        <v>1</v>
      </c>
      <c r="N11" s="34">
        <v>1</v>
      </c>
      <c r="O11" s="34">
        <v>1</v>
      </c>
      <c r="P11" s="17">
        <f t="shared" si="2"/>
        <v>4</v>
      </c>
      <c r="Q11" s="34">
        <v>1</v>
      </c>
      <c r="R11" s="34">
        <v>1</v>
      </c>
      <c r="S11" s="34">
        <v>1</v>
      </c>
      <c r="T11" s="34">
        <v>1</v>
      </c>
      <c r="U11" s="17">
        <f t="shared" si="3"/>
        <v>4</v>
      </c>
      <c r="V11" s="20">
        <f>K11+P11+I11+U11</f>
        <v>8</v>
      </c>
    </row>
    <row r="12" spans="2:22" ht="16" x14ac:dyDescent="0.2">
      <c r="B12" s="7">
        <v>6</v>
      </c>
      <c r="C12" s="40" t="s">
        <v>75</v>
      </c>
      <c r="D12" s="8"/>
      <c r="E12" s="8"/>
      <c r="F12" s="8"/>
      <c r="G12" s="8"/>
      <c r="H12" s="8"/>
      <c r="I12" s="17">
        <f t="shared" si="0"/>
        <v>0</v>
      </c>
      <c r="J12" s="34">
        <v>6</v>
      </c>
      <c r="K12" s="17">
        <f t="shared" si="1"/>
        <v>6</v>
      </c>
      <c r="L12" s="34">
        <v>2</v>
      </c>
      <c r="M12" s="34">
        <v>2</v>
      </c>
      <c r="N12" s="34">
        <v>2</v>
      </c>
      <c r="O12" s="34">
        <v>2</v>
      </c>
      <c r="P12" s="17">
        <f t="shared" si="2"/>
        <v>8</v>
      </c>
      <c r="Q12" s="34"/>
      <c r="R12" s="34"/>
      <c r="S12" s="34"/>
      <c r="T12" s="34"/>
      <c r="U12" s="17">
        <f t="shared" si="3"/>
        <v>0</v>
      </c>
      <c r="V12" s="20">
        <f>K12+P12+I12+U12</f>
        <v>14</v>
      </c>
    </row>
    <row r="13" spans="2:22" ht="16" x14ac:dyDescent="0.2">
      <c r="B13" s="7">
        <v>7</v>
      </c>
      <c r="C13" s="40" t="s">
        <v>76</v>
      </c>
      <c r="D13" s="8"/>
      <c r="E13" s="8"/>
      <c r="F13" s="8"/>
      <c r="G13" s="8"/>
      <c r="H13" s="8"/>
      <c r="I13" s="17">
        <f t="shared" si="0"/>
        <v>0</v>
      </c>
      <c r="J13" s="34"/>
      <c r="K13" s="17">
        <f t="shared" si="1"/>
        <v>0</v>
      </c>
      <c r="L13" s="34">
        <v>1</v>
      </c>
      <c r="M13" s="34">
        <v>1</v>
      </c>
      <c r="N13" s="34">
        <v>1</v>
      </c>
      <c r="O13" s="34">
        <v>1</v>
      </c>
      <c r="P13" s="17">
        <f t="shared" si="2"/>
        <v>4</v>
      </c>
      <c r="Q13" s="34">
        <v>1</v>
      </c>
      <c r="R13" s="34">
        <v>1</v>
      </c>
      <c r="S13" s="34">
        <v>2</v>
      </c>
      <c r="T13" s="34">
        <v>1</v>
      </c>
      <c r="U13" s="17">
        <f t="shared" si="3"/>
        <v>5</v>
      </c>
      <c r="V13" s="20">
        <f>K13+P13+I13+U13</f>
        <v>9</v>
      </c>
    </row>
    <row r="14" spans="2:22" ht="16" x14ac:dyDescent="0.2">
      <c r="B14" s="7">
        <v>8</v>
      </c>
      <c r="C14" s="40" t="s">
        <v>77</v>
      </c>
      <c r="D14" s="8"/>
      <c r="E14" s="8"/>
      <c r="F14" s="8"/>
      <c r="G14" s="8"/>
      <c r="H14" s="8"/>
      <c r="I14" s="17">
        <f t="shared" si="0"/>
        <v>0</v>
      </c>
      <c r="J14" s="34">
        <v>3</v>
      </c>
      <c r="K14" s="17">
        <f t="shared" si="1"/>
        <v>3</v>
      </c>
      <c r="L14" s="34">
        <v>3</v>
      </c>
      <c r="M14" s="34">
        <v>3</v>
      </c>
      <c r="N14" s="34">
        <v>3</v>
      </c>
      <c r="O14" s="34">
        <v>3</v>
      </c>
      <c r="P14" s="17">
        <f t="shared" si="2"/>
        <v>12</v>
      </c>
      <c r="Q14" s="34"/>
      <c r="R14" s="34"/>
      <c r="S14" s="34"/>
      <c r="T14" s="34"/>
      <c r="U14" s="17">
        <f t="shared" si="3"/>
        <v>0</v>
      </c>
      <c r="V14" s="20">
        <f>K14+P14+I14+U14</f>
        <v>15</v>
      </c>
    </row>
    <row r="15" spans="2:22" ht="16" x14ac:dyDescent="0.2">
      <c r="B15" s="7">
        <v>9</v>
      </c>
      <c r="C15" s="40" t="s">
        <v>78</v>
      </c>
      <c r="D15" s="8"/>
      <c r="E15" s="8"/>
      <c r="F15" s="8"/>
      <c r="G15" s="8"/>
      <c r="H15" s="8"/>
      <c r="I15" s="17">
        <f t="shared" si="0"/>
        <v>0</v>
      </c>
      <c r="J15" s="34">
        <v>1</v>
      </c>
      <c r="K15" s="17">
        <f t="shared" si="1"/>
        <v>1</v>
      </c>
      <c r="L15" s="34"/>
      <c r="M15" s="34"/>
      <c r="N15" s="34"/>
      <c r="O15" s="34"/>
      <c r="P15" s="17">
        <f t="shared" si="2"/>
        <v>0</v>
      </c>
      <c r="Q15" s="34">
        <v>1</v>
      </c>
      <c r="R15" s="34">
        <v>1</v>
      </c>
      <c r="S15" s="34">
        <v>1</v>
      </c>
      <c r="T15" s="34">
        <v>1</v>
      </c>
      <c r="U15" s="17">
        <f t="shared" si="3"/>
        <v>4</v>
      </c>
      <c r="V15" s="20">
        <f>K15+P15+I15+U15</f>
        <v>5</v>
      </c>
    </row>
    <row r="16" spans="2:22" ht="16" x14ac:dyDescent="0.2">
      <c r="B16" s="7">
        <v>10</v>
      </c>
      <c r="C16" s="40" t="s">
        <v>79</v>
      </c>
      <c r="D16" s="8"/>
      <c r="E16" s="8"/>
      <c r="F16" s="8"/>
      <c r="G16" s="8"/>
      <c r="H16" s="8"/>
      <c r="I16" s="17">
        <f t="shared" si="0"/>
        <v>0</v>
      </c>
      <c r="J16" s="34">
        <v>1</v>
      </c>
      <c r="K16" s="17">
        <f t="shared" si="1"/>
        <v>1</v>
      </c>
      <c r="L16" s="34"/>
      <c r="M16" s="34"/>
      <c r="N16" s="34"/>
      <c r="O16" s="34"/>
      <c r="P16" s="17">
        <f t="shared" si="2"/>
        <v>0</v>
      </c>
      <c r="Q16" s="34">
        <v>1</v>
      </c>
      <c r="R16" s="34">
        <v>1</v>
      </c>
      <c r="S16" s="34">
        <v>0</v>
      </c>
      <c r="T16" s="34">
        <v>1</v>
      </c>
      <c r="U16" s="17">
        <f t="shared" si="3"/>
        <v>3</v>
      </c>
      <c r="V16" s="20">
        <f>K16+P16+I16+U16</f>
        <v>4</v>
      </c>
    </row>
    <row r="17" spans="2:22" ht="16" x14ac:dyDescent="0.2">
      <c r="B17" s="7">
        <v>11</v>
      </c>
      <c r="C17" s="40" t="s">
        <v>80</v>
      </c>
      <c r="D17" s="8"/>
      <c r="E17" s="8"/>
      <c r="F17" s="8"/>
      <c r="G17" s="8"/>
      <c r="H17" s="8"/>
      <c r="I17" s="17">
        <f t="shared" si="0"/>
        <v>0</v>
      </c>
      <c r="J17" s="34">
        <v>4</v>
      </c>
      <c r="K17" s="17">
        <f t="shared" si="1"/>
        <v>4</v>
      </c>
      <c r="L17" s="34">
        <v>3</v>
      </c>
      <c r="M17" s="34">
        <v>5</v>
      </c>
      <c r="N17" s="34">
        <v>4</v>
      </c>
      <c r="O17" s="34">
        <v>3</v>
      </c>
      <c r="P17" s="17">
        <f t="shared" si="2"/>
        <v>15</v>
      </c>
      <c r="Q17" s="34">
        <v>1</v>
      </c>
      <c r="R17" s="34">
        <v>2</v>
      </c>
      <c r="S17" s="34">
        <v>0</v>
      </c>
      <c r="T17" s="34">
        <v>1</v>
      </c>
      <c r="U17" s="17">
        <f t="shared" si="3"/>
        <v>4</v>
      </c>
      <c r="V17" s="20">
        <f>K17+P17+I17+U17</f>
        <v>23</v>
      </c>
    </row>
    <row r="18" spans="2:22" ht="16" x14ac:dyDescent="0.2">
      <c r="B18" s="7">
        <v>12</v>
      </c>
      <c r="C18" s="40" t="s">
        <v>81</v>
      </c>
      <c r="D18" s="8"/>
      <c r="E18" s="8"/>
      <c r="F18" s="8"/>
      <c r="G18" s="8"/>
      <c r="H18" s="8"/>
      <c r="I18" s="17">
        <f t="shared" si="0"/>
        <v>0</v>
      </c>
      <c r="J18" s="34">
        <v>7</v>
      </c>
      <c r="K18" s="17">
        <f t="shared" si="1"/>
        <v>7</v>
      </c>
      <c r="L18" s="34">
        <v>6</v>
      </c>
      <c r="M18" s="34">
        <v>6</v>
      </c>
      <c r="N18" s="34">
        <v>6</v>
      </c>
      <c r="O18" s="34">
        <v>6</v>
      </c>
      <c r="P18" s="17">
        <f t="shared" si="2"/>
        <v>24</v>
      </c>
      <c r="Q18" s="34"/>
      <c r="R18" s="34"/>
      <c r="S18" s="34"/>
      <c r="T18" s="34"/>
      <c r="U18" s="17">
        <f t="shared" si="3"/>
        <v>0</v>
      </c>
      <c r="V18" s="20">
        <f>K18+P18+I18+U18</f>
        <v>31</v>
      </c>
    </row>
    <row r="19" spans="2:22" ht="16" x14ac:dyDescent="0.2">
      <c r="B19" s="7">
        <v>13</v>
      </c>
      <c r="C19" s="40" t="s">
        <v>82</v>
      </c>
      <c r="D19" s="8"/>
      <c r="E19" s="8"/>
      <c r="F19" s="8"/>
      <c r="G19" s="8"/>
      <c r="H19" s="8"/>
      <c r="I19" s="17">
        <f t="shared" si="0"/>
        <v>0</v>
      </c>
      <c r="J19" s="34">
        <v>2</v>
      </c>
      <c r="K19" s="17">
        <f t="shared" si="1"/>
        <v>2</v>
      </c>
      <c r="L19" s="34">
        <v>2</v>
      </c>
      <c r="M19" s="34">
        <v>1</v>
      </c>
      <c r="N19" s="34">
        <v>2</v>
      </c>
      <c r="O19" s="34">
        <v>2</v>
      </c>
      <c r="P19" s="17">
        <f t="shared" si="2"/>
        <v>7</v>
      </c>
      <c r="Q19" s="34">
        <v>1</v>
      </c>
      <c r="R19" s="34">
        <v>1</v>
      </c>
      <c r="S19" s="34">
        <v>1</v>
      </c>
      <c r="T19" s="34">
        <v>1</v>
      </c>
      <c r="U19" s="17">
        <f t="shared" si="3"/>
        <v>4</v>
      </c>
      <c r="V19" s="20">
        <f>K19+P19+I19+U19</f>
        <v>13</v>
      </c>
    </row>
    <row r="20" spans="2:22" ht="16" x14ac:dyDescent="0.2">
      <c r="B20" s="7">
        <v>14</v>
      </c>
      <c r="C20" s="40" t="s">
        <v>83</v>
      </c>
      <c r="D20" s="8"/>
      <c r="E20" s="8"/>
      <c r="F20" s="8"/>
      <c r="G20" s="8"/>
      <c r="H20" s="8"/>
      <c r="I20" s="17">
        <f t="shared" si="0"/>
        <v>0</v>
      </c>
      <c r="J20" s="34">
        <v>4</v>
      </c>
      <c r="K20" s="17">
        <f t="shared" si="1"/>
        <v>4</v>
      </c>
      <c r="L20" s="34">
        <v>2</v>
      </c>
      <c r="M20" s="34">
        <v>2</v>
      </c>
      <c r="N20" s="34">
        <v>2</v>
      </c>
      <c r="O20" s="34">
        <v>2</v>
      </c>
      <c r="P20" s="17">
        <f t="shared" si="2"/>
        <v>8</v>
      </c>
      <c r="Q20" s="34"/>
      <c r="R20" s="34"/>
      <c r="S20" s="34"/>
      <c r="T20" s="34"/>
      <c r="U20" s="17">
        <f t="shared" si="3"/>
        <v>0</v>
      </c>
      <c r="V20" s="20">
        <f>K20+P20+I20+U20</f>
        <v>12</v>
      </c>
    </row>
    <row r="21" spans="2:22" ht="16" x14ac:dyDescent="0.2">
      <c r="B21" s="7">
        <v>15</v>
      </c>
      <c r="C21" s="40" t="s">
        <v>84</v>
      </c>
      <c r="D21" s="8"/>
      <c r="E21" s="8"/>
      <c r="F21" s="8"/>
      <c r="G21" s="8"/>
      <c r="H21" s="8"/>
      <c r="I21" s="17">
        <f t="shared" si="0"/>
        <v>0</v>
      </c>
      <c r="J21" s="34">
        <v>4</v>
      </c>
      <c r="K21" s="17">
        <f t="shared" si="1"/>
        <v>4</v>
      </c>
      <c r="L21" s="34">
        <v>2</v>
      </c>
      <c r="M21" s="34">
        <v>2</v>
      </c>
      <c r="N21" s="34">
        <v>2</v>
      </c>
      <c r="O21" s="34">
        <v>2</v>
      </c>
      <c r="P21" s="17">
        <f t="shared" si="2"/>
        <v>8</v>
      </c>
      <c r="Q21" s="34">
        <v>1</v>
      </c>
      <c r="R21" s="34">
        <v>1</v>
      </c>
      <c r="S21" s="34">
        <v>1</v>
      </c>
      <c r="T21" s="34">
        <v>1</v>
      </c>
      <c r="U21" s="17">
        <f t="shared" si="3"/>
        <v>4</v>
      </c>
      <c r="V21" s="20">
        <f>K21+P21+I21+U21</f>
        <v>16</v>
      </c>
    </row>
    <row r="22" spans="2:22" ht="16" x14ac:dyDescent="0.2">
      <c r="B22" s="7">
        <v>16</v>
      </c>
      <c r="C22" s="40" t="s">
        <v>85</v>
      </c>
      <c r="D22" s="8"/>
      <c r="E22" s="8"/>
      <c r="F22" s="8"/>
      <c r="G22" s="8"/>
      <c r="H22" s="8"/>
      <c r="I22" s="17">
        <f t="shared" si="0"/>
        <v>0</v>
      </c>
      <c r="J22" s="34">
        <v>1</v>
      </c>
      <c r="K22" s="17">
        <f t="shared" si="1"/>
        <v>1</v>
      </c>
      <c r="L22" s="34">
        <v>1</v>
      </c>
      <c r="M22" s="34">
        <v>1</v>
      </c>
      <c r="N22" s="34">
        <v>1</v>
      </c>
      <c r="O22" s="34">
        <v>0</v>
      </c>
      <c r="P22" s="17">
        <f t="shared" si="2"/>
        <v>3</v>
      </c>
      <c r="Q22" s="34"/>
      <c r="R22" s="34"/>
      <c r="S22" s="34"/>
      <c r="T22" s="34"/>
      <c r="U22" s="17">
        <f t="shared" si="3"/>
        <v>0</v>
      </c>
      <c r="V22" s="20">
        <f>K22+P22+I22+U22</f>
        <v>4</v>
      </c>
    </row>
    <row r="23" spans="2:22" ht="16" x14ac:dyDescent="0.2">
      <c r="B23" s="7">
        <v>17</v>
      </c>
      <c r="C23" s="40" t="s">
        <v>86</v>
      </c>
      <c r="D23" s="8"/>
      <c r="E23" s="8"/>
      <c r="F23" s="8"/>
      <c r="G23" s="8"/>
      <c r="H23" s="8"/>
      <c r="I23" s="17">
        <f t="shared" si="0"/>
        <v>0</v>
      </c>
      <c r="J23" s="34">
        <v>2</v>
      </c>
      <c r="K23" s="17">
        <f t="shared" si="1"/>
        <v>2</v>
      </c>
      <c r="L23" s="34">
        <v>1</v>
      </c>
      <c r="M23" s="34">
        <v>1</v>
      </c>
      <c r="N23" s="34">
        <v>1</v>
      </c>
      <c r="O23" s="34">
        <v>1</v>
      </c>
      <c r="P23" s="17">
        <f t="shared" si="2"/>
        <v>4</v>
      </c>
      <c r="Q23" s="34">
        <v>1</v>
      </c>
      <c r="R23" s="34">
        <v>1</v>
      </c>
      <c r="S23" s="34">
        <v>1</v>
      </c>
      <c r="T23" s="34">
        <v>1</v>
      </c>
      <c r="U23" s="17">
        <f t="shared" si="3"/>
        <v>4</v>
      </c>
      <c r="V23" s="20">
        <f>K23+P23+I23+U23</f>
        <v>10</v>
      </c>
    </row>
    <row r="24" spans="2:22" ht="16" x14ac:dyDescent="0.2">
      <c r="B24" s="7">
        <v>18</v>
      </c>
      <c r="C24" s="40" t="s">
        <v>87</v>
      </c>
      <c r="D24" s="8"/>
      <c r="E24" s="8"/>
      <c r="F24" s="8"/>
      <c r="G24" s="8"/>
      <c r="H24" s="8"/>
      <c r="I24" s="17">
        <f t="shared" si="0"/>
        <v>0</v>
      </c>
      <c r="J24" s="34">
        <v>1</v>
      </c>
      <c r="K24" s="17">
        <f t="shared" si="1"/>
        <v>1</v>
      </c>
      <c r="L24" s="34">
        <v>1</v>
      </c>
      <c r="M24" s="34">
        <v>1</v>
      </c>
      <c r="N24" s="34">
        <v>1</v>
      </c>
      <c r="O24" s="34">
        <v>1</v>
      </c>
      <c r="P24" s="17">
        <f t="shared" si="2"/>
        <v>4</v>
      </c>
      <c r="Q24" s="34"/>
      <c r="R24" s="34"/>
      <c r="S24" s="34"/>
      <c r="T24" s="34"/>
      <c r="U24" s="17">
        <f t="shared" si="3"/>
        <v>0</v>
      </c>
      <c r="V24" s="20">
        <f>K24+P24+I24+U24</f>
        <v>5</v>
      </c>
    </row>
    <row r="25" spans="2:22" ht="16" x14ac:dyDescent="0.2">
      <c r="B25" s="7">
        <v>19</v>
      </c>
      <c r="C25" s="40" t="s">
        <v>88</v>
      </c>
      <c r="D25" s="8"/>
      <c r="E25" s="8"/>
      <c r="F25" s="8"/>
      <c r="G25" s="8"/>
      <c r="H25" s="8"/>
      <c r="I25" s="17">
        <f t="shared" si="0"/>
        <v>0</v>
      </c>
      <c r="J25" s="34">
        <v>1</v>
      </c>
      <c r="K25" s="17">
        <f t="shared" si="1"/>
        <v>1</v>
      </c>
      <c r="L25" s="34">
        <v>2</v>
      </c>
      <c r="M25" s="34">
        <v>2</v>
      </c>
      <c r="N25" s="34">
        <v>2</v>
      </c>
      <c r="O25" s="34">
        <v>2</v>
      </c>
      <c r="P25" s="17">
        <f t="shared" si="2"/>
        <v>8</v>
      </c>
      <c r="Q25" s="34"/>
      <c r="R25" s="34"/>
      <c r="S25" s="34"/>
      <c r="T25" s="34"/>
      <c r="U25" s="17">
        <f t="shared" si="3"/>
        <v>0</v>
      </c>
      <c r="V25" s="20">
        <f>K25+P25+I25+U25</f>
        <v>9</v>
      </c>
    </row>
    <row r="26" spans="2:22" ht="16" x14ac:dyDescent="0.2">
      <c r="B26" s="7">
        <v>20</v>
      </c>
      <c r="C26" s="40" t="s">
        <v>89</v>
      </c>
      <c r="D26" s="8"/>
      <c r="E26" s="8"/>
      <c r="F26" s="8"/>
      <c r="G26" s="8"/>
      <c r="H26" s="8"/>
      <c r="I26" s="17">
        <f t="shared" si="0"/>
        <v>0</v>
      </c>
      <c r="J26" s="34">
        <v>1</v>
      </c>
      <c r="K26" s="17">
        <f t="shared" si="1"/>
        <v>1</v>
      </c>
      <c r="L26" s="34">
        <v>2</v>
      </c>
      <c r="M26" s="34">
        <v>2</v>
      </c>
      <c r="N26" s="34">
        <v>2</v>
      </c>
      <c r="O26" s="34">
        <v>2</v>
      </c>
      <c r="P26" s="17">
        <f t="shared" si="2"/>
        <v>8</v>
      </c>
      <c r="Q26" s="34"/>
      <c r="R26" s="34"/>
      <c r="S26" s="34"/>
      <c r="T26" s="34"/>
      <c r="U26" s="17">
        <f t="shared" si="3"/>
        <v>0</v>
      </c>
      <c r="V26" s="20">
        <f>K26+P26+I26+U26</f>
        <v>9</v>
      </c>
    </row>
    <row r="27" spans="2:22" ht="16" x14ac:dyDescent="0.2">
      <c r="B27" s="7">
        <v>21</v>
      </c>
      <c r="C27" s="40" t="s">
        <v>90</v>
      </c>
      <c r="D27" s="8"/>
      <c r="E27" s="8"/>
      <c r="F27" s="8"/>
      <c r="G27" s="8"/>
      <c r="H27" s="8"/>
      <c r="I27" s="17">
        <f t="shared" si="0"/>
        <v>0</v>
      </c>
      <c r="J27" s="34">
        <v>3</v>
      </c>
      <c r="K27" s="17">
        <f t="shared" si="1"/>
        <v>3</v>
      </c>
      <c r="L27" s="34">
        <v>3</v>
      </c>
      <c r="M27" s="34">
        <v>4</v>
      </c>
      <c r="N27" s="34">
        <v>3</v>
      </c>
      <c r="O27" s="34">
        <v>3</v>
      </c>
      <c r="P27" s="17">
        <f t="shared" si="2"/>
        <v>13</v>
      </c>
      <c r="Q27" s="34">
        <v>1</v>
      </c>
      <c r="R27" s="34">
        <v>1</v>
      </c>
      <c r="S27" s="34">
        <v>1</v>
      </c>
      <c r="T27" s="34">
        <v>1</v>
      </c>
      <c r="U27" s="17">
        <f t="shared" si="3"/>
        <v>4</v>
      </c>
      <c r="V27" s="20">
        <f>K27+P27+I27+U27</f>
        <v>20</v>
      </c>
    </row>
    <row r="28" spans="2:22" ht="16" x14ac:dyDescent="0.2">
      <c r="B28" s="7">
        <v>22</v>
      </c>
      <c r="C28" s="40" t="s">
        <v>91</v>
      </c>
      <c r="D28" s="8"/>
      <c r="E28" s="8"/>
      <c r="F28" s="8"/>
      <c r="G28" s="8"/>
      <c r="H28" s="8"/>
      <c r="I28" s="17">
        <f t="shared" si="0"/>
        <v>0</v>
      </c>
      <c r="J28" s="34">
        <v>2</v>
      </c>
      <c r="K28" s="17">
        <f t="shared" si="1"/>
        <v>2</v>
      </c>
      <c r="L28" s="34">
        <v>1</v>
      </c>
      <c r="M28" s="34">
        <v>1</v>
      </c>
      <c r="N28" s="34">
        <v>1</v>
      </c>
      <c r="O28" s="34">
        <v>1</v>
      </c>
      <c r="P28" s="17">
        <f t="shared" si="2"/>
        <v>4</v>
      </c>
      <c r="Q28" s="34"/>
      <c r="R28" s="34"/>
      <c r="S28" s="34"/>
      <c r="T28" s="34"/>
      <c r="U28" s="17">
        <f t="shared" si="3"/>
        <v>0</v>
      </c>
      <c r="V28" s="20">
        <f>K28+P28+I28+U28</f>
        <v>6</v>
      </c>
    </row>
    <row r="29" spans="2:22" ht="16" x14ac:dyDescent="0.2">
      <c r="B29" s="7">
        <v>23</v>
      </c>
      <c r="C29" s="40" t="s">
        <v>92</v>
      </c>
      <c r="D29" s="8"/>
      <c r="E29" s="8"/>
      <c r="F29" s="8"/>
      <c r="G29" s="8"/>
      <c r="H29" s="8"/>
      <c r="I29" s="17">
        <f t="shared" si="0"/>
        <v>0</v>
      </c>
      <c r="J29" s="34">
        <v>2</v>
      </c>
      <c r="K29" s="17">
        <f t="shared" si="1"/>
        <v>2</v>
      </c>
      <c r="L29" s="34"/>
      <c r="M29" s="34"/>
      <c r="N29" s="34"/>
      <c r="O29" s="34"/>
      <c r="P29" s="17">
        <f t="shared" si="2"/>
        <v>0</v>
      </c>
      <c r="Q29" s="34"/>
      <c r="R29" s="34"/>
      <c r="S29" s="34"/>
      <c r="T29" s="34"/>
      <c r="U29" s="17">
        <f t="shared" si="3"/>
        <v>0</v>
      </c>
      <c r="V29" s="20">
        <f>K29+P29+I29+U29</f>
        <v>2</v>
      </c>
    </row>
    <row r="30" spans="2:22" ht="16" x14ac:dyDescent="0.2">
      <c r="B30" s="7">
        <v>24</v>
      </c>
      <c r="C30" s="40" t="s">
        <v>93</v>
      </c>
      <c r="D30" s="8"/>
      <c r="E30" s="8"/>
      <c r="F30" s="8"/>
      <c r="G30" s="8"/>
      <c r="H30" s="8"/>
      <c r="I30" s="17">
        <f t="shared" si="0"/>
        <v>0</v>
      </c>
      <c r="J30" s="34">
        <v>11</v>
      </c>
      <c r="K30" s="17">
        <f t="shared" si="1"/>
        <v>11</v>
      </c>
      <c r="L30" s="34">
        <v>8</v>
      </c>
      <c r="M30" s="34">
        <v>3</v>
      </c>
      <c r="N30" s="34">
        <v>9</v>
      </c>
      <c r="O30" s="34">
        <v>6</v>
      </c>
      <c r="P30" s="17">
        <f t="shared" si="2"/>
        <v>26</v>
      </c>
      <c r="Q30" s="34">
        <v>2</v>
      </c>
      <c r="R30" s="34">
        <v>2</v>
      </c>
      <c r="S30" s="34">
        <v>2</v>
      </c>
      <c r="T30" s="34">
        <v>2</v>
      </c>
      <c r="U30" s="17">
        <f t="shared" si="3"/>
        <v>8</v>
      </c>
      <c r="V30" s="20">
        <f>K30+P30+I30+U30</f>
        <v>45</v>
      </c>
    </row>
    <row r="31" spans="2:22" ht="16" x14ac:dyDescent="0.2">
      <c r="B31" s="7">
        <v>25</v>
      </c>
      <c r="C31" s="40" t="s">
        <v>94</v>
      </c>
      <c r="D31" s="8"/>
      <c r="E31" s="8"/>
      <c r="F31" s="8"/>
      <c r="G31" s="8"/>
      <c r="H31" s="8"/>
      <c r="I31" s="17">
        <f t="shared" si="0"/>
        <v>0</v>
      </c>
      <c r="J31" s="34">
        <v>10</v>
      </c>
      <c r="K31" s="17">
        <f t="shared" si="1"/>
        <v>10</v>
      </c>
      <c r="L31" s="34">
        <v>6</v>
      </c>
      <c r="M31" s="34">
        <v>6</v>
      </c>
      <c r="N31" s="34">
        <v>7</v>
      </c>
      <c r="O31" s="34">
        <v>5</v>
      </c>
      <c r="P31" s="17">
        <f t="shared" si="2"/>
        <v>24</v>
      </c>
      <c r="Q31" s="34">
        <v>1</v>
      </c>
      <c r="R31" s="34">
        <v>2</v>
      </c>
      <c r="S31" s="34">
        <v>2</v>
      </c>
      <c r="T31" s="34">
        <v>1</v>
      </c>
      <c r="U31" s="17">
        <f t="shared" si="3"/>
        <v>6</v>
      </c>
      <c r="V31" s="20">
        <f>K31+P31+I31+U31</f>
        <v>40</v>
      </c>
    </row>
    <row r="32" spans="2:22" ht="16" x14ac:dyDescent="0.2">
      <c r="B32" s="7">
        <v>26</v>
      </c>
      <c r="C32" s="40" t="s">
        <v>95</v>
      </c>
      <c r="D32" s="8"/>
      <c r="E32" s="8"/>
      <c r="F32" s="8"/>
      <c r="G32" s="8"/>
      <c r="H32" s="8"/>
      <c r="I32" s="17">
        <f t="shared" si="0"/>
        <v>0</v>
      </c>
      <c r="J32" s="34">
        <v>1</v>
      </c>
      <c r="K32" s="17">
        <f t="shared" si="1"/>
        <v>1</v>
      </c>
      <c r="L32" s="34"/>
      <c r="M32" s="34"/>
      <c r="N32" s="34"/>
      <c r="O32" s="34"/>
      <c r="P32" s="17">
        <f t="shared" si="2"/>
        <v>0</v>
      </c>
      <c r="Q32" s="34"/>
      <c r="R32" s="34"/>
      <c r="S32" s="34"/>
      <c r="T32" s="34"/>
      <c r="U32" s="17">
        <f t="shared" si="3"/>
        <v>0</v>
      </c>
      <c r="V32" s="20">
        <f>K32+P32+I32+U32</f>
        <v>1</v>
      </c>
    </row>
    <row r="33" spans="2:22" ht="16" x14ac:dyDescent="0.2">
      <c r="B33" s="7">
        <v>27</v>
      </c>
      <c r="C33" s="40" t="s">
        <v>96</v>
      </c>
      <c r="D33" s="8"/>
      <c r="E33" s="8"/>
      <c r="F33" s="8"/>
      <c r="G33" s="8"/>
      <c r="H33" s="8"/>
      <c r="I33" s="17">
        <f t="shared" si="0"/>
        <v>0</v>
      </c>
      <c r="J33" s="34">
        <v>2</v>
      </c>
      <c r="K33" s="17">
        <f t="shared" si="1"/>
        <v>2</v>
      </c>
      <c r="L33" s="34">
        <v>2</v>
      </c>
      <c r="M33" s="34">
        <v>2</v>
      </c>
      <c r="N33" s="34">
        <v>2</v>
      </c>
      <c r="O33" s="34">
        <v>2</v>
      </c>
      <c r="P33" s="17">
        <f t="shared" si="2"/>
        <v>8</v>
      </c>
      <c r="Q33" s="34"/>
      <c r="R33" s="34"/>
      <c r="S33" s="34"/>
      <c r="T33" s="34"/>
      <c r="U33" s="17">
        <f t="shared" si="3"/>
        <v>0</v>
      </c>
      <c r="V33" s="20">
        <f>K33+P33+I33+U33</f>
        <v>10</v>
      </c>
    </row>
    <row r="34" spans="2:22" ht="16" x14ac:dyDescent="0.2">
      <c r="B34" s="7">
        <v>28</v>
      </c>
      <c r="C34" s="40" t="s">
        <v>97</v>
      </c>
      <c r="D34" s="8"/>
      <c r="E34" s="8"/>
      <c r="F34" s="8"/>
      <c r="G34" s="8"/>
      <c r="H34" s="8"/>
      <c r="I34" s="17">
        <f t="shared" si="0"/>
        <v>0</v>
      </c>
      <c r="J34" s="34">
        <v>13</v>
      </c>
      <c r="K34" s="17">
        <f t="shared" si="1"/>
        <v>13</v>
      </c>
      <c r="L34" s="34">
        <v>8</v>
      </c>
      <c r="M34" s="34">
        <v>9</v>
      </c>
      <c r="N34" s="34">
        <v>9</v>
      </c>
      <c r="O34" s="34">
        <v>6</v>
      </c>
      <c r="P34" s="17">
        <f t="shared" si="2"/>
        <v>32</v>
      </c>
      <c r="Q34" s="34">
        <v>2</v>
      </c>
      <c r="R34" s="34">
        <v>2</v>
      </c>
      <c r="S34" s="34">
        <v>2</v>
      </c>
      <c r="T34" s="34">
        <v>2</v>
      </c>
      <c r="U34" s="17">
        <f t="shared" si="3"/>
        <v>8</v>
      </c>
      <c r="V34" s="20">
        <f>K34+P34+I34+U34</f>
        <v>53</v>
      </c>
    </row>
    <row r="35" spans="2:22" ht="16" x14ac:dyDescent="0.2">
      <c r="B35" s="7">
        <v>29</v>
      </c>
      <c r="C35" s="40" t="s">
        <v>98</v>
      </c>
      <c r="D35" s="8"/>
      <c r="E35" s="8"/>
      <c r="F35" s="8"/>
      <c r="G35" s="8"/>
      <c r="H35" s="8"/>
      <c r="I35" s="17">
        <f t="shared" si="0"/>
        <v>0</v>
      </c>
      <c r="J35" s="34">
        <v>1</v>
      </c>
      <c r="K35" s="17">
        <f t="shared" si="1"/>
        <v>1</v>
      </c>
      <c r="L35" s="34">
        <v>1</v>
      </c>
      <c r="M35" s="34">
        <v>1</v>
      </c>
      <c r="N35" s="34">
        <v>1</v>
      </c>
      <c r="O35" s="34">
        <v>1</v>
      </c>
      <c r="P35" s="17">
        <f t="shared" si="2"/>
        <v>4</v>
      </c>
      <c r="Q35" s="34"/>
      <c r="R35" s="34"/>
      <c r="S35" s="34"/>
      <c r="T35" s="34"/>
      <c r="U35" s="17">
        <f t="shared" si="3"/>
        <v>0</v>
      </c>
      <c r="V35" s="20">
        <f>K35+P35+I35+U35</f>
        <v>5</v>
      </c>
    </row>
    <row r="36" spans="2:22" ht="16" x14ac:dyDescent="0.2">
      <c r="B36" s="7">
        <v>30</v>
      </c>
      <c r="C36" s="40" t="s">
        <v>99</v>
      </c>
      <c r="D36" s="8"/>
      <c r="E36" s="8"/>
      <c r="F36" s="8"/>
      <c r="G36" s="8"/>
      <c r="H36" s="8"/>
      <c r="I36" s="17">
        <f t="shared" si="0"/>
        <v>0</v>
      </c>
      <c r="J36" s="34">
        <v>6</v>
      </c>
      <c r="K36" s="17">
        <f t="shared" si="1"/>
        <v>6</v>
      </c>
      <c r="L36" s="34">
        <v>5</v>
      </c>
      <c r="M36" s="34">
        <v>5</v>
      </c>
      <c r="N36" s="34">
        <v>5</v>
      </c>
      <c r="O36" s="34">
        <v>5</v>
      </c>
      <c r="P36" s="17">
        <f t="shared" si="2"/>
        <v>20</v>
      </c>
      <c r="Q36" s="34"/>
      <c r="R36" s="34"/>
      <c r="S36" s="34"/>
      <c r="T36" s="34"/>
      <c r="U36" s="17">
        <f t="shared" si="3"/>
        <v>0</v>
      </c>
      <c r="V36" s="20">
        <f>K36+P36+I36+U36</f>
        <v>26</v>
      </c>
    </row>
    <row r="37" spans="2:22" ht="30" x14ac:dyDescent="0.2">
      <c r="B37" s="7">
        <v>31</v>
      </c>
      <c r="C37" s="41" t="s">
        <v>112</v>
      </c>
      <c r="D37" s="8"/>
      <c r="E37" s="8"/>
      <c r="F37" s="8"/>
      <c r="G37" s="8"/>
      <c r="H37" s="8"/>
      <c r="I37" s="17">
        <f t="shared" si="0"/>
        <v>0</v>
      </c>
      <c r="J37" s="34">
        <v>1</v>
      </c>
      <c r="K37" s="17">
        <f t="shared" si="1"/>
        <v>1</v>
      </c>
      <c r="L37" s="34">
        <v>1</v>
      </c>
      <c r="M37" s="34">
        <v>1</v>
      </c>
      <c r="N37" s="34">
        <v>1</v>
      </c>
      <c r="O37" s="34">
        <v>1</v>
      </c>
      <c r="P37" s="17">
        <f t="shared" si="2"/>
        <v>4</v>
      </c>
      <c r="Q37" s="34"/>
      <c r="R37" s="34"/>
      <c r="S37" s="34"/>
      <c r="T37" s="34"/>
      <c r="U37" s="17">
        <f t="shared" si="3"/>
        <v>0</v>
      </c>
      <c r="V37" s="20">
        <f>K37+P37+I37+U37</f>
        <v>5</v>
      </c>
    </row>
    <row r="38" spans="2:22" ht="30" x14ac:dyDescent="0.2">
      <c r="B38" s="7">
        <v>32</v>
      </c>
      <c r="C38" s="41" t="s">
        <v>111</v>
      </c>
      <c r="D38" s="8"/>
      <c r="E38" s="8"/>
      <c r="F38" s="8"/>
      <c r="G38" s="8"/>
      <c r="H38" s="8"/>
      <c r="I38" s="17">
        <f t="shared" si="0"/>
        <v>0</v>
      </c>
      <c r="J38" s="34">
        <v>1</v>
      </c>
      <c r="K38" s="17">
        <f t="shared" si="1"/>
        <v>1</v>
      </c>
      <c r="L38" s="34">
        <v>1</v>
      </c>
      <c r="M38" s="34">
        <v>1</v>
      </c>
      <c r="N38" s="34">
        <v>1</v>
      </c>
      <c r="O38" s="34">
        <v>1</v>
      </c>
      <c r="P38" s="17">
        <f t="shared" si="2"/>
        <v>4</v>
      </c>
      <c r="Q38" s="34"/>
      <c r="R38" s="34"/>
      <c r="S38" s="34"/>
      <c r="T38" s="34"/>
      <c r="U38" s="17">
        <f t="shared" si="3"/>
        <v>0</v>
      </c>
      <c r="V38" s="20">
        <f>K38+P38+I38+U38</f>
        <v>5</v>
      </c>
    </row>
    <row r="39" spans="2:22" ht="32" customHeight="1" x14ac:dyDescent="0.2">
      <c r="B39" s="7">
        <v>33</v>
      </c>
      <c r="C39" s="41" t="s">
        <v>110</v>
      </c>
      <c r="D39" s="8"/>
      <c r="E39" s="8"/>
      <c r="F39" s="8"/>
      <c r="G39" s="8"/>
      <c r="H39" s="8"/>
      <c r="I39" s="17">
        <f t="shared" si="0"/>
        <v>0</v>
      </c>
      <c r="J39" s="34">
        <v>1</v>
      </c>
      <c r="K39" s="17">
        <f t="shared" si="1"/>
        <v>1</v>
      </c>
      <c r="L39" s="34">
        <v>1</v>
      </c>
      <c r="M39" s="34">
        <v>1</v>
      </c>
      <c r="N39" s="34">
        <v>1</v>
      </c>
      <c r="O39" s="34">
        <v>1</v>
      </c>
      <c r="P39" s="17">
        <f t="shared" si="2"/>
        <v>4</v>
      </c>
      <c r="Q39" s="34"/>
      <c r="R39" s="34"/>
      <c r="S39" s="34"/>
      <c r="T39" s="34"/>
      <c r="U39" s="17">
        <f t="shared" si="3"/>
        <v>0</v>
      </c>
      <c r="V39" s="20">
        <f>K39+P39+I39+U39</f>
        <v>5</v>
      </c>
    </row>
    <row r="40" spans="2:22" ht="30" x14ac:dyDescent="0.2">
      <c r="B40" s="7">
        <v>34</v>
      </c>
      <c r="C40" s="41" t="s">
        <v>100</v>
      </c>
      <c r="D40" s="8"/>
      <c r="E40" s="8"/>
      <c r="F40" s="8"/>
      <c r="G40" s="8"/>
      <c r="H40" s="8"/>
      <c r="I40" s="17">
        <f t="shared" si="0"/>
        <v>0</v>
      </c>
      <c r="J40" s="34"/>
      <c r="K40" s="17">
        <f t="shared" si="1"/>
        <v>0</v>
      </c>
      <c r="L40" s="34"/>
      <c r="M40" s="34"/>
      <c r="N40" s="34"/>
      <c r="O40" s="34"/>
      <c r="P40" s="17">
        <f t="shared" si="2"/>
        <v>0</v>
      </c>
      <c r="Q40" s="34">
        <v>1</v>
      </c>
      <c r="R40" s="34">
        <v>1</v>
      </c>
      <c r="S40" s="34">
        <v>1</v>
      </c>
      <c r="T40" s="34">
        <v>1</v>
      </c>
      <c r="U40" s="17">
        <f t="shared" si="3"/>
        <v>4</v>
      </c>
      <c r="V40" s="20">
        <f>K40+P40+I40+U40</f>
        <v>4</v>
      </c>
    </row>
    <row r="41" spans="2:22" ht="16" x14ac:dyDescent="0.2">
      <c r="B41" s="7">
        <v>35</v>
      </c>
      <c r="C41" s="40" t="s">
        <v>101</v>
      </c>
      <c r="D41" s="8"/>
      <c r="E41" s="8"/>
      <c r="F41" s="8"/>
      <c r="G41" s="8"/>
      <c r="H41" s="8"/>
      <c r="I41" s="17">
        <f t="shared" si="0"/>
        <v>0</v>
      </c>
      <c r="J41" s="34"/>
      <c r="K41" s="17">
        <f t="shared" si="1"/>
        <v>0</v>
      </c>
      <c r="L41" s="34">
        <v>2</v>
      </c>
      <c r="M41" s="34">
        <v>2</v>
      </c>
      <c r="N41" s="34">
        <v>2</v>
      </c>
      <c r="O41" s="34">
        <v>2</v>
      </c>
      <c r="P41" s="17">
        <f t="shared" si="2"/>
        <v>8</v>
      </c>
      <c r="Q41" s="34"/>
      <c r="R41" s="34"/>
      <c r="S41" s="34"/>
      <c r="T41" s="34"/>
      <c r="U41" s="17">
        <f t="shared" si="3"/>
        <v>0</v>
      </c>
      <c r="V41" s="20">
        <f>K41+P41+I41+U41</f>
        <v>8</v>
      </c>
    </row>
    <row r="42" spans="2:22" ht="16" x14ac:dyDescent="0.2">
      <c r="B42" s="7">
        <v>36</v>
      </c>
      <c r="C42" s="40" t="s">
        <v>102</v>
      </c>
      <c r="D42" s="8"/>
      <c r="E42" s="8"/>
      <c r="F42" s="8"/>
      <c r="G42" s="8"/>
      <c r="H42" s="8"/>
      <c r="I42" s="17">
        <f t="shared" si="0"/>
        <v>0</v>
      </c>
      <c r="J42" s="34">
        <v>2</v>
      </c>
      <c r="K42" s="17">
        <f t="shared" si="1"/>
        <v>2</v>
      </c>
      <c r="L42" s="34">
        <v>2</v>
      </c>
      <c r="M42" s="34">
        <v>2</v>
      </c>
      <c r="N42" s="34">
        <v>2</v>
      </c>
      <c r="O42" s="34">
        <v>2</v>
      </c>
      <c r="P42" s="17">
        <f t="shared" si="2"/>
        <v>8</v>
      </c>
      <c r="Q42" s="34"/>
      <c r="R42" s="34"/>
      <c r="S42" s="34"/>
      <c r="T42" s="34"/>
      <c r="U42" s="17">
        <f t="shared" si="3"/>
        <v>0</v>
      </c>
      <c r="V42" s="20">
        <f>K42+P42+I42+U42</f>
        <v>10</v>
      </c>
    </row>
    <row r="43" spans="2:22" ht="30" x14ac:dyDescent="0.2">
      <c r="B43" s="7">
        <v>37</v>
      </c>
      <c r="C43" s="41" t="s">
        <v>103</v>
      </c>
      <c r="D43" s="8"/>
      <c r="E43" s="8"/>
      <c r="F43" s="8"/>
      <c r="G43" s="8"/>
      <c r="H43" s="8"/>
      <c r="I43" s="17">
        <f t="shared" si="0"/>
        <v>0</v>
      </c>
      <c r="J43" s="34">
        <v>1</v>
      </c>
      <c r="K43" s="17">
        <f t="shared" si="1"/>
        <v>1</v>
      </c>
      <c r="L43" s="34">
        <v>1</v>
      </c>
      <c r="M43" s="34">
        <v>1</v>
      </c>
      <c r="N43" s="34">
        <v>1</v>
      </c>
      <c r="O43" s="34">
        <v>1</v>
      </c>
      <c r="P43" s="17">
        <f t="shared" si="2"/>
        <v>4</v>
      </c>
      <c r="Q43" s="34"/>
      <c r="R43" s="34"/>
      <c r="S43" s="34"/>
      <c r="T43" s="34"/>
      <c r="U43" s="17">
        <f t="shared" si="3"/>
        <v>0</v>
      </c>
      <c r="V43" s="20">
        <f>K43+P43+I43+U43</f>
        <v>5</v>
      </c>
    </row>
    <row r="44" spans="2:22" ht="16" x14ac:dyDescent="0.2">
      <c r="B44" s="7">
        <v>38</v>
      </c>
      <c r="C44" s="40" t="s">
        <v>104</v>
      </c>
      <c r="D44" s="8"/>
      <c r="E44" s="8"/>
      <c r="F44" s="8"/>
      <c r="G44" s="8"/>
      <c r="H44" s="8"/>
      <c r="I44" s="17">
        <f t="shared" si="0"/>
        <v>0</v>
      </c>
      <c r="J44" s="34">
        <v>10</v>
      </c>
      <c r="K44" s="17">
        <f t="shared" si="1"/>
        <v>10</v>
      </c>
      <c r="L44" s="34">
        <v>7</v>
      </c>
      <c r="M44" s="34">
        <v>7</v>
      </c>
      <c r="N44" s="34">
        <v>7</v>
      </c>
      <c r="O44" s="34">
        <v>7</v>
      </c>
      <c r="P44" s="17">
        <f t="shared" si="2"/>
        <v>28</v>
      </c>
      <c r="Q44" s="34"/>
      <c r="R44" s="34"/>
      <c r="S44" s="34"/>
      <c r="T44" s="34"/>
      <c r="U44" s="17">
        <f t="shared" si="3"/>
        <v>0</v>
      </c>
      <c r="V44" s="20">
        <f>K44+P44+I44+U44</f>
        <v>38</v>
      </c>
    </row>
    <row r="45" spans="2:22" ht="16" x14ac:dyDescent="0.2">
      <c r="B45" s="7">
        <v>39</v>
      </c>
      <c r="C45" s="40" t="s">
        <v>105</v>
      </c>
      <c r="D45" s="8"/>
      <c r="E45" s="8"/>
      <c r="F45" s="8"/>
      <c r="G45" s="8"/>
      <c r="H45" s="8"/>
      <c r="I45" s="17">
        <f t="shared" si="0"/>
        <v>0</v>
      </c>
      <c r="J45" s="34"/>
      <c r="K45" s="17">
        <f t="shared" si="1"/>
        <v>0</v>
      </c>
      <c r="L45" s="34"/>
      <c r="M45" s="34"/>
      <c r="N45" s="34"/>
      <c r="O45" s="34"/>
      <c r="P45" s="17">
        <f t="shared" si="2"/>
        <v>0</v>
      </c>
      <c r="Q45" s="34">
        <v>1</v>
      </c>
      <c r="R45" s="34">
        <v>1</v>
      </c>
      <c r="S45" s="34">
        <v>1</v>
      </c>
      <c r="T45" s="34">
        <v>1</v>
      </c>
      <c r="U45" s="17">
        <f t="shared" si="3"/>
        <v>4</v>
      </c>
      <c r="V45" s="20">
        <f>K45+P45+I45+U45</f>
        <v>4</v>
      </c>
    </row>
    <row r="46" spans="2:22" ht="16" x14ac:dyDescent="0.2">
      <c r="B46" s="7">
        <v>40</v>
      </c>
      <c r="C46" s="40" t="s">
        <v>106</v>
      </c>
      <c r="D46" s="8"/>
      <c r="E46" s="8"/>
      <c r="F46" s="8"/>
      <c r="G46" s="8"/>
      <c r="H46" s="8"/>
      <c r="I46" s="17">
        <f t="shared" si="0"/>
        <v>0</v>
      </c>
      <c r="J46" s="34">
        <v>4</v>
      </c>
      <c r="K46" s="17">
        <f t="shared" si="1"/>
        <v>4</v>
      </c>
      <c r="L46" s="34">
        <v>2</v>
      </c>
      <c r="M46" s="34">
        <v>2</v>
      </c>
      <c r="N46" s="34">
        <v>2</v>
      </c>
      <c r="O46" s="34">
        <v>2</v>
      </c>
      <c r="P46" s="17">
        <f t="shared" si="2"/>
        <v>8</v>
      </c>
      <c r="Q46" s="34"/>
      <c r="R46" s="34"/>
      <c r="S46" s="34"/>
      <c r="T46" s="34"/>
      <c r="U46" s="17">
        <f t="shared" si="3"/>
        <v>0</v>
      </c>
      <c r="V46" s="20">
        <f>K46+P46+I46+U46</f>
        <v>12</v>
      </c>
    </row>
    <row r="47" spans="2:22" ht="16" x14ac:dyDescent="0.2">
      <c r="B47" s="7">
        <v>41</v>
      </c>
      <c r="C47" s="37" t="s">
        <v>107</v>
      </c>
      <c r="D47" s="8"/>
      <c r="E47" s="8"/>
      <c r="F47" s="8"/>
      <c r="G47" s="8"/>
      <c r="H47" s="8"/>
      <c r="I47" s="17">
        <f t="shared" si="0"/>
        <v>0</v>
      </c>
      <c r="J47" s="34">
        <v>1</v>
      </c>
      <c r="K47" s="17">
        <f t="shared" si="1"/>
        <v>1</v>
      </c>
      <c r="L47" s="34"/>
      <c r="M47" s="34"/>
      <c r="N47" s="34"/>
      <c r="O47" s="34"/>
      <c r="P47" s="17">
        <f t="shared" si="2"/>
        <v>0</v>
      </c>
      <c r="Q47" s="34"/>
      <c r="R47" s="34"/>
      <c r="S47" s="34"/>
      <c r="T47" s="34"/>
      <c r="U47" s="17">
        <f t="shared" si="3"/>
        <v>0</v>
      </c>
      <c r="V47" s="20">
        <f>K47+P47+I47+U47</f>
        <v>1</v>
      </c>
    </row>
    <row r="48" spans="2:22" ht="16" x14ac:dyDescent="0.2">
      <c r="B48" s="7">
        <v>42</v>
      </c>
      <c r="C48" s="37" t="s">
        <v>108</v>
      </c>
      <c r="D48" s="8"/>
      <c r="E48" s="8"/>
      <c r="F48" s="8"/>
      <c r="G48" s="8"/>
      <c r="H48" s="8"/>
      <c r="I48" s="17">
        <f t="shared" si="0"/>
        <v>0</v>
      </c>
      <c r="J48" s="34">
        <v>8</v>
      </c>
      <c r="K48" s="17">
        <f t="shared" si="1"/>
        <v>8</v>
      </c>
      <c r="L48" s="34">
        <v>4</v>
      </c>
      <c r="M48" s="34">
        <v>4</v>
      </c>
      <c r="N48" s="34">
        <v>4</v>
      </c>
      <c r="O48" s="34">
        <v>3</v>
      </c>
      <c r="P48" s="17">
        <f t="shared" si="2"/>
        <v>15</v>
      </c>
      <c r="Q48" s="34"/>
      <c r="R48" s="34"/>
      <c r="S48" s="34"/>
      <c r="T48" s="34"/>
      <c r="U48" s="17">
        <f t="shared" si="3"/>
        <v>0</v>
      </c>
      <c r="V48" s="20">
        <f>K48+P48+I48+U48</f>
        <v>23</v>
      </c>
    </row>
    <row r="49" spans="2:22" ht="16" x14ac:dyDescent="0.2">
      <c r="B49" s="9">
        <v>43</v>
      </c>
      <c r="C49" s="38" t="s">
        <v>109</v>
      </c>
      <c r="D49" s="10"/>
      <c r="E49" s="10"/>
      <c r="F49" s="10"/>
      <c r="G49" s="10"/>
      <c r="H49" s="10"/>
      <c r="I49" s="18">
        <f t="shared" si="0"/>
        <v>0</v>
      </c>
      <c r="J49" s="10"/>
      <c r="K49" s="18">
        <f t="shared" si="1"/>
        <v>0</v>
      </c>
      <c r="L49" s="36">
        <v>1</v>
      </c>
      <c r="M49" s="36">
        <v>2</v>
      </c>
      <c r="N49" s="36">
        <v>2</v>
      </c>
      <c r="O49" s="36">
        <v>1</v>
      </c>
      <c r="P49" s="18">
        <f t="shared" si="2"/>
        <v>6</v>
      </c>
      <c r="Q49" s="36"/>
      <c r="R49" s="36"/>
      <c r="S49" s="36"/>
      <c r="T49" s="36"/>
      <c r="U49" s="18">
        <f t="shared" si="3"/>
        <v>0</v>
      </c>
      <c r="V49" s="21">
        <f>K49+P49+I49+U49</f>
        <v>6</v>
      </c>
    </row>
  </sheetData>
  <mergeCells count="11">
    <mergeCell ref="Q4:T4"/>
    <mergeCell ref="U4:U5"/>
    <mergeCell ref="V4:V5"/>
    <mergeCell ref="J4:J5"/>
    <mergeCell ref="K4:K5"/>
    <mergeCell ref="B4:B5"/>
    <mergeCell ref="C4:C5"/>
    <mergeCell ref="D4:H4"/>
    <mergeCell ref="L4:O4"/>
    <mergeCell ref="P4:P5"/>
    <mergeCell ref="I4:I5"/>
  </mergeCells>
  <pageMargins left="0.70866141732283472" right="0.70866141732283472" top="1.1417322834645669" bottom="0.74803149606299213" header="0.31496062992125984" footer="0.31496062992125984"/>
  <pageSetup paperSize="8" scale="80" orientation="landscape" horizontalDpi="0" verticalDpi="0"/>
  <headerFooter>
    <oddHeader>&amp;L&amp;G&amp;C&amp;"Arial,Gras"&amp;22DSSR</oddHead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3546A-25E0-E641-A576-B7AF9BF471DB}">
  <sheetPr>
    <tabColor theme="6" tint="0.79998168889431442"/>
  </sheetPr>
  <dimension ref="B2:S40"/>
  <sheetViews>
    <sheetView showGridLines="0" view="pageBreakPreview" zoomScaleNormal="100" zoomScaleSheetLayoutView="100" workbookViewId="0">
      <selection activeCell="C13" sqref="C13"/>
    </sheetView>
  </sheetViews>
  <sheetFormatPr baseColWidth="10" defaultRowHeight="15" x14ac:dyDescent="0.2"/>
  <cols>
    <col min="1" max="1" width="1.83203125" customWidth="1"/>
    <col min="2" max="2" width="4.83203125" style="1" bestFit="1" customWidth="1"/>
    <col min="3" max="3" width="35.5" customWidth="1"/>
    <col min="4" max="4" width="6.6640625" customWidth="1"/>
    <col min="5" max="5" width="5.5" customWidth="1"/>
    <col min="6" max="6" width="6.83203125" bestFit="1" customWidth="1"/>
    <col min="7" max="7" width="9.1640625" bestFit="1" customWidth="1"/>
    <col min="8" max="8" width="10" customWidth="1"/>
    <col min="9" max="9" width="9.6640625" customWidth="1"/>
    <col min="10" max="10" width="11.33203125" bestFit="1" customWidth="1"/>
    <col min="11" max="11" width="12.33203125" customWidth="1"/>
    <col min="12" max="12" width="14.6640625" customWidth="1"/>
    <col min="14" max="14" width="12.5" customWidth="1"/>
    <col min="15" max="15" width="11.83203125" customWidth="1"/>
    <col min="16" max="16" width="12.1640625" customWidth="1"/>
    <col min="18" max="18" width="7.83203125" customWidth="1"/>
    <col min="20" max="20" width="1.83203125" customWidth="1"/>
  </cols>
  <sheetData>
    <row r="2" spans="2:19" ht="23" x14ac:dyDescent="0.2">
      <c r="B2" s="52" t="s">
        <v>113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</row>
    <row r="4" spans="2:19" ht="15" customHeight="1" x14ac:dyDescent="0.2">
      <c r="B4" s="27" t="s">
        <v>57</v>
      </c>
      <c r="C4" s="29" t="s">
        <v>58</v>
      </c>
      <c r="D4" s="26" t="s">
        <v>0</v>
      </c>
      <c r="E4" s="26"/>
      <c r="F4" s="26"/>
      <c r="G4" s="26"/>
      <c r="H4" s="26"/>
      <c r="I4" s="22" t="s">
        <v>63</v>
      </c>
      <c r="J4" s="26" t="s">
        <v>1</v>
      </c>
      <c r="K4" s="22" t="s">
        <v>62</v>
      </c>
      <c r="L4" s="26" t="s">
        <v>148</v>
      </c>
      <c r="M4" s="22" t="s">
        <v>149</v>
      </c>
      <c r="N4" s="26" t="s">
        <v>2</v>
      </c>
      <c r="O4" s="26"/>
      <c r="P4" s="26"/>
      <c r="Q4" s="26"/>
      <c r="R4" s="22" t="s">
        <v>61</v>
      </c>
      <c r="S4" s="24" t="s">
        <v>4</v>
      </c>
    </row>
    <row r="5" spans="2:19" s="2" customFormat="1" ht="30" x14ac:dyDescent="0.2">
      <c r="B5" s="28"/>
      <c r="C5" s="30"/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23"/>
      <c r="J5" s="45"/>
      <c r="K5" s="23"/>
      <c r="L5" s="45"/>
      <c r="M5" s="23"/>
      <c r="N5" s="3" t="s">
        <v>59</v>
      </c>
      <c r="O5" s="3" t="s">
        <v>10</v>
      </c>
      <c r="P5" s="3" t="s">
        <v>60</v>
      </c>
      <c r="Q5" s="4" t="s">
        <v>11</v>
      </c>
      <c r="R5" s="23"/>
      <c r="S5" s="25"/>
    </row>
    <row r="6" spans="2:19" s="2" customFormat="1" x14ac:dyDescent="0.2">
      <c r="B6" s="50"/>
      <c r="C6" s="50"/>
      <c r="D6" s="50"/>
      <c r="E6" s="50"/>
      <c r="F6" s="50"/>
      <c r="G6" s="50"/>
      <c r="H6" s="50"/>
      <c r="I6" s="51"/>
      <c r="J6" s="51"/>
      <c r="K6" s="51"/>
      <c r="L6" s="50"/>
      <c r="M6" s="51"/>
      <c r="N6" s="50"/>
      <c r="O6" s="50"/>
      <c r="P6" s="50"/>
      <c r="Q6" s="51"/>
      <c r="R6" s="51"/>
      <c r="S6" s="51"/>
    </row>
    <row r="7" spans="2:19" ht="16" x14ac:dyDescent="0.2">
      <c r="B7" s="5">
        <v>1</v>
      </c>
      <c r="C7" s="31" t="s">
        <v>114</v>
      </c>
      <c r="D7" s="32"/>
      <c r="E7" s="32"/>
      <c r="F7" s="32"/>
      <c r="G7" s="32"/>
      <c r="H7" s="32"/>
      <c r="I7" s="16">
        <f>SUM(D7:H7)</f>
        <v>0</v>
      </c>
      <c r="J7" s="32"/>
      <c r="K7" s="16">
        <f>J7</f>
        <v>0</v>
      </c>
      <c r="L7" s="32"/>
      <c r="M7" s="16">
        <f>SUM(L7:L7)</f>
        <v>0</v>
      </c>
      <c r="N7" s="32">
        <v>8</v>
      </c>
      <c r="O7" s="32">
        <v>8</v>
      </c>
      <c r="P7" s="32">
        <v>8</v>
      </c>
      <c r="Q7" s="32">
        <v>8</v>
      </c>
      <c r="R7" s="16">
        <f>SUM(N7:Q7)</f>
        <v>32</v>
      </c>
      <c r="S7" s="19">
        <f>I7+K7+R7+M7</f>
        <v>32</v>
      </c>
    </row>
    <row r="8" spans="2:19" ht="16" x14ac:dyDescent="0.2">
      <c r="B8" s="7">
        <v>2</v>
      </c>
      <c r="C8" s="33" t="s">
        <v>115</v>
      </c>
      <c r="D8" s="34">
        <v>5</v>
      </c>
      <c r="E8" s="34">
        <v>5</v>
      </c>
      <c r="F8" s="34">
        <v>5</v>
      </c>
      <c r="G8" s="34">
        <v>5</v>
      </c>
      <c r="H8" s="34">
        <v>5</v>
      </c>
      <c r="I8" s="17">
        <f>SUM(D8:H8)</f>
        <v>25</v>
      </c>
      <c r="J8" s="34">
        <v>18</v>
      </c>
      <c r="K8" s="17">
        <f>J8</f>
        <v>18</v>
      </c>
      <c r="L8" s="34">
        <v>3</v>
      </c>
      <c r="M8" s="17">
        <f>SUM(L8:L8)</f>
        <v>3</v>
      </c>
      <c r="N8" s="34">
        <v>4</v>
      </c>
      <c r="O8" s="34">
        <v>5</v>
      </c>
      <c r="P8" s="34">
        <v>5</v>
      </c>
      <c r="Q8" s="34">
        <v>5</v>
      </c>
      <c r="R8" s="17">
        <f>SUM(N8:Q8)</f>
        <v>19</v>
      </c>
      <c r="S8" s="20">
        <f>K8+R8+I8+M8</f>
        <v>65</v>
      </c>
    </row>
    <row r="9" spans="2:19" ht="16" x14ac:dyDescent="0.2">
      <c r="B9" s="7">
        <v>3</v>
      </c>
      <c r="C9" s="33" t="s">
        <v>116</v>
      </c>
      <c r="D9" s="34"/>
      <c r="E9" s="34"/>
      <c r="F9" s="34"/>
      <c r="G9" s="34"/>
      <c r="H9" s="34"/>
      <c r="I9" s="17">
        <f t="shared" ref="I9:I40" si="0">SUM(D9:H9)</f>
        <v>0</v>
      </c>
      <c r="J9" s="34">
        <v>11</v>
      </c>
      <c r="K9" s="17">
        <f t="shared" ref="K9:K40" si="1">J9</f>
        <v>11</v>
      </c>
      <c r="L9" s="34">
        <v>6</v>
      </c>
      <c r="M9" s="17">
        <f>SUM(L9:L9)</f>
        <v>6</v>
      </c>
      <c r="N9" s="34"/>
      <c r="O9" s="34"/>
      <c r="P9" s="34"/>
      <c r="Q9" s="34"/>
      <c r="R9" s="17">
        <f t="shared" ref="R9:R40" si="2">SUM(N9:Q9)</f>
        <v>0</v>
      </c>
      <c r="S9" s="20">
        <f>K9+R9+I9+M9</f>
        <v>17</v>
      </c>
    </row>
    <row r="10" spans="2:19" ht="16" x14ac:dyDescent="0.2">
      <c r="B10" s="7">
        <v>4</v>
      </c>
      <c r="C10" s="33" t="s">
        <v>117</v>
      </c>
      <c r="D10" s="34"/>
      <c r="E10" s="34"/>
      <c r="F10" s="34"/>
      <c r="G10" s="34"/>
      <c r="H10" s="34"/>
      <c r="I10" s="17">
        <f t="shared" si="0"/>
        <v>0</v>
      </c>
      <c r="J10" s="34">
        <v>5</v>
      </c>
      <c r="K10" s="17">
        <f t="shared" si="1"/>
        <v>5</v>
      </c>
      <c r="L10" s="34">
        <v>5</v>
      </c>
      <c r="M10" s="17">
        <f>SUM(L10:L10)</f>
        <v>5</v>
      </c>
      <c r="N10" s="34"/>
      <c r="O10" s="34">
        <v>4</v>
      </c>
      <c r="P10" s="34">
        <v>4</v>
      </c>
      <c r="Q10" s="34"/>
      <c r="R10" s="17">
        <f t="shared" si="2"/>
        <v>8</v>
      </c>
      <c r="S10" s="20">
        <f>K10+R10+I10+M10</f>
        <v>18</v>
      </c>
    </row>
    <row r="11" spans="2:19" ht="16" x14ac:dyDescent="0.2">
      <c r="B11" s="7">
        <v>5</v>
      </c>
      <c r="C11" s="33" t="s">
        <v>118</v>
      </c>
      <c r="D11" s="34">
        <v>2</v>
      </c>
      <c r="E11" s="34">
        <v>2</v>
      </c>
      <c r="F11" s="34">
        <v>2</v>
      </c>
      <c r="G11" s="34">
        <v>2</v>
      </c>
      <c r="H11" s="34">
        <v>2</v>
      </c>
      <c r="I11" s="17">
        <f t="shared" si="0"/>
        <v>10</v>
      </c>
      <c r="J11" s="34">
        <v>2</v>
      </c>
      <c r="K11" s="17">
        <f t="shared" si="1"/>
        <v>2</v>
      </c>
      <c r="L11" s="34"/>
      <c r="M11" s="17">
        <f>SUM(L11:L11)</f>
        <v>0</v>
      </c>
      <c r="N11" s="34">
        <v>2</v>
      </c>
      <c r="O11" s="34">
        <v>2</v>
      </c>
      <c r="P11" s="34">
        <v>2</v>
      </c>
      <c r="Q11" s="34">
        <v>2</v>
      </c>
      <c r="R11" s="17">
        <f t="shared" si="2"/>
        <v>8</v>
      </c>
      <c r="S11" s="20">
        <f>K11+R11+I11+M11</f>
        <v>20</v>
      </c>
    </row>
    <row r="12" spans="2:19" ht="16" x14ac:dyDescent="0.2">
      <c r="B12" s="7">
        <v>6</v>
      </c>
      <c r="C12" s="33" t="s">
        <v>119</v>
      </c>
      <c r="D12" s="34"/>
      <c r="E12" s="34"/>
      <c r="F12" s="34"/>
      <c r="G12" s="34"/>
      <c r="H12" s="34"/>
      <c r="I12" s="17">
        <f t="shared" si="0"/>
        <v>0</v>
      </c>
      <c r="J12" s="34">
        <v>2</v>
      </c>
      <c r="K12" s="17">
        <f t="shared" si="1"/>
        <v>2</v>
      </c>
      <c r="L12" s="34"/>
      <c r="M12" s="17">
        <f>SUM(L12:L12)</f>
        <v>0</v>
      </c>
      <c r="N12" s="34"/>
      <c r="O12" s="34">
        <v>2</v>
      </c>
      <c r="P12" s="34">
        <v>2</v>
      </c>
      <c r="Q12" s="34">
        <v>2</v>
      </c>
      <c r="R12" s="17">
        <f t="shared" si="2"/>
        <v>6</v>
      </c>
      <c r="S12" s="20">
        <f>K12+R12+I12+M12</f>
        <v>8</v>
      </c>
    </row>
    <row r="13" spans="2:19" ht="16" x14ac:dyDescent="0.2">
      <c r="B13" s="7">
        <v>7</v>
      </c>
      <c r="C13" s="33" t="s">
        <v>120</v>
      </c>
      <c r="D13" s="34">
        <v>4</v>
      </c>
      <c r="E13" s="34">
        <v>5</v>
      </c>
      <c r="F13" s="34">
        <v>3</v>
      </c>
      <c r="G13" s="34">
        <v>5</v>
      </c>
      <c r="H13" s="34">
        <v>3</v>
      </c>
      <c r="I13" s="17">
        <f t="shared" si="0"/>
        <v>20</v>
      </c>
      <c r="J13" s="34">
        <v>6</v>
      </c>
      <c r="K13" s="17">
        <f t="shared" si="1"/>
        <v>6</v>
      </c>
      <c r="L13" s="34">
        <v>5</v>
      </c>
      <c r="M13" s="17">
        <f>SUM(L13:L13)</f>
        <v>5</v>
      </c>
      <c r="N13" s="34">
        <v>2</v>
      </c>
      <c r="O13" s="34">
        <v>2</v>
      </c>
      <c r="P13" s="34">
        <v>2</v>
      </c>
      <c r="Q13" s="34">
        <v>2</v>
      </c>
      <c r="R13" s="17">
        <f t="shared" si="2"/>
        <v>8</v>
      </c>
      <c r="S13" s="20">
        <f>K13+R13+I13+M13</f>
        <v>39</v>
      </c>
    </row>
    <row r="14" spans="2:19" ht="16" x14ac:dyDescent="0.2">
      <c r="B14" s="7">
        <v>8</v>
      </c>
      <c r="C14" s="33" t="s">
        <v>121</v>
      </c>
      <c r="D14" s="34"/>
      <c r="E14" s="34"/>
      <c r="F14" s="34"/>
      <c r="G14" s="34"/>
      <c r="H14" s="34"/>
      <c r="I14" s="17">
        <f t="shared" si="0"/>
        <v>0</v>
      </c>
      <c r="J14" s="34"/>
      <c r="K14" s="17">
        <f t="shared" si="1"/>
        <v>0</v>
      </c>
      <c r="L14" s="34"/>
      <c r="M14" s="17">
        <f>SUM(L14:L14)</f>
        <v>0</v>
      </c>
      <c r="N14" s="34">
        <v>4</v>
      </c>
      <c r="O14" s="34">
        <v>4</v>
      </c>
      <c r="P14" s="34">
        <v>4</v>
      </c>
      <c r="Q14" s="34">
        <v>4</v>
      </c>
      <c r="R14" s="17">
        <f t="shared" si="2"/>
        <v>16</v>
      </c>
      <c r="S14" s="20">
        <f>K14+R14+I14+M14</f>
        <v>16</v>
      </c>
    </row>
    <row r="15" spans="2:19" ht="16" x14ac:dyDescent="0.2">
      <c r="B15" s="7">
        <v>9</v>
      </c>
      <c r="C15" s="33" t="s">
        <v>122</v>
      </c>
      <c r="D15" s="34"/>
      <c r="E15" s="34"/>
      <c r="F15" s="34"/>
      <c r="G15" s="34"/>
      <c r="H15" s="34"/>
      <c r="I15" s="17">
        <f t="shared" si="0"/>
        <v>0</v>
      </c>
      <c r="J15" s="34"/>
      <c r="K15" s="17">
        <f t="shared" si="1"/>
        <v>0</v>
      </c>
      <c r="L15" s="34">
        <v>7</v>
      </c>
      <c r="M15" s="17">
        <f>SUM(L15:L15)</f>
        <v>7</v>
      </c>
      <c r="N15" s="34">
        <v>16</v>
      </c>
      <c r="O15" s="34">
        <v>16</v>
      </c>
      <c r="P15" s="34">
        <v>16</v>
      </c>
      <c r="Q15" s="34">
        <v>16</v>
      </c>
      <c r="R15" s="17">
        <f t="shared" si="2"/>
        <v>64</v>
      </c>
      <c r="S15" s="20">
        <f>K15+R15+I15+M15</f>
        <v>71</v>
      </c>
    </row>
    <row r="16" spans="2:19" ht="16" x14ac:dyDescent="0.2">
      <c r="B16" s="7">
        <v>10</v>
      </c>
      <c r="C16" s="33" t="s">
        <v>123</v>
      </c>
      <c r="D16" s="34">
        <v>24</v>
      </c>
      <c r="E16" s="34">
        <v>26</v>
      </c>
      <c r="F16" s="34">
        <v>22</v>
      </c>
      <c r="G16" s="34">
        <v>26</v>
      </c>
      <c r="H16" s="34">
        <v>23</v>
      </c>
      <c r="I16" s="17">
        <f t="shared" si="0"/>
        <v>121</v>
      </c>
      <c r="J16" s="34">
        <v>30</v>
      </c>
      <c r="K16" s="17">
        <f t="shared" si="1"/>
        <v>30</v>
      </c>
      <c r="L16" s="34">
        <v>44</v>
      </c>
      <c r="M16" s="17">
        <f>SUM(L16:L16)</f>
        <v>44</v>
      </c>
      <c r="N16" s="34">
        <v>17</v>
      </c>
      <c r="O16" s="34">
        <v>17</v>
      </c>
      <c r="P16" s="34">
        <v>17</v>
      </c>
      <c r="Q16" s="34">
        <v>17</v>
      </c>
      <c r="R16" s="17">
        <f t="shared" si="2"/>
        <v>68</v>
      </c>
      <c r="S16" s="20">
        <f>K16+R16+I16+M16</f>
        <v>263</v>
      </c>
    </row>
    <row r="17" spans="2:19" ht="16" x14ac:dyDescent="0.2">
      <c r="B17" s="7">
        <v>11</v>
      </c>
      <c r="C17" s="33" t="s">
        <v>124</v>
      </c>
      <c r="D17" s="34">
        <v>4</v>
      </c>
      <c r="E17" s="34">
        <v>4</v>
      </c>
      <c r="F17" s="34">
        <v>4</v>
      </c>
      <c r="G17" s="34">
        <v>4</v>
      </c>
      <c r="H17" s="34">
        <v>4</v>
      </c>
      <c r="I17" s="17">
        <f t="shared" si="0"/>
        <v>20</v>
      </c>
      <c r="J17" s="34">
        <v>4</v>
      </c>
      <c r="K17" s="17">
        <f t="shared" si="1"/>
        <v>4</v>
      </c>
      <c r="L17" s="34">
        <v>3</v>
      </c>
      <c r="M17" s="17">
        <f>SUM(L17:L17)</f>
        <v>3</v>
      </c>
      <c r="N17" s="34">
        <v>1</v>
      </c>
      <c r="O17" s="34">
        <v>1</v>
      </c>
      <c r="P17" s="34">
        <v>1</v>
      </c>
      <c r="Q17" s="34">
        <v>1</v>
      </c>
      <c r="R17" s="17">
        <f t="shared" si="2"/>
        <v>4</v>
      </c>
      <c r="S17" s="20">
        <f>K17+R17+I17+M17</f>
        <v>31</v>
      </c>
    </row>
    <row r="18" spans="2:19" ht="16" x14ac:dyDescent="0.2">
      <c r="B18" s="7">
        <v>12</v>
      </c>
      <c r="C18" s="33" t="s">
        <v>125</v>
      </c>
      <c r="D18" s="34">
        <v>2</v>
      </c>
      <c r="E18" s="34">
        <v>2</v>
      </c>
      <c r="F18" s="34">
        <v>2</v>
      </c>
      <c r="G18" s="34">
        <v>2</v>
      </c>
      <c r="H18" s="34">
        <v>2</v>
      </c>
      <c r="I18" s="17">
        <f t="shared" si="0"/>
        <v>10</v>
      </c>
      <c r="J18" s="34">
        <v>11</v>
      </c>
      <c r="K18" s="17">
        <f t="shared" si="1"/>
        <v>11</v>
      </c>
      <c r="L18" s="34">
        <v>2</v>
      </c>
      <c r="M18" s="17">
        <f>SUM(L18:L18)</f>
        <v>2</v>
      </c>
      <c r="N18" s="34">
        <v>10</v>
      </c>
      <c r="O18" s="34">
        <v>10</v>
      </c>
      <c r="P18" s="34">
        <v>10</v>
      </c>
      <c r="Q18" s="34">
        <v>10</v>
      </c>
      <c r="R18" s="17">
        <f t="shared" si="2"/>
        <v>40</v>
      </c>
      <c r="S18" s="20">
        <f>K18+R18+I18+M18</f>
        <v>63</v>
      </c>
    </row>
    <row r="19" spans="2:19" ht="16" x14ac:dyDescent="0.2">
      <c r="B19" s="7">
        <v>13</v>
      </c>
      <c r="C19" s="33" t="s">
        <v>126</v>
      </c>
      <c r="D19" s="34">
        <v>4</v>
      </c>
      <c r="E19" s="34">
        <v>3</v>
      </c>
      <c r="F19" s="34">
        <v>2</v>
      </c>
      <c r="G19" s="34">
        <v>4</v>
      </c>
      <c r="H19" s="34">
        <v>3</v>
      </c>
      <c r="I19" s="17">
        <f t="shared" si="0"/>
        <v>16</v>
      </c>
      <c r="J19" s="34">
        <v>5</v>
      </c>
      <c r="K19" s="17">
        <f t="shared" si="1"/>
        <v>5</v>
      </c>
      <c r="L19" s="34">
        <v>3</v>
      </c>
      <c r="M19" s="17">
        <f>SUM(L19:L19)</f>
        <v>3</v>
      </c>
      <c r="N19" s="34">
        <v>1</v>
      </c>
      <c r="O19" s="34">
        <v>1</v>
      </c>
      <c r="P19" s="34">
        <v>1</v>
      </c>
      <c r="Q19" s="34">
        <v>1</v>
      </c>
      <c r="R19" s="17">
        <f t="shared" si="2"/>
        <v>4</v>
      </c>
      <c r="S19" s="20">
        <f>K19+R19+I19+M19</f>
        <v>28</v>
      </c>
    </row>
    <row r="20" spans="2:19" ht="16" x14ac:dyDescent="0.2">
      <c r="B20" s="7">
        <v>14</v>
      </c>
      <c r="C20" s="33" t="s">
        <v>127</v>
      </c>
      <c r="D20" s="34">
        <v>2</v>
      </c>
      <c r="E20" s="34">
        <v>2</v>
      </c>
      <c r="F20" s="34">
        <v>2</v>
      </c>
      <c r="G20" s="34">
        <v>2</v>
      </c>
      <c r="H20" s="34">
        <v>2</v>
      </c>
      <c r="I20" s="17">
        <f t="shared" si="0"/>
        <v>10</v>
      </c>
      <c r="J20" s="34"/>
      <c r="K20" s="17">
        <f t="shared" si="1"/>
        <v>0</v>
      </c>
      <c r="L20" s="34">
        <v>7</v>
      </c>
      <c r="M20" s="17">
        <f>SUM(L20:L20)</f>
        <v>7</v>
      </c>
      <c r="N20" s="34"/>
      <c r="O20" s="34"/>
      <c r="P20" s="34"/>
      <c r="Q20" s="34"/>
      <c r="R20" s="17">
        <f t="shared" si="2"/>
        <v>0</v>
      </c>
      <c r="S20" s="20">
        <f>K20+R20+I20+M20</f>
        <v>17</v>
      </c>
    </row>
    <row r="21" spans="2:19" ht="16" x14ac:dyDescent="0.2">
      <c r="B21" s="7">
        <v>15</v>
      </c>
      <c r="C21" s="33" t="s">
        <v>128</v>
      </c>
      <c r="D21" s="34"/>
      <c r="E21" s="34"/>
      <c r="F21" s="34"/>
      <c r="G21" s="34"/>
      <c r="H21" s="34"/>
      <c r="I21" s="17">
        <f t="shared" si="0"/>
        <v>0</v>
      </c>
      <c r="J21" s="34"/>
      <c r="K21" s="17">
        <f t="shared" si="1"/>
        <v>0</v>
      </c>
      <c r="L21" s="34">
        <v>1</v>
      </c>
      <c r="M21" s="17">
        <f>SUM(L21:L21)</f>
        <v>1</v>
      </c>
      <c r="N21" s="34"/>
      <c r="O21" s="34"/>
      <c r="P21" s="34"/>
      <c r="Q21" s="34"/>
      <c r="R21" s="17">
        <f t="shared" si="2"/>
        <v>0</v>
      </c>
      <c r="S21" s="20">
        <f>K21+R21+I21+M21</f>
        <v>1</v>
      </c>
    </row>
    <row r="22" spans="2:19" ht="16" x14ac:dyDescent="0.2">
      <c r="B22" s="7">
        <v>16</v>
      </c>
      <c r="C22" s="33" t="s">
        <v>129</v>
      </c>
      <c r="D22" s="34"/>
      <c r="E22" s="34"/>
      <c r="F22" s="34"/>
      <c r="G22" s="34"/>
      <c r="H22" s="34"/>
      <c r="I22" s="17">
        <f t="shared" si="0"/>
        <v>0</v>
      </c>
      <c r="J22" s="34">
        <v>1</v>
      </c>
      <c r="K22" s="17">
        <f t="shared" si="1"/>
        <v>1</v>
      </c>
      <c r="L22" s="34"/>
      <c r="M22" s="17">
        <f>SUM(L22:L22)</f>
        <v>0</v>
      </c>
      <c r="N22" s="34">
        <v>1</v>
      </c>
      <c r="O22" s="34">
        <v>1</v>
      </c>
      <c r="P22" s="34">
        <v>1</v>
      </c>
      <c r="Q22" s="34">
        <v>1</v>
      </c>
      <c r="R22" s="17">
        <f t="shared" si="2"/>
        <v>4</v>
      </c>
      <c r="S22" s="20">
        <f>K22+R22+I22+M22</f>
        <v>5</v>
      </c>
    </row>
    <row r="23" spans="2:19" ht="16" x14ac:dyDescent="0.2">
      <c r="B23" s="7">
        <v>17</v>
      </c>
      <c r="C23" s="33" t="s">
        <v>130</v>
      </c>
      <c r="D23" s="34">
        <v>1</v>
      </c>
      <c r="E23" s="34">
        <v>1</v>
      </c>
      <c r="F23" s="34">
        <v>1</v>
      </c>
      <c r="G23" s="34">
        <v>1</v>
      </c>
      <c r="H23" s="34">
        <v>1</v>
      </c>
      <c r="I23" s="17">
        <f t="shared" si="0"/>
        <v>5</v>
      </c>
      <c r="J23" s="34"/>
      <c r="K23" s="17">
        <f t="shared" si="1"/>
        <v>0</v>
      </c>
      <c r="L23" s="34"/>
      <c r="M23" s="17">
        <f>SUM(L23:L23)</f>
        <v>0</v>
      </c>
      <c r="N23" s="34"/>
      <c r="O23" s="34"/>
      <c r="P23" s="34"/>
      <c r="Q23" s="34"/>
      <c r="R23" s="17">
        <f t="shared" si="2"/>
        <v>0</v>
      </c>
      <c r="S23" s="20">
        <f>K23+R23+I23+M23</f>
        <v>5</v>
      </c>
    </row>
    <row r="24" spans="2:19" ht="16" x14ac:dyDescent="0.2">
      <c r="B24" s="7">
        <v>18</v>
      </c>
      <c r="C24" s="33" t="s">
        <v>131</v>
      </c>
      <c r="D24" s="34"/>
      <c r="E24" s="34"/>
      <c r="F24" s="34"/>
      <c r="G24" s="34"/>
      <c r="H24" s="34"/>
      <c r="I24" s="17">
        <f t="shared" si="0"/>
        <v>0</v>
      </c>
      <c r="J24" s="34">
        <v>1</v>
      </c>
      <c r="K24" s="17">
        <f t="shared" si="1"/>
        <v>1</v>
      </c>
      <c r="L24" s="34"/>
      <c r="M24" s="17">
        <f>SUM(L24:L24)</f>
        <v>0</v>
      </c>
      <c r="N24" s="34">
        <v>1</v>
      </c>
      <c r="O24" s="34">
        <v>1</v>
      </c>
      <c r="P24" s="34">
        <v>1</v>
      </c>
      <c r="Q24" s="34">
        <v>1</v>
      </c>
      <c r="R24" s="17">
        <f t="shared" si="2"/>
        <v>4</v>
      </c>
      <c r="S24" s="20">
        <f>K24+R24+I24+M24</f>
        <v>5</v>
      </c>
    </row>
    <row r="25" spans="2:19" ht="16" x14ac:dyDescent="0.2">
      <c r="B25" s="7">
        <v>19</v>
      </c>
      <c r="C25" s="33" t="s">
        <v>132</v>
      </c>
      <c r="D25" s="34"/>
      <c r="E25" s="34"/>
      <c r="F25" s="34"/>
      <c r="G25" s="34"/>
      <c r="H25" s="34"/>
      <c r="I25" s="17">
        <f t="shared" si="0"/>
        <v>0</v>
      </c>
      <c r="J25" s="34"/>
      <c r="K25" s="17">
        <f t="shared" si="1"/>
        <v>0</v>
      </c>
      <c r="L25" s="34">
        <v>3</v>
      </c>
      <c r="M25" s="17">
        <f>SUM(L25:L25)</f>
        <v>3</v>
      </c>
      <c r="N25" s="34">
        <v>2</v>
      </c>
      <c r="O25" s="34">
        <v>2</v>
      </c>
      <c r="P25" s="34">
        <v>2</v>
      </c>
      <c r="Q25" s="34">
        <v>2</v>
      </c>
      <c r="R25" s="17">
        <f t="shared" si="2"/>
        <v>8</v>
      </c>
      <c r="S25" s="20">
        <f>K25+R25+I25+M25</f>
        <v>11</v>
      </c>
    </row>
    <row r="26" spans="2:19" ht="16" x14ac:dyDescent="0.2">
      <c r="B26" s="7">
        <v>20</v>
      </c>
      <c r="C26" s="33" t="s">
        <v>133</v>
      </c>
      <c r="D26" s="34"/>
      <c r="E26" s="34"/>
      <c r="F26" s="34"/>
      <c r="G26" s="34"/>
      <c r="H26" s="34"/>
      <c r="I26" s="17">
        <f t="shared" si="0"/>
        <v>0</v>
      </c>
      <c r="J26" s="34">
        <v>1</v>
      </c>
      <c r="K26" s="17">
        <f t="shared" si="1"/>
        <v>1</v>
      </c>
      <c r="L26" s="34">
        <v>1</v>
      </c>
      <c r="M26" s="17">
        <f>SUM(L26:L26)</f>
        <v>1</v>
      </c>
      <c r="N26" s="34">
        <v>8</v>
      </c>
      <c r="O26" s="34">
        <v>8</v>
      </c>
      <c r="P26" s="34">
        <v>8</v>
      </c>
      <c r="Q26" s="34">
        <v>8</v>
      </c>
      <c r="R26" s="17">
        <f t="shared" si="2"/>
        <v>32</v>
      </c>
      <c r="S26" s="20">
        <f>K26+R26+I26+M26</f>
        <v>34</v>
      </c>
    </row>
    <row r="27" spans="2:19" ht="16" x14ac:dyDescent="0.2">
      <c r="B27" s="7">
        <v>21</v>
      </c>
      <c r="C27" s="33" t="s">
        <v>134</v>
      </c>
      <c r="D27" s="34"/>
      <c r="E27" s="34"/>
      <c r="F27" s="34"/>
      <c r="G27" s="34"/>
      <c r="H27" s="34"/>
      <c r="I27" s="17">
        <f t="shared" si="0"/>
        <v>0</v>
      </c>
      <c r="J27" s="34"/>
      <c r="K27" s="17">
        <f t="shared" si="1"/>
        <v>0</v>
      </c>
      <c r="L27" s="34">
        <v>8</v>
      </c>
      <c r="M27" s="17">
        <f>SUM(L27:L27)</f>
        <v>8</v>
      </c>
      <c r="N27" s="34"/>
      <c r="O27" s="34"/>
      <c r="P27" s="34"/>
      <c r="Q27" s="34"/>
      <c r="R27" s="17">
        <f t="shared" si="2"/>
        <v>0</v>
      </c>
      <c r="S27" s="20">
        <f>K27+R27+I27+M27</f>
        <v>8</v>
      </c>
    </row>
    <row r="28" spans="2:19" ht="16" x14ac:dyDescent="0.2">
      <c r="B28" s="7">
        <v>22</v>
      </c>
      <c r="C28" s="33" t="s">
        <v>135</v>
      </c>
      <c r="D28" s="34">
        <v>2</v>
      </c>
      <c r="E28" s="34">
        <v>2</v>
      </c>
      <c r="F28" s="34">
        <v>2</v>
      </c>
      <c r="G28" s="34">
        <v>2</v>
      </c>
      <c r="H28" s="34">
        <v>2</v>
      </c>
      <c r="I28" s="17">
        <f t="shared" si="0"/>
        <v>10</v>
      </c>
      <c r="J28" s="34"/>
      <c r="K28" s="17">
        <f t="shared" si="1"/>
        <v>0</v>
      </c>
      <c r="L28" s="34"/>
      <c r="M28" s="17">
        <f>SUM(L28:L28)</f>
        <v>0</v>
      </c>
      <c r="N28" s="34"/>
      <c r="O28" s="34"/>
      <c r="P28" s="34"/>
      <c r="Q28" s="34"/>
      <c r="R28" s="17">
        <f t="shared" si="2"/>
        <v>0</v>
      </c>
      <c r="S28" s="20">
        <f>K28+R28+I28+M28</f>
        <v>10</v>
      </c>
    </row>
    <row r="29" spans="2:19" ht="16" x14ac:dyDescent="0.2">
      <c r="B29" s="7">
        <v>23</v>
      </c>
      <c r="C29" s="33" t="s">
        <v>136</v>
      </c>
      <c r="D29" s="34">
        <v>2</v>
      </c>
      <c r="E29" s="34">
        <v>2</v>
      </c>
      <c r="F29" s="34">
        <v>2</v>
      </c>
      <c r="G29" s="34">
        <v>2</v>
      </c>
      <c r="H29" s="34">
        <v>1</v>
      </c>
      <c r="I29" s="17">
        <f t="shared" si="0"/>
        <v>9</v>
      </c>
      <c r="J29" s="34"/>
      <c r="K29" s="17">
        <f t="shared" si="1"/>
        <v>0</v>
      </c>
      <c r="L29" s="34"/>
      <c r="M29" s="17">
        <f>SUM(L29:L29)</f>
        <v>0</v>
      </c>
      <c r="N29" s="34"/>
      <c r="O29" s="34"/>
      <c r="P29" s="34"/>
      <c r="Q29" s="34"/>
      <c r="R29" s="17">
        <f t="shared" si="2"/>
        <v>0</v>
      </c>
      <c r="S29" s="20">
        <f>K29+R29+I29+M29</f>
        <v>9</v>
      </c>
    </row>
    <row r="30" spans="2:19" ht="16" x14ac:dyDescent="0.2">
      <c r="B30" s="7">
        <v>24</v>
      </c>
      <c r="C30" s="33" t="s">
        <v>137</v>
      </c>
      <c r="D30" s="34"/>
      <c r="E30" s="34"/>
      <c r="F30" s="34"/>
      <c r="G30" s="34"/>
      <c r="H30" s="34"/>
      <c r="I30" s="17">
        <f t="shared" si="0"/>
        <v>0</v>
      </c>
      <c r="J30" s="34">
        <v>2</v>
      </c>
      <c r="K30" s="17">
        <f t="shared" si="1"/>
        <v>2</v>
      </c>
      <c r="L30" s="34"/>
      <c r="M30" s="17">
        <f>SUM(L30:L30)</f>
        <v>0</v>
      </c>
      <c r="N30" s="34">
        <v>2</v>
      </c>
      <c r="O30" s="34">
        <v>2</v>
      </c>
      <c r="P30" s="34">
        <v>2</v>
      </c>
      <c r="Q30" s="34">
        <v>2</v>
      </c>
      <c r="R30" s="17">
        <f t="shared" si="2"/>
        <v>8</v>
      </c>
      <c r="S30" s="20">
        <f>K30+R30+I30+M30</f>
        <v>10</v>
      </c>
    </row>
    <row r="31" spans="2:19" ht="16" x14ac:dyDescent="0.2">
      <c r="B31" s="7">
        <v>25</v>
      </c>
      <c r="C31" s="33" t="s">
        <v>138</v>
      </c>
      <c r="D31" s="34"/>
      <c r="E31" s="34"/>
      <c r="F31" s="34"/>
      <c r="G31" s="34"/>
      <c r="H31" s="34"/>
      <c r="I31" s="17">
        <f t="shared" si="0"/>
        <v>0</v>
      </c>
      <c r="J31" s="34"/>
      <c r="K31" s="17">
        <f t="shared" si="1"/>
        <v>0</v>
      </c>
      <c r="L31" s="34">
        <v>1</v>
      </c>
      <c r="M31" s="17">
        <f>SUM(L31:L31)</f>
        <v>1</v>
      </c>
      <c r="N31" s="34"/>
      <c r="O31" s="34"/>
      <c r="P31" s="34"/>
      <c r="Q31" s="34"/>
      <c r="R31" s="17">
        <f t="shared" si="2"/>
        <v>0</v>
      </c>
      <c r="S31" s="20">
        <f>K31+R31+I31+M31</f>
        <v>1</v>
      </c>
    </row>
    <row r="32" spans="2:19" ht="16" x14ac:dyDescent="0.2">
      <c r="B32" s="7">
        <v>26</v>
      </c>
      <c r="C32" s="33" t="s">
        <v>139</v>
      </c>
      <c r="D32" s="34"/>
      <c r="E32" s="34"/>
      <c r="F32" s="34"/>
      <c r="G32" s="34"/>
      <c r="H32" s="34"/>
      <c r="I32" s="17">
        <f t="shared" si="0"/>
        <v>0</v>
      </c>
      <c r="J32" s="34"/>
      <c r="K32" s="17">
        <f t="shared" si="1"/>
        <v>0</v>
      </c>
      <c r="L32" s="34"/>
      <c r="M32" s="17">
        <f>SUM(L32:L32)</f>
        <v>0</v>
      </c>
      <c r="N32" s="34">
        <v>2</v>
      </c>
      <c r="O32" s="34">
        <v>2</v>
      </c>
      <c r="P32" s="34">
        <v>2</v>
      </c>
      <c r="Q32" s="34">
        <v>2</v>
      </c>
      <c r="R32" s="17">
        <f t="shared" si="2"/>
        <v>8</v>
      </c>
      <c r="S32" s="20">
        <f>K32+R32+I32+M32</f>
        <v>8</v>
      </c>
    </row>
    <row r="33" spans="2:19" ht="16" x14ac:dyDescent="0.2">
      <c r="B33" s="7">
        <v>27</v>
      </c>
      <c r="C33" s="33" t="s">
        <v>140</v>
      </c>
      <c r="D33" s="34">
        <v>7</v>
      </c>
      <c r="E33" s="34">
        <v>7</v>
      </c>
      <c r="F33" s="34">
        <v>7</v>
      </c>
      <c r="G33" s="34">
        <v>7</v>
      </c>
      <c r="H33" s="34">
        <v>7</v>
      </c>
      <c r="I33" s="17">
        <f t="shared" si="0"/>
        <v>35</v>
      </c>
      <c r="J33" s="34">
        <v>5</v>
      </c>
      <c r="K33" s="17">
        <f t="shared" si="1"/>
        <v>5</v>
      </c>
      <c r="L33" s="34">
        <v>16</v>
      </c>
      <c r="M33" s="17">
        <f>SUM(L33:L33)</f>
        <v>16</v>
      </c>
      <c r="N33" s="34">
        <v>4</v>
      </c>
      <c r="O33" s="34">
        <v>4</v>
      </c>
      <c r="P33" s="34">
        <v>4</v>
      </c>
      <c r="Q33" s="34">
        <v>4</v>
      </c>
      <c r="R33" s="17">
        <f t="shared" si="2"/>
        <v>16</v>
      </c>
      <c r="S33" s="20">
        <f>K33+R33+I33+M33</f>
        <v>72</v>
      </c>
    </row>
    <row r="34" spans="2:19" ht="16" x14ac:dyDescent="0.2">
      <c r="B34" s="7">
        <v>28</v>
      </c>
      <c r="C34" s="33" t="s">
        <v>141</v>
      </c>
      <c r="D34" s="34"/>
      <c r="E34" s="34"/>
      <c r="F34" s="34"/>
      <c r="G34" s="34"/>
      <c r="H34" s="34"/>
      <c r="I34" s="17">
        <f t="shared" si="0"/>
        <v>0</v>
      </c>
      <c r="J34" s="34"/>
      <c r="K34" s="17">
        <f t="shared" si="1"/>
        <v>0</v>
      </c>
      <c r="L34" s="34"/>
      <c r="M34" s="17">
        <f>SUM(L34:L34)</f>
        <v>0</v>
      </c>
      <c r="N34" s="34">
        <v>2</v>
      </c>
      <c r="O34" s="34">
        <v>2</v>
      </c>
      <c r="P34" s="34">
        <v>2</v>
      </c>
      <c r="Q34" s="34">
        <v>2</v>
      </c>
      <c r="R34" s="17">
        <f t="shared" si="2"/>
        <v>8</v>
      </c>
      <c r="S34" s="20">
        <f>K34+R34+I34+M34</f>
        <v>8</v>
      </c>
    </row>
    <row r="35" spans="2:19" ht="16" x14ac:dyDescent="0.2">
      <c r="B35" s="7">
        <v>29</v>
      </c>
      <c r="C35" s="33" t="s">
        <v>142</v>
      </c>
      <c r="D35" s="34">
        <v>1</v>
      </c>
      <c r="E35" s="34">
        <v>1</v>
      </c>
      <c r="F35" s="34">
        <v>1</v>
      </c>
      <c r="G35" s="34">
        <v>1</v>
      </c>
      <c r="H35" s="34">
        <v>1</v>
      </c>
      <c r="I35" s="17">
        <f t="shared" si="0"/>
        <v>5</v>
      </c>
      <c r="J35" s="34"/>
      <c r="K35" s="17">
        <f t="shared" si="1"/>
        <v>0</v>
      </c>
      <c r="L35" s="34">
        <v>3</v>
      </c>
      <c r="M35" s="17">
        <f>SUM(L35:L35)</f>
        <v>3</v>
      </c>
      <c r="N35" s="34">
        <v>2</v>
      </c>
      <c r="O35" s="34">
        <v>2</v>
      </c>
      <c r="P35" s="34">
        <v>2</v>
      </c>
      <c r="Q35" s="34">
        <v>2</v>
      </c>
      <c r="R35" s="17">
        <f t="shared" si="2"/>
        <v>8</v>
      </c>
      <c r="S35" s="20">
        <f>K35+R35+I35+M35</f>
        <v>16</v>
      </c>
    </row>
    <row r="36" spans="2:19" ht="16" x14ac:dyDescent="0.2">
      <c r="B36" s="7">
        <v>30</v>
      </c>
      <c r="C36" s="33" t="s">
        <v>143</v>
      </c>
      <c r="D36" s="34"/>
      <c r="E36" s="34"/>
      <c r="F36" s="34"/>
      <c r="G36" s="34"/>
      <c r="H36" s="34"/>
      <c r="I36" s="17">
        <f t="shared" si="0"/>
        <v>0</v>
      </c>
      <c r="J36" s="34">
        <v>9</v>
      </c>
      <c r="K36" s="17">
        <f t="shared" si="1"/>
        <v>9</v>
      </c>
      <c r="L36" s="34">
        <v>7</v>
      </c>
      <c r="M36" s="17">
        <f>SUM(L36:L36)</f>
        <v>7</v>
      </c>
      <c r="N36" s="34">
        <v>17</v>
      </c>
      <c r="O36" s="34">
        <v>16</v>
      </c>
      <c r="P36" s="34">
        <v>18</v>
      </c>
      <c r="Q36" s="34">
        <v>16</v>
      </c>
      <c r="R36" s="17">
        <f t="shared" si="2"/>
        <v>67</v>
      </c>
      <c r="S36" s="20">
        <f>K36+R36+I36+M36</f>
        <v>83</v>
      </c>
    </row>
    <row r="37" spans="2:19" ht="16" x14ac:dyDescent="0.2">
      <c r="B37" s="7">
        <v>31</v>
      </c>
      <c r="C37" s="33" t="s">
        <v>144</v>
      </c>
      <c r="D37" s="34"/>
      <c r="E37" s="34"/>
      <c r="F37" s="34"/>
      <c r="G37" s="34"/>
      <c r="H37" s="34"/>
      <c r="I37" s="17">
        <f t="shared" si="0"/>
        <v>0</v>
      </c>
      <c r="J37" s="34">
        <v>2</v>
      </c>
      <c r="K37" s="17">
        <f t="shared" si="1"/>
        <v>2</v>
      </c>
      <c r="L37" s="34"/>
      <c r="M37" s="17">
        <f>SUM(L37:L37)</f>
        <v>0</v>
      </c>
      <c r="N37" s="34">
        <v>2</v>
      </c>
      <c r="O37" s="34">
        <v>2</v>
      </c>
      <c r="P37" s="34">
        <v>2</v>
      </c>
      <c r="Q37" s="34">
        <v>2</v>
      </c>
      <c r="R37" s="17">
        <f t="shared" si="2"/>
        <v>8</v>
      </c>
      <c r="S37" s="20">
        <f>K37+R37+I37+M37</f>
        <v>10</v>
      </c>
    </row>
    <row r="38" spans="2:19" ht="16" x14ac:dyDescent="0.2">
      <c r="B38" s="7">
        <v>32</v>
      </c>
      <c r="C38" s="33" t="s">
        <v>145</v>
      </c>
      <c r="D38" s="34">
        <v>2</v>
      </c>
      <c r="E38" s="34">
        <v>2</v>
      </c>
      <c r="F38" s="34">
        <v>2</v>
      </c>
      <c r="G38" s="34">
        <v>2</v>
      </c>
      <c r="H38" s="34">
        <v>2</v>
      </c>
      <c r="I38" s="17">
        <f t="shared" si="0"/>
        <v>10</v>
      </c>
      <c r="J38" s="34"/>
      <c r="K38" s="17">
        <f t="shared" si="1"/>
        <v>0</v>
      </c>
      <c r="L38" s="34">
        <v>2</v>
      </c>
      <c r="M38" s="17">
        <f>SUM(L38:L38)</f>
        <v>2</v>
      </c>
      <c r="N38" s="34"/>
      <c r="O38" s="34"/>
      <c r="P38" s="34"/>
      <c r="Q38" s="34"/>
      <c r="R38" s="17">
        <f t="shared" si="2"/>
        <v>0</v>
      </c>
      <c r="S38" s="20">
        <f>K38+R38+I38+M38</f>
        <v>12</v>
      </c>
    </row>
    <row r="39" spans="2:19" ht="16" x14ac:dyDescent="0.2">
      <c r="B39" s="7">
        <v>33</v>
      </c>
      <c r="C39" s="33" t="s">
        <v>146</v>
      </c>
      <c r="D39" s="34">
        <v>1</v>
      </c>
      <c r="E39" s="34">
        <v>1</v>
      </c>
      <c r="F39" s="34">
        <v>1</v>
      </c>
      <c r="G39" s="34">
        <v>1</v>
      </c>
      <c r="H39" s="34">
        <v>1</v>
      </c>
      <c r="I39" s="17">
        <f t="shared" si="0"/>
        <v>5</v>
      </c>
      <c r="J39" s="34"/>
      <c r="K39" s="17">
        <f t="shared" si="1"/>
        <v>0</v>
      </c>
      <c r="L39" s="34">
        <v>1</v>
      </c>
      <c r="M39" s="17">
        <f>SUM(L39:L39)</f>
        <v>1</v>
      </c>
      <c r="N39" s="34"/>
      <c r="O39" s="34"/>
      <c r="P39" s="34"/>
      <c r="Q39" s="34"/>
      <c r="R39" s="17">
        <f t="shared" si="2"/>
        <v>0</v>
      </c>
      <c r="S39" s="20">
        <f>K39+R39+I39+M39</f>
        <v>6</v>
      </c>
    </row>
    <row r="40" spans="2:19" ht="16" x14ac:dyDescent="0.2">
      <c r="B40" s="9">
        <v>34</v>
      </c>
      <c r="C40" s="35" t="s">
        <v>147</v>
      </c>
      <c r="D40" s="36">
        <v>1</v>
      </c>
      <c r="E40" s="36">
        <v>1</v>
      </c>
      <c r="F40" s="36">
        <v>1</v>
      </c>
      <c r="G40" s="36">
        <v>1</v>
      </c>
      <c r="H40" s="36">
        <v>1</v>
      </c>
      <c r="I40" s="18">
        <f t="shared" si="0"/>
        <v>5</v>
      </c>
      <c r="J40" s="36"/>
      <c r="K40" s="18">
        <f t="shared" si="1"/>
        <v>0</v>
      </c>
      <c r="L40" s="36">
        <v>1</v>
      </c>
      <c r="M40" s="18">
        <f>SUM(L40:L40)</f>
        <v>1</v>
      </c>
      <c r="N40" s="36"/>
      <c r="O40" s="36"/>
      <c r="P40" s="36"/>
      <c r="Q40" s="36"/>
      <c r="R40" s="18">
        <f t="shared" si="2"/>
        <v>0</v>
      </c>
      <c r="S40" s="21">
        <f>K40+R40+I40+M40</f>
        <v>6</v>
      </c>
    </row>
  </sheetData>
  <mergeCells count="11">
    <mergeCell ref="M4:M5"/>
    <mergeCell ref="S4:S5"/>
    <mergeCell ref="L4:L5"/>
    <mergeCell ref="I4:I5"/>
    <mergeCell ref="J4:J5"/>
    <mergeCell ref="K4:K5"/>
    <mergeCell ref="B4:B5"/>
    <mergeCell ref="C4:C5"/>
    <mergeCell ref="D4:H4"/>
    <mergeCell ref="N4:Q4"/>
    <mergeCell ref="R4:R5"/>
  </mergeCells>
  <pageMargins left="0.70866141732283472" right="0.70866141732283472" top="1.1417322834645669" bottom="0.74803149606299213" header="0.31496062992125984" footer="0.31496062992125984"/>
  <pageSetup paperSize="8" scale="80" orientation="landscape" horizontalDpi="0" verticalDpi="0"/>
  <headerFooter>
    <oddHeader>&amp;L&amp;G&amp;C&amp;"Arial,Gras"&amp;22DSSR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lot01_dispatch</vt:lpstr>
      <vt:lpstr>lot02_dispatch</vt:lpstr>
      <vt:lpstr>lot03_dispatch</vt:lpstr>
      <vt:lpstr>lot01_dispatch!Zone_d_impression</vt:lpstr>
      <vt:lpstr>lot02_dispatch!Zone_d_impression</vt:lpstr>
      <vt:lpstr>lot03_dispatch!Zone_d_impression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MYSZKOWSKI</dc:creator>
  <cp:lastModifiedBy>Henri Castay</cp:lastModifiedBy>
  <dcterms:created xsi:type="dcterms:W3CDTF">2025-03-03T09:47:03Z</dcterms:created>
  <dcterms:modified xsi:type="dcterms:W3CDTF">2025-04-10T14:58:28Z</dcterms:modified>
</cp:coreProperties>
</file>