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842B49E3-3360-47B5-A6FE-66BC4F9E2EB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euille 1" sheetId="1" r:id="rId1"/>
  </sheets>
  <calcPr calcId="191029" iterate="1" iterateCount="1000" iterateDelta="0.01"/>
</workbook>
</file>

<file path=xl/calcChain.xml><?xml version="1.0" encoding="utf-8"?>
<calcChain xmlns="http://schemas.openxmlformats.org/spreadsheetml/2006/main">
  <c r="G33" i="1" l="1"/>
  <c r="I28" i="1"/>
  <c r="G28" i="1"/>
  <c r="I26" i="1"/>
  <c r="G26" i="1"/>
  <c r="I25" i="1"/>
  <c r="G25" i="1"/>
  <c r="I24" i="1"/>
  <c r="G24" i="1"/>
  <c r="I23" i="1"/>
  <c r="G23" i="1"/>
  <c r="I21" i="1"/>
  <c r="G21" i="1"/>
  <c r="I20" i="1"/>
  <c r="G20" i="1"/>
  <c r="I19" i="1"/>
  <c r="G19" i="1"/>
  <c r="I16" i="1"/>
  <c r="G16" i="1"/>
  <c r="I15" i="1"/>
  <c r="G15" i="1"/>
</calcChain>
</file>

<file path=xl/sharedStrings.xml><?xml version="1.0" encoding="utf-8"?>
<sst xmlns="http://schemas.openxmlformats.org/spreadsheetml/2006/main" count="110" uniqueCount="56">
  <si>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</si>
  <si>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</si>
  <si>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</si>
  <si>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</si>
  <si>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</si>
  <si>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03 ETANCHEITE ZINGUERIE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</si>
  <si>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</si>
  <si>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</si>
  <si>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</si>
  <si>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</si>
  <si>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</si>
  <si>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</si>
  <si>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</si>
  <si>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</si>
  <si>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</si>
  <si>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</si>
  <si>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PARTIE n°4</t>
  </si>
  <si>
    <t>1.1</t>
  </si>
  <si>
    <t>SECURITE ET MANUTENTION</t>
  </si>
  <si>
    <t>1.1.1</t>
  </si>
  <si>
    <t>Réutilisation de l'échafaudage</t>
  </si>
  <si>
    <t>P-M</t>
  </si>
  <si>
    <t>1.1.2</t>
  </si>
  <si>
    <t>Protection anti-chute</t>
  </si>
  <si>
    <t>ml</t>
  </si>
  <si>
    <t>1.2</t>
  </si>
  <si>
    <t>REMPLACEMENT D'ETANCHEITE</t>
  </si>
  <si>
    <t>1.2.1</t>
  </si>
  <si>
    <t>Dépose</t>
  </si>
  <si>
    <t>1.2.1.1</t>
  </si>
  <si>
    <t>Dépose de l'étanchéité existante en EPDM</t>
  </si>
  <si>
    <t>m2</t>
  </si>
  <si>
    <t>1.2.1.2</t>
  </si>
  <si>
    <t>Etanchéité à l'eau du bâtiment</t>
  </si>
  <si>
    <t>1.2.1.3</t>
  </si>
  <si>
    <t>Ensemble pour traitement et évacuations des déchets</t>
  </si>
  <si>
    <t>ens</t>
  </si>
  <si>
    <t>1.2.2</t>
  </si>
  <si>
    <t>Remplacement d'étanchéité</t>
  </si>
  <si>
    <t>1.2.2.1</t>
  </si>
  <si>
    <t>Etanchéité monocouche synthétique</t>
  </si>
  <si>
    <t>1.2.2.2</t>
  </si>
  <si>
    <t>Traitement des relevés</t>
  </si>
  <si>
    <t>1.2.2.3</t>
  </si>
  <si>
    <t>Traitement particulier des étanchéités de sortie traversante</t>
  </si>
  <si>
    <t>1.2.2.4</t>
  </si>
  <si>
    <t>Conservation des sorties et descentes EP</t>
  </si>
  <si>
    <t>1.2.3</t>
  </si>
  <si>
    <t>OPTION : remplacement de couvertines</t>
  </si>
  <si>
    <t>1.2.3.1</t>
  </si>
  <si>
    <t>Remplacement des couvertines existantes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</si>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</sst>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.0;\-###,###,###,##0.0;"/>
    <numFmt numFmtId="172" formatCode="###,###,###,##0;\-###,###,###,##0;"/>
    <numFmt numFmtId="173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53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4" fillId="0" borderId="3" xfId="58" applyNumberFormat="1" applyFont="1" applyBorder="1" applyProtection="1">
      <alignment horizontal="right" vertical="center"/>
      <protection locked="0"/>
    </xf>
    <xf numFmtId="169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70" fontId="14" fillId="0" borderId="2" xfId="45" applyNumberFormat="1" applyFont="1" applyBorder="1" applyProtection="1">
      <alignment horizontal="right" vertical="center" wrapText="1"/>
      <protection locked="0"/>
    </xf>
    <xf numFmtId="170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9" fontId="14" fillId="0" borderId="2" xfId="0" applyNumberFormat="1" applyFont="1" applyBorder="1" applyAlignment="1" applyProtection="1">
      <alignment horizontal="right" vertical="center" wrapText="1"/>
      <protection locked="0"/>
    </xf>
    <xf numFmtId="173" fontId="14" fillId="0" borderId="0" xfId="0" applyNumberFormat="1" applyFont="1" applyAlignment="1" applyProtection="1">
      <alignment horizontal="center" vertical="center" wrapText="1"/>
      <protection locked="0"/>
    </xf>
    <xf numFmtId="169" fontId="14" fillId="0" borderId="0" xfId="0" applyNumberFormat="1" applyFont="1" applyAlignment="1" applyProtection="1">
      <alignment horizontal="center" vertical="center" wrapText="1"/>
      <protection locked="0"/>
    </xf>
    <xf numFmtId="171" fontId="14" fillId="0" borderId="2" xfId="45" applyNumberFormat="1" applyFont="1" applyBorder="1" applyProtection="1">
      <alignment horizontal="right" vertical="center" wrapText="1"/>
      <protection locked="0"/>
    </xf>
    <xf numFmtId="171" fontId="14" fillId="0" borderId="2" xfId="0" applyNumberFormat="1" applyFont="1" applyBorder="1" applyAlignment="1" applyProtection="1">
      <alignment horizontal="right" vertical="center" wrapText="1"/>
      <protection locked="0"/>
    </xf>
    <xf numFmtId="0" fontId="8" fillId="0" borderId="2" xfId="37" applyFont="1" applyBorder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172" fontId="14" fillId="0" borderId="2" xfId="45" applyNumberFormat="1" applyFont="1" applyBorder="1" applyProtection="1">
      <alignment horizontal="right" vertical="center" wrapText="1"/>
      <protection locked="0"/>
    </xf>
    <xf numFmtId="172" fontId="14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9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BADCA-9CC6-883D-9195-419907FD1BE9}">
  <sheetPr>
    <pageSetUpPr fitToPage="1"/>
  </sheetPr>
  <dimension ref="A1:O41"/>
  <sheetViews>
    <sheetView showGridLines="0" tabSelected="1" workbookViewId="0"/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 x14ac:dyDescent="0.25">
      <c r="A14" s="22" t="s">
        <v>17</v>
      </c>
      <c r="B14" s="23" t="s">
        <v>18</v>
      </c>
      <c r="C14" s="12"/>
      <c r="D14" s="12"/>
      <c r="E14" s="12"/>
      <c r="F14" s="12"/>
      <c r="G14" s="14">
        <v>0</v>
      </c>
      <c r="H14" s="2"/>
      <c r="I14" s="2"/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4" t="s">
        <v>19</v>
      </c>
      <c r="B15" s="25" t="s">
        <v>20</v>
      </c>
      <c r="C15" s="26">
        <v>0</v>
      </c>
      <c r="D15" s="27">
        <v>0</v>
      </c>
      <c r="E15" s="28" t="s">
        <v>21</v>
      </c>
      <c r="F15" s="29">
        <v>0</v>
      </c>
      <c r="G15" s="14">
        <f>ROUND(D15*F15,2)</f>
        <v>0</v>
      </c>
      <c r="H15" s="30">
        <v>0.2</v>
      </c>
      <c r="I15" s="31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4.25" customHeight="1" x14ac:dyDescent="0.25">
      <c r="A16" s="24" t="s">
        <v>22</v>
      </c>
      <c r="B16" s="25" t="s">
        <v>23</v>
      </c>
      <c r="C16" s="32">
        <v>41</v>
      </c>
      <c r="D16" s="33">
        <v>0</v>
      </c>
      <c r="E16" s="28" t="s">
        <v>24</v>
      </c>
      <c r="F16" s="29">
        <v>0</v>
      </c>
      <c r="G16" s="14">
        <f>ROUND(D16*F16,2)</f>
        <v>0</v>
      </c>
      <c r="H16" s="30">
        <v>0.2</v>
      </c>
      <c r="I16" s="31">
        <f>ROUND(D16*F16,2)*(H16)</f>
        <v>0</v>
      </c>
      <c r="J16" s="2"/>
      <c r="K16" s="2"/>
      <c r="L16" s="2" t="s">
        <v>0</v>
      </c>
      <c r="M16" s="2"/>
      <c r="N16" s="2"/>
      <c r="O16" s="2"/>
    </row>
    <row r="17" spans="1:15" ht="15" customHeight="1" x14ac:dyDescent="0.25">
      <c r="A17" s="22" t="s">
        <v>25</v>
      </c>
      <c r="B17" s="23" t="s">
        <v>26</v>
      </c>
      <c r="C17" s="12"/>
      <c r="D17" s="12"/>
      <c r="E17" s="12"/>
      <c r="F17" s="12"/>
      <c r="G17" s="14">
        <v>0</v>
      </c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4.25" customHeight="1" x14ac:dyDescent="0.25">
      <c r="A18" s="34" t="s">
        <v>27</v>
      </c>
      <c r="B18" s="35" t="s">
        <v>28</v>
      </c>
      <c r="C18" s="12"/>
      <c r="D18" s="12"/>
      <c r="E18" s="12"/>
      <c r="F18" s="12"/>
      <c r="G18" s="14">
        <v>0</v>
      </c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4.25" customHeight="1" x14ac:dyDescent="0.25">
      <c r="A19" s="24" t="s">
        <v>29</v>
      </c>
      <c r="B19" s="25" t="s">
        <v>30</v>
      </c>
      <c r="C19" s="26">
        <v>110</v>
      </c>
      <c r="D19" s="27">
        <v>0</v>
      </c>
      <c r="E19" s="28" t="s">
        <v>31</v>
      </c>
      <c r="F19" s="29">
        <v>0</v>
      </c>
      <c r="G19" s="14">
        <f>ROUND(D19*F19,2)</f>
        <v>0</v>
      </c>
      <c r="H19" s="30">
        <v>0.2</v>
      </c>
      <c r="I19" s="31">
        <f>ROUND(D19*F19,2)*(H19)</f>
        <v>0</v>
      </c>
      <c r="J19" s="2"/>
      <c r="K19" s="2"/>
      <c r="L19" s="2" t="s">
        <v>0</v>
      </c>
      <c r="M19" s="2"/>
      <c r="N19" s="2"/>
      <c r="O19" s="2"/>
    </row>
    <row r="20" spans="1:15" ht="14.25" customHeight="1" x14ac:dyDescent="0.25">
      <c r="A20" s="24" t="s">
        <v>32</v>
      </c>
      <c r="B20" s="25" t="s">
        <v>33</v>
      </c>
      <c r="C20" s="26">
        <v>110</v>
      </c>
      <c r="D20" s="27">
        <v>0</v>
      </c>
      <c r="E20" s="28" t="s">
        <v>31</v>
      </c>
      <c r="F20" s="29">
        <v>0</v>
      </c>
      <c r="G20" s="14">
        <f>ROUND(D20*F20,2)</f>
        <v>0</v>
      </c>
      <c r="H20" s="30">
        <v>0.2</v>
      </c>
      <c r="I20" s="31">
        <f>ROUND(D20*F20,2)*(H20)</f>
        <v>0</v>
      </c>
      <c r="J20" s="2"/>
      <c r="K20" s="2"/>
      <c r="L20" s="2" t="s">
        <v>0</v>
      </c>
      <c r="M20" s="2"/>
      <c r="N20" s="2"/>
      <c r="O20" s="2"/>
    </row>
    <row r="21" spans="1:15" ht="14.25" customHeight="1" x14ac:dyDescent="0.25">
      <c r="A21" s="24" t="s">
        <v>34</v>
      </c>
      <c r="B21" s="25" t="s">
        <v>35</v>
      </c>
      <c r="C21" s="36">
        <v>1</v>
      </c>
      <c r="D21" s="37">
        <v>0</v>
      </c>
      <c r="E21" s="28" t="s">
        <v>36</v>
      </c>
      <c r="F21" s="29">
        <v>0</v>
      </c>
      <c r="G21" s="14">
        <f>ROUND(D21*F21,2)</f>
        <v>0</v>
      </c>
      <c r="H21" s="30">
        <v>0.2</v>
      </c>
      <c r="I21" s="31">
        <f>ROUND(D21*F21,2)*(H21)</f>
        <v>0</v>
      </c>
      <c r="J21" s="2"/>
      <c r="K21" s="2"/>
      <c r="L21" s="2" t="s">
        <v>0</v>
      </c>
      <c r="M21" s="2"/>
      <c r="N21" s="2"/>
      <c r="O21" s="2"/>
    </row>
    <row r="22" spans="1:15" ht="14.25" customHeight="1" x14ac:dyDescent="0.25">
      <c r="A22" s="34" t="s">
        <v>37</v>
      </c>
      <c r="B22" s="35" t="s">
        <v>38</v>
      </c>
      <c r="C22" s="12"/>
      <c r="D22" s="12"/>
      <c r="E22" s="12"/>
      <c r="F22" s="12"/>
      <c r="G22" s="14">
        <v>0</v>
      </c>
      <c r="H22" s="2"/>
      <c r="I22" s="2"/>
      <c r="J22" s="2"/>
      <c r="K22" s="2"/>
      <c r="L22" s="2" t="s">
        <v>0</v>
      </c>
      <c r="M22" s="2"/>
      <c r="N22" s="2"/>
      <c r="O22" s="2"/>
    </row>
    <row r="23" spans="1:15" ht="14.25" customHeight="1" x14ac:dyDescent="0.25">
      <c r="A23" s="24" t="s">
        <v>39</v>
      </c>
      <c r="B23" s="25" t="s">
        <v>40</v>
      </c>
      <c r="C23" s="26">
        <v>110</v>
      </c>
      <c r="D23" s="27">
        <v>0</v>
      </c>
      <c r="E23" s="28" t="s">
        <v>31</v>
      </c>
      <c r="F23" s="29">
        <v>0</v>
      </c>
      <c r="G23" s="14">
        <f>ROUND(D23*F23,2)</f>
        <v>0</v>
      </c>
      <c r="H23" s="30">
        <v>0.2</v>
      </c>
      <c r="I23" s="31">
        <f>ROUND(D23*F23,2)*(H23)</f>
        <v>0</v>
      </c>
      <c r="J23" s="2"/>
      <c r="K23" s="2"/>
      <c r="L23" s="2" t="s">
        <v>0</v>
      </c>
      <c r="M23" s="2"/>
      <c r="N23" s="2"/>
      <c r="O23" s="2"/>
    </row>
    <row r="24" spans="1:15" ht="14.25" customHeight="1" x14ac:dyDescent="0.25">
      <c r="A24" s="24" t="s">
        <v>41</v>
      </c>
      <c r="B24" s="25" t="s">
        <v>42</v>
      </c>
      <c r="C24" s="32">
        <v>41</v>
      </c>
      <c r="D24" s="33">
        <v>0</v>
      </c>
      <c r="E24" s="28" t="s">
        <v>24</v>
      </c>
      <c r="F24" s="29">
        <v>0</v>
      </c>
      <c r="G24" s="14">
        <f>ROUND(D24*F24,2)</f>
        <v>0</v>
      </c>
      <c r="H24" s="30">
        <v>0.2</v>
      </c>
      <c r="I24" s="31">
        <f>ROUND(D24*F24,2)*(H24)</f>
        <v>0</v>
      </c>
      <c r="J24" s="2"/>
      <c r="K24" s="2"/>
      <c r="L24" s="2" t="s">
        <v>0</v>
      </c>
      <c r="M24" s="2"/>
      <c r="N24" s="2"/>
      <c r="O24" s="2"/>
    </row>
    <row r="25" spans="1:15" ht="14.25" customHeight="1" x14ac:dyDescent="0.25">
      <c r="A25" s="24" t="s">
        <v>43</v>
      </c>
      <c r="B25" s="25" t="s">
        <v>44</v>
      </c>
      <c r="C25" s="36">
        <v>1</v>
      </c>
      <c r="D25" s="37">
        <v>0</v>
      </c>
      <c r="E25" s="28" t="s">
        <v>36</v>
      </c>
      <c r="F25" s="29">
        <v>0</v>
      </c>
      <c r="G25" s="14">
        <f>ROUND(D25*F25,2)</f>
        <v>0</v>
      </c>
      <c r="H25" s="30">
        <v>0.2</v>
      </c>
      <c r="I25" s="31">
        <f>ROUND(D25*F25,2)*(H25)</f>
        <v>0</v>
      </c>
      <c r="J25" s="2"/>
      <c r="K25" s="2"/>
      <c r="L25" s="2" t="s">
        <v>0</v>
      </c>
      <c r="M25" s="2"/>
      <c r="N25" s="2"/>
      <c r="O25" s="2"/>
    </row>
    <row r="26" spans="1:15" ht="14.25" customHeight="1" x14ac:dyDescent="0.25">
      <c r="A26" s="24" t="s">
        <v>45</v>
      </c>
      <c r="B26" s="25" t="s">
        <v>46</v>
      </c>
      <c r="C26" s="26">
        <v>0</v>
      </c>
      <c r="D26" s="27">
        <v>0</v>
      </c>
      <c r="E26" s="28" t="s">
        <v>21</v>
      </c>
      <c r="F26" s="29">
        <v>0</v>
      </c>
      <c r="G26" s="14">
        <f>ROUND(D26*F26,2)</f>
        <v>0</v>
      </c>
      <c r="H26" s="30">
        <v>0.2</v>
      </c>
      <c r="I26" s="31">
        <f>ROUND(D26*F26,2)*(H26)</f>
        <v>0</v>
      </c>
      <c r="J26" s="2"/>
      <c r="K26" s="2"/>
      <c r="L26" s="2" t="s">
        <v>0</v>
      </c>
      <c r="M26" s="2"/>
      <c r="N26" s="2"/>
      <c r="O26" s="2"/>
    </row>
    <row r="27" spans="1:15" ht="14.25" customHeight="1" x14ac:dyDescent="0.25">
      <c r="A27" s="34" t="s">
        <v>47</v>
      </c>
      <c r="B27" s="35" t="s">
        <v>48</v>
      </c>
      <c r="C27" s="12"/>
      <c r="D27" s="12"/>
      <c r="E27" s="12"/>
      <c r="F27" s="12"/>
      <c r="G27" s="14">
        <v>0</v>
      </c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4.25" customHeight="1" x14ac:dyDescent="0.25">
      <c r="A28" s="24" t="s">
        <v>49</v>
      </c>
      <c r="B28" s="25" t="s">
        <v>50</v>
      </c>
      <c r="C28" s="32">
        <v>41</v>
      </c>
      <c r="D28" s="33">
        <v>0</v>
      </c>
      <c r="E28" s="28" t="s">
        <v>24</v>
      </c>
      <c r="F28" s="29">
        <v>0</v>
      </c>
      <c r="G28" s="14">
        <f>ROUND(D28*F28,2)</f>
        <v>0</v>
      </c>
      <c r="H28" s="30">
        <v>0.2</v>
      </c>
      <c r="I28" s="31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15" customHeight="1" x14ac:dyDescent="0.25">
      <c r="A29" s="16"/>
      <c r="B29" s="17" t="s">
        <v>3</v>
      </c>
      <c r="C29" s="18"/>
      <c r="D29" s="18"/>
      <c r="E29" s="18"/>
      <c r="F29" s="18"/>
      <c r="G29" s="19"/>
      <c r="H29" s="2"/>
      <c r="I29" s="2"/>
      <c r="J29" s="2"/>
      <c r="K29" s="2"/>
      <c r="L29" s="2" t="s">
        <v>0</v>
      </c>
      <c r="M29" s="2"/>
      <c r="N29" s="2"/>
      <c r="O29" s="2"/>
    </row>
    <row r="30" spans="1:15" ht="1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 t="s">
        <v>0</v>
      </c>
      <c r="M30" s="2"/>
      <c r="N30" s="2"/>
      <c r="O30" s="2"/>
    </row>
    <row r="31" spans="1:15" ht="15.75" customHeight="1" x14ac:dyDescent="0.25">
      <c r="A31" s="2"/>
      <c r="B31" s="38" t="s">
        <v>51</v>
      </c>
      <c r="C31" s="2"/>
      <c r="D31" s="2"/>
      <c r="E31" s="2"/>
      <c r="F31" s="2"/>
      <c r="G31" s="2"/>
      <c r="H31" s="2"/>
      <c r="I31" s="2"/>
      <c r="J31" s="2"/>
      <c r="K31" s="2"/>
      <c r="L31" s="2" t="s">
        <v>0</v>
      </c>
      <c r="M31" s="2"/>
      <c r="N31" s="2"/>
      <c r="O31" s="2"/>
    </row>
    <row r="32" spans="1:15" ht="15" customHeight="1" x14ac:dyDescent="0.25">
      <c r="A32" s="39"/>
      <c r="B32" s="40" t="s">
        <v>13</v>
      </c>
      <c r="C32" s="39"/>
      <c r="D32" s="39"/>
      <c r="E32" s="39"/>
      <c r="F32" s="39"/>
      <c r="G32" s="41"/>
      <c r="H32" s="2"/>
      <c r="I32" s="2"/>
      <c r="J32" s="2"/>
      <c r="K32" s="2"/>
      <c r="L32" s="2" t="s">
        <v>0</v>
      </c>
      <c r="M32" s="2"/>
      <c r="N32" s="2"/>
      <c r="O32" s="2"/>
    </row>
    <row r="33" spans="1:15" ht="15" customHeight="1" x14ac:dyDescent="0.25">
      <c r="A33" s="39"/>
      <c r="B33" s="40" t="s">
        <v>14</v>
      </c>
      <c r="C33" s="39"/>
      <c r="D33" s="39"/>
      <c r="E33" s="39"/>
      <c r="F33" s="39"/>
      <c r="G33" s="42">
        <f>G13</f>
        <v>0</v>
      </c>
      <c r="H33" s="2"/>
      <c r="I33" s="2"/>
      <c r="J33" s="2"/>
      <c r="K33" s="2"/>
      <c r="L33" s="2" t="s">
        <v>0</v>
      </c>
      <c r="M33" s="2"/>
      <c r="N33" s="2"/>
      <c r="O33" s="2"/>
    </row>
    <row r="34" spans="1:15" ht="1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 t="s">
        <v>0</v>
      </c>
      <c r="M34" s="2"/>
      <c r="N34" s="2"/>
      <c r="O34" s="2"/>
    </row>
    <row r="35" spans="1:15" ht="18.75" customHeight="1" x14ac:dyDescent="0.25">
      <c r="A35" s="2"/>
      <c r="B35" s="43" t="s">
        <v>52</v>
      </c>
      <c r="C35" s="2"/>
      <c r="D35" s="2"/>
      <c r="E35" s="2"/>
      <c r="F35" s="2"/>
      <c r="G35" s="2"/>
      <c r="H35" s="2"/>
      <c r="I35" s="2"/>
      <c r="J35" s="2"/>
      <c r="K35" s="2"/>
      <c r="L35" s="2" t="s">
        <v>0</v>
      </c>
      <c r="M35" s="2"/>
      <c r="N35" s="2"/>
      <c r="O35" s="2"/>
    </row>
    <row r="36" spans="1:15" ht="14.25" customHeight="1" x14ac:dyDescent="0.25">
      <c r="A36" s="39"/>
      <c r="B36" s="44" t="s">
        <v>53</v>
      </c>
      <c r="C36" s="45"/>
      <c r="D36" s="45"/>
      <c r="E36" s="45"/>
      <c r="F36" s="45"/>
      <c r="G36" s="46" t="s">
        <v>3</v>
      </c>
      <c r="H36" s="2"/>
      <c r="I36" s="2"/>
      <c r="J36" s="2"/>
      <c r="K36" s="2"/>
      <c r="L36" s="2" t="s">
        <v>0</v>
      </c>
      <c r="M36" s="2"/>
      <c r="N36" s="2"/>
      <c r="O36" s="2"/>
    </row>
    <row r="37" spans="1:15" ht="14.25" customHeight="1" x14ac:dyDescent="0.25">
      <c r="A37" s="47"/>
      <c r="B37" s="48" t="s">
        <v>54</v>
      </c>
      <c r="C37" s="49"/>
      <c r="D37" s="49"/>
      <c r="E37" s="49"/>
      <c r="F37" s="49"/>
      <c r="G37" s="50" t="s">
        <v>3</v>
      </c>
      <c r="H37" s="2"/>
      <c r="I37" s="2"/>
      <c r="J37" s="2"/>
      <c r="K37" s="2"/>
      <c r="L37" s="2" t="s">
        <v>0</v>
      </c>
      <c r="M37" s="2"/>
      <c r="N37" s="2"/>
      <c r="O37" s="2"/>
    </row>
    <row r="38" spans="1:15" ht="14.25" customHeight="1" x14ac:dyDescent="0.25">
      <c r="A38" s="47"/>
      <c r="B38" s="51" t="s">
        <v>55</v>
      </c>
      <c r="C38" s="49"/>
      <c r="D38" s="49"/>
      <c r="E38" s="49"/>
      <c r="F38" s="49"/>
      <c r="G38" s="52" t="s">
        <v>3</v>
      </c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 t="s">
        <v>0</v>
      </c>
      <c r="M39" s="2"/>
      <c r="N39" s="2"/>
      <c r="O39" s="2"/>
    </row>
    <row r="40" spans="1:15" ht="14.25" customHeight="1" x14ac:dyDescent="0.25">
      <c r="A40" s="2" t="s">
        <v>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 t="s">
        <v>0</v>
      </c>
      <c r="M40" s="2"/>
      <c r="N40" s="2"/>
      <c r="O40" s="2"/>
    </row>
    <row r="41" spans="1:15" ht="1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 t="s">
        <v>0</v>
      </c>
      <c r="M41" s="2"/>
      <c r="N41" s="2"/>
      <c r="O41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  <_dlc_DocId xmlns="ba499310-e90c-4490-bc7b-9e8c93592bf3">R257EFSDDPAY-599142060-21582</_dlc_DocId>
    <_dlc_DocIdUrl xmlns="ba499310-e90c-4490-bc7b-9e8c93592bf3">
      <Url>https://airearchitecture.sharepoint.com/sites/Aire-Architecture/_layouts/15/DocIdRedir.aspx?ID=R257EFSDDPAY-599142060-21582</Url>
      <Description>R257EFSDDPAY-599142060-21582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1681D-2B52-4F7A-9847-C5C7AE4F4FE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F758877-AF01-4E9B-A140-11020B4C3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ADFB7A-1963-4F0C-9391-271525123B62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eaf88bde-a0aa-4a87-9386-478cd135a916"/>
    <ds:schemaRef ds:uri="ba499310-e90c-4490-bc7b-9e8c93592bf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6746B65-0585-4D9E-906A-0236877288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2025-04-22T10:19:35Z</dcterms:created>
  <dcterms:modified xsi:type="dcterms:W3CDTF">2025-04-22T10:19:35Z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0x01010061CC7E33E0C9DD45A2E618BD1C28F20F</vt:lpwstr>
  </property>
  <property fmtid="{D5CDD505-2E9C-101B-9397-08002B2CF9AE}" pid="3" name="_dlc_DocIdItemGuid">
    <vt:lpwstr>5bb2498b-b0b3-4669-b0d8-246dbbf771d0</vt:lpwstr>
  </property>
</Properties>
</file>