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FR\STR\VT\_START\4634180_67_VNF_ETANCHEIFICATION_BIEF_34_MOE\4-MISSIONS\4-ACT\1-DCE\1-pièces écrites\DCE_ind_D\"/>
    </mc:Choice>
  </mc:AlternateContent>
  <xr:revisionPtr revIDLastSave="0" documentId="13_ncr:1_{01D1C1BF-511B-420B-93F0-78AACB71B0E3}" xr6:coauthVersionLast="47" xr6:coauthVersionMax="47" xr10:uidLastSave="{00000000-0000-0000-0000-000000000000}"/>
  <bookViews>
    <workbookView xWindow="-120" yWindow="-120" windowWidth="29040" windowHeight="15840" tabRatio="804" xr2:uid="{00000000-000D-0000-FFFF-FFFF00000000}"/>
  </bookViews>
  <sheets>
    <sheet name="DE" sheetId="46" r:id="rId1"/>
  </sheets>
  <definedNames>
    <definedName name="_Toc194313824" localSheetId="0">DE!$C$22</definedName>
    <definedName name="_Toc194313825" localSheetId="0">DE!$C$24</definedName>
    <definedName name="_Toc194313826" localSheetId="0">DE!$C$25</definedName>
    <definedName name="_Toc194313827" localSheetId="0">DE!$C$26</definedName>
    <definedName name="_Toc194313828" localSheetId="0">DE!$C$27</definedName>
    <definedName name="_Toc194313829" localSheetId="0">DE!$C$28</definedName>
    <definedName name="_Toc194313830" localSheetId="0">DE!$C$29</definedName>
    <definedName name="_Toc194313831" localSheetId="0">DE!$C$30</definedName>
    <definedName name="_Toc194313833" localSheetId="0">DE!$C$34</definedName>
    <definedName name="_Toc194313834" localSheetId="0">DE!$C$35</definedName>
    <definedName name="_Toc194313835" localSheetId="0">DE!$C$36</definedName>
    <definedName name="_Toc194316307" localSheetId="0">DE!$C$23</definedName>
    <definedName name="_Toc194316315" localSheetId="0">DE!$C$31</definedName>
    <definedName name="_xlnm.Print_Area" localSheetId="0">DE!$A$1:$I$41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46" l="1"/>
  <c r="H20" i="46"/>
  <c r="H37" i="46"/>
  <c r="H32" i="46"/>
  <c r="H38" i="46" l="1"/>
</calcChain>
</file>

<file path=xl/sharedStrings.xml><?xml version="1.0" encoding="utf-8"?>
<sst xmlns="http://schemas.openxmlformats.org/spreadsheetml/2006/main" count="71" uniqueCount="49">
  <si>
    <t>DESIGNATION</t>
  </si>
  <si>
    <t>Unité</t>
  </si>
  <si>
    <t>Quantité</t>
  </si>
  <si>
    <t>Prix unitaire</t>
  </si>
  <si>
    <t>TOTAL</t>
  </si>
  <si>
    <t>Forf.</t>
  </si>
  <si>
    <t>TVA 20%</t>
  </si>
  <si>
    <t>TOTAL TTC</t>
  </si>
  <si>
    <t>ml</t>
  </si>
  <si>
    <t>FRAIS GENERAUX</t>
  </si>
  <si>
    <t>NUMERO</t>
  </si>
  <si>
    <t>SOUS-TOTAL 1 (HT)</t>
  </si>
  <si>
    <t>SOUS-TOTAL 2 (HT)</t>
  </si>
  <si>
    <t>Quantités covadis</t>
  </si>
  <si>
    <t>SOUS-TOTAL 4 (HT)</t>
  </si>
  <si>
    <t>SOUS-TOTAL 3 (HT)</t>
  </si>
  <si>
    <t>U</t>
  </si>
  <si>
    <t xml:space="preserve">TOTAL HT </t>
  </si>
  <si>
    <t xml:space="preserve">Frais d'installation </t>
  </si>
  <si>
    <t>Etablissement et gestion du PAQ</t>
  </si>
  <si>
    <t>Etablissement et gestion du PPSPS</t>
  </si>
  <si>
    <t>Etablissement et gestion du PRE et SOGED</t>
  </si>
  <si>
    <t>Etudes d'exécution</t>
  </si>
  <si>
    <t>Etat des lieux avant/après travaux</t>
  </si>
  <si>
    <t xml:space="preserve">Implantation, piquetage et nivellement </t>
  </si>
  <si>
    <t>Marquage et piquetage des réseaux</t>
  </si>
  <si>
    <t>Dossier des Ouvrages Exécutés (DOE)</t>
  </si>
  <si>
    <t>TRAVAUX PREPARATOIRES</t>
  </si>
  <si>
    <t>m2</t>
  </si>
  <si>
    <r>
      <t>Etanchéification du bief 34 du CMR en bordure de voie SNCF</t>
    </r>
    <r>
      <rPr>
        <sz val="14"/>
        <color theme="1"/>
        <rFont val="Arial Narrow"/>
        <family val="2"/>
      </rPr>
      <t xml:space="preserve">
</t>
    </r>
    <r>
      <rPr>
        <b/>
        <sz val="14"/>
        <rFont val="Arial Narrow"/>
        <family val="2"/>
      </rPr>
      <t xml:space="preserve">Détail Estimatif </t>
    </r>
  </si>
  <si>
    <t>Mission géotechnique G3</t>
  </si>
  <si>
    <t xml:space="preserve">Maintien et entretien des accès existants </t>
  </si>
  <si>
    <t>Renforcement, maintien et entretien de la crête de la digue</t>
  </si>
  <si>
    <t>Campagne de sondage de reconnaissance complémentaire (prof. 12 m)</t>
  </si>
  <si>
    <t>PAROI EN PIEUX SECANTS</t>
  </si>
  <si>
    <t>Amenée/repli atelier de pieux</t>
  </si>
  <si>
    <t>Mise en œuvre murettes guides</t>
  </si>
  <si>
    <t>Mise en œuvre des pieux sécants Ø620mm</t>
  </si>
  <si>
    <t>Surveillance vibratoire en phase d’exécution</t>
  </si>
  <si>
    <t>Réalisation de planche d’essai</t>
  </si>
  <si>
    <t>Reprise des réseaux existant</t>
  </si>
  <si>
    <t>Reprise de la digue au droit du secteur SNCF sur 25 ml</t>
  </si>
  <si>
    <t>REMISE EN ETAT</t>
  </si>
  <si>
    <t>Dépose et évacuation de l’aménagement dans le canal</t>
  </si>
  <si>
    <t>Réfection de l’aménagement de jonction entre la rue de la gare et chemin de halage</t>
  </si>
  <si>
    <t>Réfection de la crête</t>
  </si>
  <si>
    <t>Déblai pour réalisation des murettes guides</t>
  </si>
  <si>
    <t>Recépage des pieux et demolition des murettes</t>
  </si>
  <si>
    <t>Remblaiement de la digue au droit des murettes guides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</si>
</sst>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€&quot;* #,##0.00_);_(&quot;€&quot;* \(#,##0.00\);_(&quot;€&quot;* &quot;-&quot;??_);_(@_)"/>
    <numFmt numFmtId="165" formatCode="#,##0.00\ &quot;€&quot;"/>
    <numFmt numFmtId="166" formatCode="_-* #,##0.00\ [$€]_-;\-* #,##0.00\ [$€]_-;_-* &quot;-&quot;??\ [$€]_-;_-@_-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i/>
      <sz val="14"/>
      <color theme="1"/>
      <name val="Arial Narrow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Arial Narrow"/>
      <family val="2"/>
    </font>
    <font>
      <i/>
      <sz val="11"/>
      <color rgb="FFFF0000"/>
      <name val="Arial Narrow"/>
      <family val="2"/>
    </font>
    <font>
      <sz val="11"/>
      <color rgb="FFFF0000"/>
      <name val="Arial Narrow"/>
      <family val="2"/>
    </font>
    <font>
      <b/>
      <i/>
      <sz val="11"/>
      <color rgb="FFFF0000"/>
      <name val="Arial Narrow"/>
      <family val="2"/>
    </font>
    <font>
      <i/>
      <sz val="11"/>
      <name val="Arial Narrow"/>
      <family val="2"/>
    </font>
    <font>
      <sz val="11"/>
      <name val="Arial Narrow"/>
      <family val="2"/>
    </font>
    <font>
      <b/>
      <i/>
      <sz val="11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sz val="10"/>
      <name val="FuturaA Bk B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20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165" fontId="3" fillId="2" borderId="12" xfId="0" applyNumberFormat="1" applyFont="1" applyFill="1" applyBorder="1" applyAlignment="1">
      <alignment horizontal="right" vertical="center"/>
    </xf>
    <xf numFmtId="165" fontId="2" fillId="6" borderId="12" xfId="0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165" fontId="1" fillId="5" borderId="1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5" fontId="3" fillId="6" borderId="6" xfId="0" applyNumberFormat="1" applyFont="1" applyFill="1" applyBorder="1" applyAlignment="1">
      <alignment vertical="center"/>
    </xf>
    <xf numFmtId="0" fontId="2" fillId="0" borderId="11" xfId="0" applyFont="1" applyBorder="1" applyAlignment="1">
      <alignment horizontal="center"/>
    </xf>
    <xf numFmtId="165" fontId="1" fillId="4" borderId="13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2" fillId="3" borderId="12" xfId="0" applyFont="1" applyFill="1" applyBorder="1" applyAlignment="1">
      <alignment wrapText="1"/>
    </xf>
    <xf numFmtId="0" fontId="2" fillId="0" borderId="7" xfId="0" applyFont="1" applyBorder="1" applyAlignment="1">
      <alignment horizontal="center"/>
    </xf>
    <xf numFmtId="0" fontId="5" fillId="2" borderId="0" xfId="0" applyFont="1" applyFill="1" applyBorder="1" applyAlignment="1">
      <alignment vertical="center"/>
    </xf>
    <xf numFmtId="164" fontId="3" fillId="2" borderId="2" xfId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8" fillId="0" borderId="8" xfId="0" applyFont="1" applyBorder="1" applyAlignment="1">
      <alignment horizontal="center"/>
    </xf>
    <xf numFmtId="0" fontId="8" fillId="3" borderId="2" xfId="0" applyFont="1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wrapText="1"/>
    </xf>
    <xf numFmtId="164" fontId="3" fillId="2" borderId="6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wrapText="1"/>
    </xf>
    <xf numFmtId="0" fontId="18" fillId="3" borderId="2" xfId="0" applyFont="1" applyFill="1" applyBorder="1" applyAlignment="1">
      <alignment wrapText="1"/>
    </xf>
    <xf numFmtId="1" fontId="16" fillId="2" borderId="2" xfId="0" applyNumberFormat="1" applyFont="1" applyFill="1" applyBorder="1" applyAlignment="1">
      <alignment horizontal="center" vertical="center"/>
    </xf>
    <xf numFmtId="165" fontId="10" fillId="0" borderId="0" xfId="0" applyNumberFormat="1" applyFont="1"/>
    <xf numFmtId="164" fontId="16" fillId="2" borderId="2" xfId="1" applyFont="1" applyFill="1" applyBorder="1" applyAlignment="1">
      <alignment horizontal="center" vertical="center"/>
    </xf>
    <xf numFmtId="165" fontId="16" fillId="2" borderId="12" xfId="0" applyNumberFormat="1" applyFont="1" applyFill="1" applyBorder="1" applyAlignment="1">
      <alignment horizontal="right" vertical="center"/>
    </xf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0" fillId="2" borderId="0" xfId="0" applyFill="1"/>
    <xf numFmtId="0" fontId="10" fillId="2" borderId="0" xfId="0" applyFont="1" applyFill="1"/>
    <xf numFmtId="165" fontId="0" fillId="2" borderId="0" xfId="0" applyNumberFormat="1" applyFill="1"/>
    <xf numFmtId="10" fontId="0" fillId="2" borderId="0" xfId="0" applyNumberFormat="1" applyFill="1"/>
    <xf numFmtId="0" fontId="0" fillId="2" borderId="0" xfId="0" applyFill="1" applyAlignment="1">
      <alignment vertical="center"/>
    </xf>
    <xf numFmtId="0" fontId="9" fillId="2" borderId="0" xfId="0" applyFont="1" applyFill="1"/>
    <xf numFmtId="0" fontId="0" fillId="0" borderId="0" xfId="0" applyAlignment="1">
      <alignment horizontal="right"/>
    </xf>
    <xf numFmtId="0" fontId="3" fillId="2" borderId="0" xfId="0" applyFont="1" applyFill="1" applyBorder="1" applyAlignment="1">
      <alignment horizontal="left" wrapText="1"/>
    </xf>
    <xf numFmtId="165" fontId="1" fillId="4" borderId="1" xfId="0" applyNumberFormat="1" applyFont="1" applyFill="1" applyBorder="1" applyAlignment="1">
      <alignment vertical="center"/>
    </xf>
    <xf numFmtId="0" fontId="3" fillId="0" borderId="0" xfId="0" applyFont="1" applyBorder="1"/>
    <xf numFmtId="0" fontId="3" fillId="2" borderId="17" xfId="0" applyFont="1" applyFill="1" applyBorder="1" applyAlignment="1">
      <alignment horizontal="center"/>
    </xf>
    <xf numFmtId="0" fontId="2" fillId="6" borderId="18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/>
    </xf>
    <xf numFmtId="165" fontId="3" fillId="6" borderId="19" xfId="0" applyNumberFormat="1" applyFont="1" applyFill="1" applyBorder="1" applyAlignment="1">
      <alignment vertical="center"/>
    </xf>
    <xf numFmtId="165" fontId="2" fillId="6" borderId="16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</cellXfs>
  <cellStyles count="4">
    <cellStyle name="Milliers 2" xfId="2" xr:uid="{00000000-0005-0000-0000-000000000000}"/>
    <cellStyle name="Monétaire" xfId="1" builtinId="4"/>
    <cellStyle name="Normal" xfId="0" builtinId="0"/>
    <cellStyle name="Normal 2 2" xfId="3" xr:uid="{A30507E5-8415-4203-AC59-9C22080FC7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322038</xdr:colOff>
      <xdr:row>1</xdr:row>
      <xdr:rowOff>138700</xdr:rowOff>
    </xdr:from>
    <xdr:ext cx="1676794" cy="536855"/>
    <xdr:pic>
      <xdr:nvPicPr>
        <xdr:cNvPr id="2" name="Image 1">
          <a:extLst>
            <a:ext uri="{FF2B5EF4-FFF2-40B4-BE49-F238E27FC236}">
              <a16:creationId xmlns:a16="http://schemas.microsoft.com/office/drawing/2014/main" id="{273331E4-DBC8-46C2-980F-765CF6DFF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3513" y="329200"/>
          <a:ext cx="1676794" cy="536855"/>
        </a:xfrm>
        <a:prstGeom prst="rect">
          <a:avLst/>
        </a:prstGeom>
      </xdr:spPr>
    </xdr:pic>
    <xdr:clientData/>
  </xdr:oneCellAnchor>
  <xdr:twoCellAnchor editAs="oneCell">
    <xdr:from>
      <xdr:col>1</xdr:col>
      <xdr:colOff>33131</xdr:colOff>
      <xdr:row>1</xdr:row>
      <xdr:rowOff>26505</xdr:rowOff>
    </xdr:from>
    <xdr:to>
      <xdr:col>2</xdr:col>
      <xdr:colOff>530170</xdr:colOff>
      <xdr:row>1</xdr:row>
      <xdr:rowOff>835023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29FAA8C-884D-49D0-80C6-D48A5DBAF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8661" y="218662"/>
          <a:ext cx="1212574" cy="8085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1"/>
  <sheetViews>
    <sheetView tabSelected="1" view="pageBreakPreview" zoomScale="115" zoomScaleNormal="85" zoomScaleSheetLayoutView="115" workbookViewId="0">
      <selection activeCell="F35" sqref="F35"/>
    </sheetView>
  </sheetViews>
  <sheetFormatPr baseColWidth="10" defaultColWidth="11.42578125" defaultRowHeight="15"/>
  <cols>
    <col min="1" max="1" width="2.7109375" style="45" customWidth="1"/>
    <col min="2" max="2" width="10.7109375" style="42" customWidth="1"/>
    <col min="3" max="3" width="101.7109375" style="42" bestFit="1" customWidth="1"/>
    <col min="4" max="4" width="13.7109375" style="42" customWidth="1"/>
    <col min="5" max="5" width="9" style="26" hidden="1" customWidth="1"/>
    <col min="6" max="6" width="13.7109375" style="42" customWidth="1"/>
    <col min="7" max="7" width="15.7109375" style="42" customWidth="1"/>
    <col min="8" max="8" width="20.7109375" style="42" customWidth="1"/>
    <col min="9" max="9" width="2.7109375" style="45" customWidth="1"/>
    <col min="10" max="16384" width="11.42578125" style="42"/>
  </cols>
  <sheetData>
    <row r="1" spans="2:8" ht="15" customHeight="1" thickBot="1">
      <c r="C1" s="21"/>
      <c r="D1" s="21"/>
      <c r="E1" s="23"/>
      <c r="F1" s="21"/>
      <c r="G1" s="21"/>
      <c r="H1" s="21"/>
    </row>
    <row r="2" spans="2:8" ht="100.15" customHeight="1" thickBot="1">
      <c r="B2" s="62" t="s">
        <v>29</v>
      </c>
      <c r="C2" s="63"/>
      <c r="D2" s="63"/>
      <c r="E2" s="63"/>
      <c r="F2" s="63"/>
      <c r="G2" s="63"/>
      <c r="H2" s="64"/>
    </row>
    <row r="3" spans="2:8" ht="20.100000000000001" customHeight="1" thickBot="1">
      <c r="B3" s="20" t="s">
        <v>10</v>
      </c>
      <c r="C3" s="12" t="s">
        <v>0</v>
      </c>
      <c r="D3" s="12" t="s">
        <v>1</v>
      </c>
      <c r="E3" s="24" t="s">
        <v>13</v>
      </c>
      <c r="F3" s="12" t="s">
        <v>2</v>
      </c>
      <c r="G3" s="13" t="s">
        <v>3</v>
      </c>
      <c r="H3" s="15" t="s">
        <v>4</v>
      </c>
    </row>
    <row r="4" spans="2:8" ht="15" customHeight="1" thickTop="1">
      <c r="B4" s="6">
        <v>100</v>
      </c>
      <c r="C4" s="3" t="s">
        <v>9</v>
      </c>
      <c r="D4" s="3"/>
      <c r="E4" s="25"/>
      <c r="F4" s="3"/>
      <c r="G4" s="9"/>
      <c r="H4" s="10"/>
    </row>
    <row r="5" spans="2:8" ht="15" customHeight="1">
      <c r="B5" s="44">
        <v>101</v>
      </c>
      <c r="C5" s="1" t="s">
        <v>18</v>
      </c>
      <c r="D5" s="43" t="s">
        <v>5</v>
      </c>
      <c r="E5" s="29"/>
      <c r="F5" s="35">
        <v>1</v>
      </c>
      <c r="G5" s="22"/>
      <c r="H5" s="7">
        <v>0</v>
      </c>
    </row>
    <row r="6" spans="2:8" ht="15" customHeight="1">
      <c r="B6" s="44">
        <v>102</v>
      </c>
      <c r="C6" s="1" t="s">
        <v>19</v>
      </c>
      <c r="D6" s="43" t="s">
        <v>5</v>
      </c>
      <c r="E6" s="29"/>
      <c r="F6" s="35">
        <v>1</v>
      </c>
      <c r="G6" s="22"/>
      <c r="H6" s="7">
        <v>0</v>
      </c>
    </row>
    <row r="7" spans="2:8" ht="15" customHeight="1">
      <c r="B7" s="44">
        <v>103</v>
      </c>
      <c r="C7" s="1" t="s">
        <v>20</v>
      </c>
      <c r="D7" s="43" t="s">
        <v>5</v>
      </c>
      <c r="E7" s="29"/>
      <c r="F7" s="35">
        <v>1</v>
      </c>
      <c r="G7" s="22"/>
      <c r="H7" s="7">
        <v>0</v>
      </c>
    </row>
    <row r="8" spans="2:8" ht="15" customHeight="1">
      <c r="B8" s="44">
        <v>104</v>
      </c>
      <c r="C8" s="1" t="s">
        <v>21</v>
      </c>
      <c r="D8" s="43" t="s">
        <v>5</v>
      </c>
      <c r="E8" s="29"/>
      <c r="F8" s="35">
        <v>1</v>
      </c>
      <c r="G8" s="22"/>
      <c r="H8" s="7">
        <v>0</v>
      </c>
    </row>
    <row r="9" spans="2:8" ht="15" customHeight="1">
      <c r="B9" s="44">
        <v>105</v>
      </c>
      <c r="C9" s="1" t="s">
        <v>22</v>
      </c>
      <c r="D9" s="43" t="s">
        <v>5</v>
      </c>
      <c r="E9" s="29"/>
      <c r="F9" s="35">
        <v>1</v>
      </c>
      <c r="G9" s="33"/>
      <c r="H9" s="7">
        <v>0</v>
      </c>
    </row>
    <row r="10" spans="2:8" ht="15" customHeight="1">
      <c r="B10" s="44">
        <v>106</v>
      </c>
      <c r="C10" s="1" t="s">
        <v>30</v>
      </c>
      <c r="D10" s="43" t="s">
        <v>5</v>
      </c>
      <c r="E10" s="29"/>
      <c r="F10" s="35">
        <v>1</v>
      </c>
      <c r="G10" s="33"/>
      <c r="H10" s="7">
        <v>0</v>
      </c>
    </row>
    <row r="11" spans="2:8" ht="15" customHeight="1">
      <c r="B11" s="44">
        <v>107</v>
      </c>
      <c r="C11" s="1" t="s">
        <v>23</v>
      </c>
      <c r="D11" s="43" t="s">
        <v>5</v>
      </c>
      <c r="E11" s="29"/>
      <c r="F11" s="35">
        <v>1</v>
      </c>
      <c r="G11" s="33"/>
      <c r="H11" s="7">
        <v>0</v>
      </c>
    </row>
    <row r="12" spans="2:8" ht="15" customHeight="1">
      <c r="B12" s="44">
        <v>108</v>
      </c>
      <c r="C12" s="1" t="s">
        <v>24</v>
      </c>
      <c r="D12" s="43" t="s">
        <v>5</v>
      </c>
      <c r="E12" s="29"/>
      <c r="F12" s="35">
        <v>1</v>
      </c>
      <c r="G12" s="33"/>
      <c r="H12" s="7">
        <v>0</v>
      </c>
    </row>
    <row r="13" spans="2:8" ht="15" customHeight="1">
      <c r="B13" s="44">
        <v>109</v>
      </c>
      <c r="C13" s="1" t="s">
        <v>25</v>
      </c>
      <c r="D13" s="43" t="s">
        <v>5</v>
      </c>
      <c r="E13" s="34"/>
      <c r="F13" s="35">
        <v>1</v>
      </c>
      <c r="G13" s="33"/>
      <c r="H13" s="7">
        <v>0</v>
      </c>
    </row>
    <row r="14" spans="2:8" ht="15" customHeight="1">
      <c r="B14" s="44">
        <v>110</v>
      </c>
      <c r="C14" s="1" t="s">
        <v>26</v>
      </c>
      <c r="D14" s="43" t="s">
        <v>5</v>
      </c>
      <c r="E14" s="34"/>
      <c r="F14" s="35">
        <v>1</v>
      </c>
      <c r="G14" s="33"/>
      <c r="H14" s="7">
        <v>0</v>
      </c>
    </row>
    <row r="15" spans="2:8" ht="15" customHeight="1">
      <c r="B15" s="44"/>
      <c r="C15" s="5" t="s">
        <v>11</v>
      </c>
      <c r="D15" s="4"/>
      <c r="E15" s="30"/>
      <c r="F15" s="31"/>
      <c r="G15" s="14"/>
      <c r="H15" s="8">
        <f>SUM(H5:H14)</f>
        <v>0</v>
      </c>
    </row>
    <row r="16" spans="2:8" ht="15" customHeight="1">
      <c r="B16" s="6">
        <v>200</v>
      </c>
      <c r="C16" s="17" t="s">
        <v>27</v>
      </c>
      <c r="D16" s="17"/>
      <c r="E16" s="32"/>
      <c r="F16" s="28"/>
      <c r="G16" s="18"/>
      <c r="H16" s="19"/>
    </row>
    <row r="17" spans="1:10" ht="15" customHeight="1">
      <c r="B17" s="44">
        <v>201</v>
      </c>
      <c r="C17" s="2" t="s">
        <v>31</v>
      </c>
      <c r="D17" s="43" t="s">
        <v>5</v>
      </c>
      <c r="E17" s="34"/>
      <c r="F17" s="35">
        <v>1</v>
      </c>
      <c r="G17" s="22"/>
      <c r="H17" s="7">
        <v>0</v>
      </c>
    </row>
    <row r="18" spans="1:10" ht="15" customHeight="1">
      <c r="B18" s="44">
        <v>202</v>
      </c>
      <c r="C18" s="52" t="s">
        <v>32</v>
      </c>
      <c r="D18" s="43" t="s">
        <v>5</v>
      </c>
      <c r="E18" s="34"/>
      <c r="F18" s="35">
        <v>1</v>
      </c>
      <c r="G18" s="22"/>
      <c r="H18" s="7">
        <v>0</v>
      </c>
    </row>
    <row r="19" spans="1:10" ht="15" customHeight="1">
      <c r="B19" s="44">
        <v>203</v>
      </c>
      <c r="C19" s="54" t="s">
        <v>33</v>
      </c>
      <c r="D19" s="43" t="s">
        <v>16</v>
      </c>
      <c r="E19" s="34"/>
      <c r="F19" s="35">
        <v>31</v>
      </c>
      <c r="G19" s="22"/>
      <c r="H19" s="7">
        <v>0</v>
      </c>
    </row>
    <row r="20" spans="1:10" ht="15" customHeight="1">
      <c r="B20" s="44"/>
      <c r="C20" s="5" t="s">
        <v>12</v>
      </c>
      <c r="D20" s="4"/>
      <c r="E20" s="30"/>
      <c r="F20" s="31"/>
      <c r="G20" s="14"/>
      <c r="H20" s="8">
        <f>SUM(H17:H19)</f>
        <v>0</v>
      </c>
    </row>
    <row r="21" spans="1:10" ht="15" customHeight="1">
      <c r="B21" s="6">
        <v>300</v>
      </c>
      <c r="C21" s="17" t="s">
        <v>34</v>
      </c>
      <c r="D21" s="17"/>
      <c r="E21" s="36"/>
      <c r="F21" s="37"/>
      <c r="G21" s="18"/>
      <c r="H21" s="19"/>
    </row>
    <row r="22" spans="1:10" ht="15" customHeight="1">
      <c r="B22" s="44">
        <v>301</v>
      </c>
      <c r="C22" s="52" t="s">
        <v>35</v>
      </c>
      <c r="D22" s="43" t="s">
        <v>5</v>
      </c>
      <c r="E22" s="34"/>
      <c r="F22" s="38">
        <v>1</v>
      </c>
      <c r="G22" s="22"/>
      <c r="H22" s="7">
        <v>0</v>
      </c>
    </row>
    <row r="23" spans="1:10" ht="15" customHeight="1">
      <c r="B23" s="44">
        <v>302</v>
      </c>
      <c r="C23" s="52" t="s">
        <v>46</v>
      </c>
      <c r="D23" s="43" t="s">
        <v>8</v>
      </c>
      <c r="E23" s="34"/>
      <c r="F23" s="38">
        <v>380</v>
      </c>
      <c r="G23" s="22"/>
      <c r="H23" s="7">
        <v>0</v>
      </c>
    </row>
    <row r="24" spans="1:10" ht="15" customHeight="1">
      <c r="B24" s="44">
        <v>303</v>
      </c>
      <c r="C24" s="52" t="s">
        <v>36</v>
      </c>
      <c r="D24" s="43" t="s">
        <v>8</v>
      </c>
      <c r="E24" s="34"/>
      <c r="F24" s="38">
        <v>380</v>
      </c>
      <c r="G24" s="22"/>
      <c r="H24" s="7">
        <v>0</v>
      </c>
    </row>
    <row r="25" spans="1:10" s="27" customFormat="1" ht="15" customHeight="1">
      <c r="A25" s="46"/>
      <c r="B25" s="44">
        <v>304</v>
      </c>
      <c r="C25" s="52" t="s">
        <v>37</v>
      </c>
      <c r="D25" s="43" t="s">
        <v>28</v>
      </c>
      <c r="E25" s="34"/>
      <c r="F25" s="38">
        <v>3420</v>
      </c>
      <c r="G25" s="40"/>
      <c r="H25" s="41">
        <v>0</v>
      </c>
      <c r="I25" s="46"/>
      <c r="J25" s="39"/>
    </row>
    <row r="26" spans="1:10" ht="15" customHeight="1">
      <c r="B26" s="44">
        <v>305</v>
      </c>
      <c r="C26" s="52" t="s">
        <v>38</v>
      </c>
      <c r="D26" s="43" t="s">
        <v>5</v>
      </c>
      <c r="E26" s="34"/>
      <c r="F26" s="38">
        <v>1</v>
      </c>
      <c r="G26" s="22"/>
      <c r="H26" s="7">
        <v>0</v>
      </c>
    </row>
    <row r="27" spans="1:10" ht="15" customHeight="1">
      <c r="B27" s="44">
        <v>306</v>
      </c>
      <c r="C27" s="52" t="s">
        <v>39</v>
      </c>
      <c r="D27" s="43" t="s">
        <v>5</v>
      </c>
      <c r="E27" s="34"/>
      <c r="F27" s="38">
        <v>1</v>
      </c>
      <c r="G27" s="22"/>
      <c r="H27" s="7">
        <v>0</v>
      </c>
    </row>
    <row r="28" spans="1:10" ht="15" customHeight="1">
      <c r="B28" s="44">
        <v>307</v>
      </c>
      <c r="C28" s="52" t="s">
        <v>47</v>
      </c>
      <c r="D28" s="43" t="s">
        <v>8</v>
      </c>
      <c r="E28" s="34"/>
      <c r="F28" s="35">
        <v>380</v>
      </c>
      <c r="G28" s="33"/>
      <c r="H28" s="7">
        <v>0</v>
      </c>
    </row>
    <row r="29" spans="1:10" ht="15" customHeight="1">
      <c r="B29" s="44">
        <v>308</v>
      </c>
      <c r="C29" s="52" t="s">
        <v>40</v>
      </c>
      <c r="D29" s="43" t="s">
        <v>5</v>
      </c>
      <c r="E29" s="34"/>
      <c r="F29" s="35">
        <v>1</v>
      </c>
      <c r="G29" s="33"/>
      <c r="H29" s="7">
        <v>0</v>
      </c>
    </row>
    <row r="30" spans="1:10" ht="15" customHeight="1">
      <c r="B30" s="44">
        <v>309</v>
      </c>
      <c r="C30" s="52" t="s">
        <v>41</v>
      </c>
      <c r="D30" s="43" t="s">
        <v>5</v>
      </c>
      <c r="E30" s="34"/>
      <c r="F30" s="35">
        <v>1</v>
      </c>
      <c r="G30" s="33"/>
      <c r="H30" s="7">
        <v>0</v>
      </c>
    </row>
    <row r="31" spans="1:10" ht="15" customHeight="1">
      <c r="B31" s="44">
        <v>310</v>
      </c>
      <c r="C31" s="52" t="s">
        <v>48</v>
      </c>
      <c r="D31" s="43" t="s">
        <v>8</v>
      </c>
      <c r="E31" s="34"/>
      <c r="F31" s="38">
        <v>380</v>
      </c>
      <c r="G31" s="33"/>
      <c r="H31" s="7">
        <v>0</v>
      </c>
    </row>
    <row r="32" spans="1:10" ht="15" customHeight="1">
      <c r="B32" s="44"/>
      <c r="C32" s="5" t="s">
        <v>15</v>
      </c>
      <c r="D32" s="4"/>
      <c r="E32" s="30"/>
      <c r="F32" s="31"/>
      <c r="G32" s="14"/>
      <c r="H32" s="8">
        <f>SUM(H22:H31)</f>
        <v>0</v>
      </c>
    </row>
    <row r="33" spans="2:10" ht="15" customHeight="1">
      <c r="B33" s="6">
        <v>400</v>
      </c>
      <c r="C33" s="17" t="s">
        <v>42</v>
      </c>
      <c r="D33" s="17"/>
      <c r="E33" s="32"/>
      <c r="F33" s="28"/>
      <c r="G33" s="18"/>
      <c r="H33" s="19"/>
    </row>
    <row r="34" spans="2:10" ht="15" customHeight="1">
      <c r="B34" s="44">
        <v>401</v>
      </c>
      <c r="C34" s="52" t="s">
        <v>43</v>
      </c>
      <c r="D34" s="43" t="s">
        <v>8</v>
      </c>
      <c r="E34" s="34">
        <v>32</v>
      </c>
      <c r="F34" s="35">
        <v>380</v>
      </c>
      <c r="G34" s="33"/>
      <c r="H34" s="7">
        <v>0</v>
      </c>
      <c r="J34" s="51"/>
    </row>
    <row r="35" spans="2:10" ht="15" customHeight="1">
      <c r="B35" s="44">
        <v>402</v>
      </c>
      <c r="C35" s="52" t="s">
        <v>44</v>
      </c>
      <c r="D35" s="43" t="s">
        <v>5</v>
      </c>
      <c r="E35" s="34"/>
      <c r="F35" s="35">
        <v>1</v>
      </c>
      <c r="G35" s="33"/>
      <c r="H35" s="7">
        <v>0</v>
      </c>
    </row>
    <row r="36" spans="2:10" ht="15" customHeight="1">
      <c r="B36" s="44">
        <v>403</v>
      </c>
      <c r="C36" s="52" t="s">
        <v>45</v>
      </c>
      <c r="D36" s="43" t="s">
        <v>8</v>
      </c>
      <c r="E36" s="34"/>
      <c r="F36" s="35">
        <v>450</v>
      </c>
      <c r="G36" s="33"/>
      <c r="H36" s="7">
        <v>0</v>
      </c>
    </row>
    <row r="37" spans="2:10" ht="15" customHeight="1">
      <c r="B37" s="55"/>
      <c r="C37" s="56" t="s">
        <v>14</v>
      </c>
      <c r="D37" s="57"/>
      <c r="E37" s="58"/>
      <c r="F37" s="59"/>
      <c r="G37" s="60"/>
      <c r="H37" s="61">
        <f>SUM(H34:H36)</f>
        <v>0</v>
      </c>
    </row>
    <row r="38" spans="2:10" ht="15" customHeight="1" thickBot="1">
      <c r="B38" s="45"/>
      <c r="C38" s="49"/>
      <c r="D38" s="65" t="s">
        <v>17</v>
      </c>
      <c r="E38" s="66"/>
      <c r="F38" s="66"/>
      <c r="G38" s="67"/>
      <c r="H38" s="16">
        <f>H37+H32+H20+H15</f>
        <v>0</v>
      </c>
      <c r="I38" s="47"/>
    </row>
    <row r="39" spans="2:10" ht="15" customHeight="1" thickBot="1">
      <c r="B39" s="45"/>
      <c r="C39" s="49"/>
      <c r="D39" s="68" t="s">
        <v>6</v>
      </c>
      <c r="E39" s="69"/>
      <c r="F39" s="69"/>
      <c r="G39" s="70"/>
      <c r="H39" s="53">
        <v>0</v>
      </c>
      <c r="I39" s="48"/>
    </row>
    <row r="40" spans="2:10" ht="12.6" customHeight="1" thickBot="1">
      <c r="B40" s="45"/>
      <c r="C40" s="49"/>
      <c r="D40" s="71" t="s">
        <v>7</v>
      </c>
      <c r="E40" s="72"/>
      <c r="F40" s="72"/>
      <c r="G40" s="73"/>
      <c r="H40" s="11">
        <v>0</v>
      </c>
    </row>
    <row r="41" spans="2:10" ht="3" customHeight="1">
      <c r="B41" s="45"/>
      <c r="C41" s="45"/>
      <c r="D41" s="45"/>
      <c r="E41" s="50"/>
      <c r="F41" s="45"/>
      <c r="G41" s="45"/>
      <c r="H41" s="45"/>
      <c r="J41" s="45"/>
    </row>
  </sheetData>
  <mergeCells count="4">
    <mergeCell ref="B2:H2"/>
    <mergeCell ref="D38:G38"/>
    <mergeCell ref="D39:G39"/>
    <mergeCell ref="D40:G40"/>
  </mergeCells>
  <phoneticPr fontId="21" type="noConversion"/>
  <printOptions horizontalCentered="1"/>
  <pageMargins left="0.25" right="0.25" top="0.75" bottom="0.75" header="0.3" footer="0.3"/>
  <pageSetup paperSize="9" scale="55" fitToHeight="0" orientation="portrait" r:id="rId1"/>
  <rowBreaks count="1" manualBreakCount="1">
    <brk id="41" max="8" man="1"/>
  </rowBreaks>
  <colBreaks count="1" manualBreakCount="1">
    <brk id="8" max="6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14</vt:i4>
      </vt:variant>
    </vt:vector>
  </HeadingPairs>
  <TitlesOfParts>
    <vt:vector size="15" baseType="lpstr">
      <vt:lpstr>DE</vt:lpstr>
      <vt:lpstr>DE!_Toc194313824</vt:lpstr>
      <vt:lpstr>DE!_Toc194313825</vt:lpstr>
      <vt:lpstr>DE!_Toc194313826</vt:lpstr>
      <vt:lpstr>DE!_Toc194313827</vt:lpstr>
      <vt:lpstr>DE!_Toc194313828</vt:lpstr>
      <vt:lpstr>DE!_Toc194313829</vt:lpstr>
      <vt:lpstr>DE!_Toc194313830</vt:lpstr>
      <vt:lpstr>DE!_Toc194313831</vt:lpstr>
      <vt:lpstr>DE!_Toc194313833</vt:lpstr>
      <vt:lpstr>DE!_Toc194313834</vt:lpstr>
      <vt:lpstr>DE!_Toc194313835</vt:lpstr>
      <vt:lpstr>DE!_Toc194316307</vt:lpstr>
      <vt:lpstr>DE!_Toc194316315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ANDREOTTI Xavier</dc:creator>
  <cp:lastModifiedBy>GUTH Leonie</cp:lastModifiedBy>
  <cp:lastPrinted>2025-04-14T13:27:28Z</cp:lastPrinted>
  <dcterms:created xsi:type="dcterms:W3CDTF">2016-03-22T14:47:59Z</dcterms:created>
  <dcterms:modified xsi:type="dcterms:W3CDTF">2025-04-15T12:37:14Z</dcterms:modified>
</cp:coreProperties>
</file>