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1 EQT LABO\2025011 microscope optique (LGL-TPE)\01 PREPARATION\version finale\"/>
    </mc:Choice>
  </mc:AlternateContent>
  <xr:revisionPtr revIDLastSave="0" documentId="8_{80E843D2-948C-4571-8926-F4C97F277CC9}" xr6:coauthVersionLast="36" xr6:coauthVersionMax="36" xr10:uidLastSave="{00000000-0000-0000-0000-000000000000}"/>
  <bookViews>
    <workbookView xWindow="-25320" yWindow="-120" windowWidth="25440" windowHeight="15270" xr2:uid="{13D28FB7-352A-469D-9BE4-78B412524EC3}"/>
  </bookViews>
  <sheets>
    <sheet name="2025-011" sheetId="1" r:id="rId1"/>
  </sheets>
  <definedNames>
    <definedName name="_xlnm.Print_Area" localSheetId="0">'2025-011'!$A$1:$B$31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B30" i="1" l="1"/>
  <c r="B31" i="1" s="1"/>
  <c r="B22" i="1" l="1"/>
  <c r="B23" i="1" l="1"/>
  <c r="B24" i="1" l="1"/>
</calcChain>
</file>

<file path=xl/sharedStrings.xml><?xml version="1.0" encoding="utf-8"?>
<sst xmlns="http://schemas.openxmlformats.org/spreadsheetml/2006/main" count="25" uniqueCount="21">
  <si>
    <t>Description des fournitures et prestation</t>
  </si>
  <si>
    <t>Montant HT</t>
  </si>
  <si>
    <t>Montant total HT</t>
  </si>
  <si>
    <t>TVA</t>
  </si>
  <si>
    <t>Montant total TTC</t>
  </si>
  <si>
    <t xml:space="preserve">DECOMPOSITION DU PRIX GLOBAL FORFAITAIRE </t>
  </si>
  <si>
    <t xml:space="preserve">UNIVERSITE JEAN MONNET </t>
  </si>
  <si>
    <t>Direction des Services Financiers - Service Achats &amp; Marchés Publics</t>
  </si>
  <si>
    <t>10 rue Tréfilerie - CS 82301 - 42023 Saint Etienne cedex 2</t>
  </si>
  <si>
    <t>NOM DU CANDIDAT :</t>
  </si>
  <si>
    <t>à compléter par le candidat</t>
  </si>
  <si>
    <t>Livraison</t>
  </si>
  <si>
    <t>Deux ans de garantie</t>
  </si>
  <si>
    <t>Marché 2025-011
Acquisition d'un microscope optique de polarisation quantitative pour l’imagerie et la caractérisation de matériaux géologiques - LGL-TPE - Université Jean Monnet</t>
  </si>
  <si>
    <t>Acquisition</t>
  </si>
  <si>
    <t>Décomposition en HT</t>
  </si>
  <si>
    <t>Offre de base</t>
  </si>
  <si>
    <t>Prestation Supplémentaire</t>
  </si>
  <si>
    <t>Fourniture des éléments mécaniques et optiques nécessaires à l’installation d’une platine motorisée tierce par le client de telle manière à ce que le changement de platine se fasse simplement en retirant/installant tout le groupe optique et mécanique comprenant la platine, le support de platine, le porte condenseur, le condenseur, les filtres éventuels.
 Le prestataire devra fournir à minima un support de platine, un porte condenseur, un condenseur pour la polarisation qualitative compatible avec l’objectif 2,5x ayant si possible une distance de travail élevée.</t>
  </si>
  <si>
    <t xml:space="preserve">formation initiale </t>
  </si>
  <si>
    <t>Installation et assemblage de tous les éléments constitutifs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</si>
</sst>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Barlow"/>
    </font>
    <font>
      <b/>
      <sz val="11"/>
      <name val="Barlow"/>
    </font>
    <font>
      <sz val="11"/>
      <color theme="1"/>
      <name val="Barlow"/>
    </font>
    <font>
      <b/>
      <sz val="11"/>
      <color theme="1"/>
      <name val="Barlow"/>
    </font>
    <font>
      <sz val="11"/>
      <color rgb="FF7030A0"/>
      <name val="Barlow"/>
    </font>
    <font>
      <sz val="11"/>
      <color rgb="FF0070C0"/>
      <name val="Barlow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/>
    <xf numFmtId="0" fontId="7" fillId="4" borderId="6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wrapText="1"/>
    </xf>
    <xf numFmtId="0" fontId="4" fillId="3" borderId="7" xfId="0" applyFont="1" applyFill="1" applyBorder="1" applyAlignment="1">
      <alignment horizontal="center" wrapText="1"/>
    </xf>
    <xf numFmtId="0" fontId="4" fillId="0" borderId="8" xfId="0" applyFont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2" fillId="0" borderId="8" xfId="0" applyFont="1" applyBorder="1" applyAlignment="1">
      <alignment wrapText="1"/>
    </xf>
    <xf numFmtId="1" fontId="2" fillId="0" borderId="0" xfId="1" applyNumberFormat="1" applyFont="1" applyAlignment="1">
      <alignment vertical="center"/>
    </xf>
    <xf numFmtId="0" fontId="3" fillId="4" borderId="6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2085B957-D4F6-46DD-B556-8756CA076E6A}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1392914</xdr:colOff>
      <xdr:row>3</xdr:row>
      <xdr:rowOff>98474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7D9566-357E-4F32-9381-4D8F0DBDC52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92914" cy="727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6864-CB99-4072-AE77-4082BC24099E}">
  <dimension ref="A5:AA31"/>
  <sheetViews>
    <sheetView tabSelected="1" view="pageBreakPreview" zoomScale="60" zoomScaleNormal="100" workbookViewId="0">
      <selection activeCell="I34" sqref="I34"/>
    </sheetView>
  </sheetViews>
  <sheetFormatPr baseColWidth="10" defaultColWidth="11.42578125" defaultRowHeight="18" x14ac:dyDescent="0.35"/>
  <cols>
    <col min="1" max="1" width="47.5703125" style="6" customWidth="1"/>
    <col min="2" max="2" width="39.7109375" style="6" customWidth="1"/>
    <col min="3" max="3" width="16.85546875" style="6" customWidth="1"/>
    <col min="4" max="16384" width="11.42578125" style="6"/>
  </cols>
  <sheetData>
    <row r="5" spans="1:27" s="5" customFormat="1" x14ac:dyDescent="0.25">
      <c r="A5" s="28" t="s">
        <v>6</v>
      </c>
      <c r="B5" s="1"/>
      <c r="C5" s="2"/>
      <c r="D5" s="2"/>
      <c r="E5" s="3"/>
      <c r="F5" s="4"/>
      <c r="G5" s="4"/>
      <c r="H5" s="3"/>
      <c r="I5" s="3"/>
      <c r="J5" s="3"/>
      <c r="L5" s="4"/>
      <c r="M5" s="3"/>
      <c r="O5" s="3"/>
      <c r="P5" s="3"/>
      <c r="Q5" s="3"/>
      <c r="R5" s="4"/>
      <c r="S5" s="3"/>
      <c r="U5" s="3"/>
      <c r="V5" s="3"/>
      <c r="W5" s="3"/>
      <c r="X5" s="3"/>
      <c r="Z5" s="4"/>
      <c r="AA5" s="3"/>
    </row>
    <row r="6" spans="1:27" s="5" customFormat="1" x14ac:dyDescent="0.25">
      <c r="A6" s="28" t="s">
        <v>7</v>
      </c>
      <c r="B6" s="1"/>
      <c r="C6" s="2"/>
      <c r="D6" s="2"/>
      <c r="E6" s="3"/>
      <c r="F6" s="4"/>
      <c r="G6" s="4"/>
      <c r="H6" s="3"/>
      <c r="I6" s="3"/>
      <c r="J6" s="3"/>
      <c r="L6" s="4"/>
      <c r="M6" s="3"/>
      <c r="O6" s="3"/>
      <c r="P6" s="3"/>
      <c r="Q6" s="3"/>
      <c r="R6" s="4"/>
      <c r="S6" s="3"/>
      <c r="U6" s="3"/>
      <c r="V6" s="3"/>
      <c r="W6" s="3"/>
      <c r="X6" s="3"/>
      <c r="Z6" s="4"/>
      <c r="AA6" s="3"/>
    </row>
    <row r="7" spans="1:27" s="5" customFormat="1" x14ac:dyDescent="0.25">
      <c r="A7" s="28" t="s">
        <v>8</v>
      </c>
      <c r="B7" s="1"/>
      <c r="C7" s="2"/>
      <c r="D7" s="2"/>
      <c r="E7" s="3"/>
      <c r="F7" s="4"/>
      <c r="G7" s="4"/>
      <c r="H7" s="3"/>
      <c r="I7" s="3"/>
      <c r="J7" s="3"/>
      <c r="L7" s="4"/>
      <c r="M7" s="3"/>
      <c r="O7" s="3"/>
      <c r="P7" s="3"/>
      <c r="Q7" s="3"/>
      <c r="R7" s="4"/>
      <c r="S7" s="3"/>
      <c r="U7" s="3"/>
      <c r="V7" s="3"/>
      <c r="W7" s="3"/>
      <c r="X7" s="3"/>
      <c r="Z7" s="4"/>
      <c r="AA7" s="3"/>
    </row>
    <row r="8" spans="1:27" s="5" customFormat="1" ht="7.15" customHeight="1" x14ac:dyDescent="0.25">
      <c r="A8" s="1"/>
      <c r="B8" s="1"/>
      <c r="C8" s="2"/>
      <c r="D8" s="2"/>
      <c r="E8" s="3"/>
      <c r="F8" s="4"/>
      <c r="G8" s="4"/>
      <c r="H8" s="3"/>
      <c r="I8" s="3"/>
      <c r="J8" s="3"/>
      <c r="L8" s="4"/>
      <c r="M8" s="3"/>
      <c r="O8" s="3"/>
      <c r="P8" s="3"/>
      <c r="Q8" s="3"/>
      <c r="R8" s="4"/>
      <c r="S8" s="3"/>
      <c r="U8" s="3"/>
      <c r="V8" s="3"/>
      <c r="W8" s="3"/>
      <c r="X8" s="3"/>
      <c r="Z8" s="4"/>
      <c r="AA8" s="3"/>
    </row>
    <row r="9" spans="1:27" ht="76.5" customHeight="1" x14ac:dyDescent="0.35">
      <c r="A9" s="37" t="s">
        <v>13</v>
      </c>
      <c r="B9" s="37"/>
      <c r="C9" s="30"/>
    </row>
    <row r="10" spans="1:27" ht="23.25" customHeight="1" x14ac:dyDescent="0.35">
      <c r="A10" s="16"/>
      <c r="B10" s="16"/>
      <c r="C10" s="16"/>
    </row>
    <row r="11" spans="1:27" ht="22.5" customHeight="1" x14ac:dyDescent="0.35">
      <c r="A11" s="38" t="s">
        <v>5</v>
      </c>
      <c r="B11" s="38"/>
    </row>
    <row r="12" spans="1:27" s="18" customFormat="1" ht="22.5" customHeight="1" x14ac:dyDescent="0.35">
      <c r="A12" s="17"/>
      <c r="B12" s="17"/>
      <c r="C12" s="17"/>
    </row>
    <row r="13" spans="1:27" s="18" customFormat="1" ht="22.5" customHeight="1" x14ac:dyDescent="0.35">
      <c r="A13" s="29" t="s">
        <v>9</v>
      </c>
      <c r="B13" s="19" t="s">
        <v>10</v>
      </c>
      <c r="C13" s="17"/>
    </row>
    <row r="14" spans="1:27" x14ac:dyDescent="0.35">
      <c r="A14" s="36"/>
      <c r="B14" s="36"/>
      <c r="C14" s="36"/>
      <c r="D14" s="7"/>
    </row>
    <row r="15" spans="1:27" s="9" customFormat="1" ht="25.7" customHeight="1" thickBot="1" x14ac:dyDescent="0.3">
      <c r="A15" s="33" t="s">
        <v>16</v>
      </c>
      <c r="B15" s="33"/>
      <c r="C15" s="31"/>
      <c r="D15" s="8"/>
    </row>
    <row r="16" spans="1:27" x14ac:dyDescent="0.35">
      <c r="A16" s="22" t="s">
        <v>0</v>
      </c>
      <c r="B16" s="20" t="s">
        <v>1</v>
      </c>
      <c r="C16" s="7"/>
      <c r="D16" s="7"/>
    </row>
    <row r="17" spans="1:12" ht="18" customHeight="1" x14ac:dyDescent="0.35">
      <c r="A17" s="27" t="s">
        <v>14</v>
      </c>
      <c r="B17" s="10"/>
      <c r="D17" s="7"/>
      <c r="E17" s="35"/>
      <c r="F17" s="35"/>
      <c r="G17" s="35"/>
      <c r="H17" s="35"/>
      <c r="I17" s="35"/>
      <c r="J17" s="35"/>
      <c r="K17" s="35"/>
      <c r="L17" s="35"/>
    </row>
    <row r="18" spans="1:12" x14ac:dyDescent="0.35">
      <c r="A18" s="23" t="s">
        <v>11</v>
      </c>
      <c r="B18" s="10"/>
      <c r="D18" s="7"/>
      <c r="E18" s="35"/>
      <c r="F18" s="35"/>
      <c r="G18" s="35"/>
      <c r="H18" s="35"/>
      <c r="I18" s="35"/>
      <c r="J18" s="35"/>
      <c r="K18" s="35"/>
      <c r="L18" s="35"/>
    </row>
    <row r="19" spans="1:12" ht="36" x14ac:dyDescent="0.35">
      <c r="A19" s="23" t="s">
        <v>20</v>
      </c>
      <c r="B19" s="10"/>
      <c r="D19" s="7"/>
      <c r="E19" s="35"/>
      <c r="F19" s="35"/>
      <c r="G19" s="35"/>
      <c r="H19" s="35"/>
      <c r="I19" s="35"/>
      <c r="J19" s="35"/>
      <c r="K19" s="35"/>
      <c r="L19" s="35"/>
    </row>
    <row r="20" spans="1:12" x14ac:dyDescent="0.35">
      <c r="A20" s="23" t="s">
        <v>19</v>
      </c>
      <c r="B20" s="10"/>
      <c r="D20" s="7"/>
      <c r="E20" s="35"/>
      <c r="F20" s="35"/>
      <c r="G20" s="35"/>
      <c r="H20" s="35"/>
      <c r="I20" s="35"/>
      <c r="J20" s="35"/>
      <c r="K20" s="35"/>
      <c r="L20" s="35"/>
    </row>
    <row r="21" spans="1:12" ht="18.75" thickBot="1" x14ac:dyDescent="0.4">
      <c r="A21" s="21" t="s">
        <v>12</v>
      </c>
      <c r="B21" s="11"/>
      <c r="D21" s="7"/>
      <c r="E21" s="35"/>
      <c r="F21" s="35"/>
      <c r="G21" s="35"/>
      <c r="H21" s="35"/>
      <c r="I21" s="35"/>
      <c r="J21" s="35"/>
      <c r="K21" s="35"/>
      <c r="L21" s="35"/>
    </row>
    <row r="22" spans="1:12" x14ac:dyDescent="0.35">
      <c r="A22" s="24" t="s">
        <v>2</v>
      </c>
      <c r="B22" s="12">
        <f>SUM(B17:B21)</f>
        <v>0</v>
      </c>
      <c r="D22" s="7"/>
    </row>
    <row r="23" spans="1:12" x14ac:dyDescent="0.35">
      <c r="A23" s="25" t="s">
        <v>3</v>
      </c>
      <c r="B23" s="13">
        <f>B22*20/100</f>
        <v>0</v>
      </c>
      <c r="D23" s="7"/>
    </row>
    <row r="24" spans="1:12" ht="18.75" thickBot="1" x14ac:dyDescent="0.4">
      <c r="A24" s="26" t="s">
        <v>4</v>
      </c>
      <c r="B24" s="14">
        <f>B22+B23</f>
        <v>0</v>
      </c>
      <c r="D24" s="7"/>
    </row>
    <row r="25" spans="1:12" x14ac:dyDescent="0.35">
      <c r="D25" s="7"/>
    </row>
    <row r="26" spans="1:12" ht="18.75" thickBot="1" x14ac:dyDescent="0.4">
      <c r="A26" s="34" t="s">
        <v>17</v>
      </c>
      <c r="B26" s="34"/>
      <c r="D26" s="7"/>
    </row>
    <row r="27" spans="1:12" x14ac:dyDescent="0.35">
      <c r="A27" s="22" t="s">
        <v>0</v>
      </c>
      <c r="B27" s="20" t="s">
        <v>15</v>
      </c>
      <c r="C27" s="15"/>
      <c r="D27" s="7"/>
    </row>
    <row r="28" spans="1:12" ht="232.15" customHeight="1" thickBot="1" x14ac:dyDescent="0.4">
      <c r="A28" s="32" t="s">
        <v>18</v>
      </c>
      <c r="B28" s="10"/>
    </row>
    <row r="29" spans="1:12" x14ac:dyDescent="0.35">
      <c r="A29" s="24" t="s">
        <v>2</v>
      </c>
      <c r="B29" s="12">
        <f>SUM(B28)</f>
        <v>0</v>
      </c>
    </row>
    <row r="30" spans="1:12" x14ac:dyDescent="0.35">
      <c r="A30" s="25" t="s">
        <v>3</v>
      </c>
      <c r="B30" s="13">
        <f>B29*20/100</f>
        <v>0</v>
      </c>
    </row>
    <row r="31" spans="1:12" ht="18.75" thickBot="1" x14ac:dyDescent="0.4">
      <c r="A31" s="26" t="s">
        <v>4</v>
      </c>
      <c r="B31" s="14">
        <f>B29+B30</f>
        <v>0</v>
      </c>
    </row>
  </sheetData>
  <mergeCells count="6">
    <mergeCell ref="A15:B15"/>
    <mergeCell ref="A26:B26"/>
    <mergeCell ref="E17:L21"/>
    <mergeCell ref="A14:C14"/>
    <mergeCell ref="A9:B9"/>
    <mergeCell ref="A11:B11"/>
  </mergeCells>
  <conditionalFormatting sqref="B5:B8">
    <cfRule type="cellIs" dxfId="0" priority="1" stopIfTrue="1" operator="equal">
      <formula>"X"</formula>
    </cfRule>
  </conditionalFormatting>
  <pageMargins left="0.7" right="0.7" top="0.75" bottom="0.75" header="0.3" footer="0.3"/>
  <pageSetup paperSize="9" scale="83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2025-011</vt:lpstr>
      <vt:lpstr>'2025-011'!Zone_d_impression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Aurane Maurice</dc:creator>
  <cp:lastModifiedBy>Laure Pichaud</cp:lastModifiedBy>
  <cp:lastPrinted>2025-04-24T14:14:07Z</cp:lastPrinted>
  <dcterms:created xsi:type="dcterms:W3CDTF">2022-04-05T15:17:28Z</dcterms:created>
  <dcterms:modified xsi:type="dcterms:W3CDTF">2025-04-24T14:14:26Z</dcterms:modified>
</cp:coreProperties>
</file>