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DA_DPL\IGM\PROJET DCE IGM NB\12_DPGF\"/>
    </mc:Choice>
  </mc:AlternateContent>
  <bookViews>
    <workbookView xWindow="0" yWindow="0" windowWidth="28800" windowHeight="12300" activeTab="1"/>
  </bookViews>
  <sheets>
    <sheet name="PdG" sheetId="2" r:id="rId1"/>
    <sheet name="Lot 04 - Doublage et cloisons" sheetId="1" r:id="rId2"/>
  </sheets>
  <externalReferences>
    <externalReference r:id="rId3"/>
  </externalReferences>
  <definedNames>
    <definedName name="_xlnm.Criteria">#REF!</definedName>
    <definedName name="Deplacement">[1]Récapitulatif!$C$26</definedName>
    <definedName name="Indemnite">[1]Récapitulatif!$C$27</definedName>
    <definedName name="KFraisAnnexes">[1]Récapitulatif!$C$60</definedName>
    <definedName name="KMO">[1]Récapitulatif!$G$30</definedName>
    <definedName name="TauxHoraire">[1]Récapitulatif!$C$24</definedName>
    <definedName name="_xlnm.Print_Area" localSheetId="1">'Lot 04 - Doublage et cloisons'!$A$1:$G$46</definedName>
    <definedName name="_xlnm.Print_Area" localSheetId="0">PdG!$A$1:$G$37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G37" i="1"/>
  <c r="F38" i="1"/>
  <c r="F35" i="1"/>
  <c r="F34" i="1"/>
  <c r="F33" i="1"/>
  <c r="G32" i="1" s="1"/>
  <c r="F30" i="1"/>
  <c r="F28" i="1"/>
  <c r="F26" i="1"/>
  <c r="F24" i="1"/>
  <c r="F20" i="1"/>
  <c r="F19" i="1"/>
  <c r="F18" i="1"/>
  <c r="G17" i="1" s="1"/>
  <c r="F15" i="1"/>
  <c r="G13" i="1" s="1"/>
  <c r="F14" i="1"/>
  <c r="F11" i="1"/>
  <c r="F10" i="1"/>
  <c r="F9" i="1"/>
  <c r="F8" i="1"/>
  <c r="F7" i="1"/>
  <c r="F6" i="1"/>
  <c r="F5" i="1"/>
  <c r="G4" i="1" l="1"/>
  <c r="G1" i="1" s="1"/>
  <c r="G22" i="1"/>
</calcChain>
</file>

<file path=xl/sharedStrings.xml><?xml version="1.0" encoding="utf-8"?>
<sst xmlns="http://schemas.openxmlformats.org/spreadsheetml/2006/main" count="105" uniqueCount="66">
  <si>
    <t>Lot 04</t>
  </si>
  <si>
    <t>Doublage et cloisons sèches</t>
  </si>
  <si>
    <t>4.0</t>
  </si>
  <si>
    <t>Moyens généraux</t>
  </si>
  <si>
    <t>U</t>
  </si>
  <si>
    <t>qté</t>
  </si>
  <si>
    <t>Prix U</t>
  </si>
  <si>
    <t>Prix</t>
  </si>
  <si>
    <t>4.0.1</t>
  </si>
  <si>
    <t>Etudes d'exécution</t>
  </si>
  <si>
    <t>ft</t>
  </si>
  <si>
    <t>4.0.2</t>
  </si>
  <si>
    <t>Encadrement de chantier</t>
  </si>
  <si>
    <t>4.0.3</t>
  </si>
  <si>
    <t>Protections collectives, moyens d'accès, moyens de levage, zones de stockage, cantonnements</t>
  </si>
  <si>
    <t>4.0.4</t>
  </si>
  <si>
    <t>Sécurisation des zones d'intervention, protection des ouvrages</t>
  </si>
  <si>
    <t>4.0.5</t>
  </si>
  <si>
    <t>Nettoyage de fin de chantier</t>
  </si>
  <si>
    <t>m2</t>
  </si>
  <si>
    <t>4.0.6</t>
  </si>
  <si>
    <t>Tri et évacuation des déchets en décharge adaptée</t>
  </si>
  <si>
    <t>m3</t>
  </si>
  <si>
    <t>4.0.7</t>
  </si>
  <si>
    <t>Constitution d'un DOE détaillé</t>
  </si>
  <si>
    <t>Faux plafond R+3</t>
  </si>
  <si>
    <t>4.1.1</t>
  </si>
  <si>
    <t>Isolant sous toiture laine de verre u035 200mm, yc pare-vapeur sd 100</t>
  </si>
  <si>
    <t>4.1.2</t>
  </si>
  <si>
    <t>Reprise complète des faux-plafonds, y compris ossature et réservation pour éclairage et ventilation</t>
  </si>
  <si>
    <t>Faux plafond R+2, R+1, RdC</t>
  </si>
  <si>
    <t>4.2.1</t>
  </si>
  <si>
    <t>Dépose des dalles de faux plafonds endommagées</t>
  </si>
  <si>
    <t>4.2.2</t>
  </si>
  <si>
    <t>Restitution des dalles de faux plafond standard endommagées</t>
  </si>
  <si>
    <t>4.2.3</t>
  </si>
  <si>
    <t>Restitution des dalles de faux plafond acoustiques endommagées</t>
  </si>
  <si>
    <t>Isolation et doublages verticaux</t>
  </si>
  <si>
    <t>R+3</t>
  </si>
  <si>
    <t>4.3.1</t>
  </si>
  <si>
    <t>Doublage intérieur de la façade ossature bois, yc lame d'air, laine de verre u035 140mm, calfeutrement CF en nez de dalle selon IT 249, pare-vapeur sd 100, lame d'air, ossature, double BA 13</t>
  </si>
  <si>
    <t>R+2</t>
  </si>
  <si>
    <t>4.3.2</t>
  </si>
  <si>
    <t>R+1</t>
  </si>
  <si>
    <t>4.3.3</t>
  </si>
  <si>
    <t>RdC</t>
  </si>
  <si>
    <t>4.3.4</t>
  </si>
  <si>
    <t>Doublage intérieur de la façade ossature bois partie en linteau, yc lame d'air, laine de verre u035 140mm, calfeutrement CF en nez de dalle selon IT 249, pare-vapeur sd 100, lame d'air, ossature, double BA 13</t>
  </si>
  <si>
    <t>Cloisons sèches</t>
  </si>
  <si>
    <t>4.4.1</t>
  </si>
  <si>
    <t>Cloison acoustique, yc ossature, bande de désolidarisation, isolant acoustique, double BA13 croisé sur chaque face, yc sujétion pour passage de gaines et équipements électriques</t>
  </si>
  <si>
    <t>4.4.2</t>
  </si>
  <si>
    <t>PV pour renforts intérieurs pour fixation d'équipements</t>
  </si>
  <si>
    <t>4.4.3</t>
  </si>
  <si>
    <t>Intégration des encadrements de portes réutilisés</t>
  </si>
  <si>
    <t>u</t>
  </si>
  <si>
    <t>Menuiserie intérieure</t>
  </si>
  <si>
    <t>4.5.1</t>
  </si>
  <si>
    <t>Restitution des placards en medium</t>
  </si>
  <si>
    <t>4.5.2</t>
  </si>
  <si>
    <t>Repose des portes</t>
  </si>
  <si>
    <t>Note : Les quantités sont à vérifier par le titulaire à la remise de son offre.</t>
  </si>
  <si>
    <r>
      <t xml:space="preserve">
SORBONNE UNIVERSITE
</t>
    </r>
    <r>
      <rPr>
        <sz val="16"/>
        <rFont val="Arial"/>
        <family val="2"/>
      </rPr>
      <t xml:space="preserve">Direction des achats - Service achat travaux
1 rue Victor COUSIN
75230 PARIS Cedex 5 </t>
    </r>
    <r>
      <rPr>
        <b/>
        <sz val="16"/>
        <rFont val="Arial"/>
        <family val="2"/>
      </rPr>
      <t xml:space="preserve">
</t>
    </r>
  </si>
  <si>
    <r>
      <t xml:space="preserve">Travaux de rénovation complète du bâtiment de l’Institut de Génomique Marine (IGM) 
</t>
    </r>
    <r>
      <rPr>
        <sz val="16"/>
        <rFont val="Arial"/>
        <family val="2"/>
      </rPr>
      <t>Station Biologique de Roscoff
Place Georges TEISSIER
29680 ROSCOFF</t>
    </r>
  </si>
  <si>
    <r>
      <t xml:space="preserve">DPGF
</t>
    </r>
    <r>
      <rPr>
        <sz val="16"/>
        <rFont val="Arial"/>
        <family val="2"/>
      </rPr>
      <t>LOT 04 - DOUBLAGE ET CLOISONS</t>
    </r>
  </si>
  <si>
    <t>Signature du titulaire + date + lieu + cachet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</si>
</sst>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_-;\-* #,##0_-;_-* &quot;-&quot;??_-;_-@_-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</font>
    <font>
      <b/>
      <sz val="16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11"/>
      <name val="Wingdings"/>
      <charset val="2"/>
    </font>
    <font>
      <sz val="11"/>
      <name val="Webdings"/>
      <family val="1"/>
      <charset val="2"/>
    </font>
    <font>
      <b/>
      <sz val="12"/>
      <name val="Arial"/>
      <family val="2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0" fontId="2" fillId="2" borderId="0" xfId="0" applyFont="1" applyFill="1"/>
    <xf numFmtId="0" fontId="0" fillId="2" borderId="0" xfId="0" applyFill="1" applyAlignment="1">
      <alignment horizontal="center"/>
    </xf>
    <xf numFmtId="164" fontId="0" fillId="2" borderId="1" xfId="2" applyNumberFormat="1" applyFont="1" applyFill="1" applyBorder="1"/>
    <xf numFmtId="0" fontId="0" fillId="0" borderId="0" xfId="0" applyAlignment="1">
      <alignment horizontal="center"/>
    </xf>
    <xf numFmtId="0" fontId="2" fillId="0" borderId="2" xfId="0" quotePrefix="1" applyFont="1" applyBorder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1" xfId="2" applyNumberFormat="1" applyFont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wrapText="1"/>
    </xf>
    <xf numFmtId="0" fontId="0" fillId="0" borderId="2" xfId="0" applyBorder="1" applyAlignment="1">
      <alignment horizontal="center"/>
    </xf>
    <xf numFmtId="164" fontId="0" fillId="2" borderId="0" xfId="2" applyNumberFormat="1" applyFont="1" applyFill="1" applyBorder="1"/>
    <xf numFmtId="0" fontId="0" fillId="2" borderId="0" xfId="0" applyFont="1" applyFill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3" fillId="0" borderId="0" xfId="3"/>
    <xf numFmtId="0" fontId="6" fillId="0" borderId="0" xfId="3" applyFont="1"/>
    <xf numFmtId="0" fontId="6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/>
    <xf numFmtId="49" fontId="9" fillId="0" borderId="0" xfId="3" applyNumberFormat="1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/>
    </xf>
  </cellXfs>
  <cellStyles count="4">
    <cellStyle name="Milliers" xfId="1" builtinId="3"/>
    <cellStyle name="Monétaire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6</xdr:col>
      <xdr:colOff>489929</xdr:colOff>
      <xdr:row>6</xdr:row>
      <xdr:rowOff>46032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161925"/>
          <a:ext cx="2166329" cy="8556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ndriot\Local%20Settings\Temporary%20Internet%20Files\Content.Outlook\C5VJZ9A9\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G36"/>
  <sheetViews>
    <sheetView zoomScaleNormal="100" workbookViewId="0"/>
  </sheetViews>
  <sheetFormatPr baseColWidth="10" defaultRowHeight="12.75"/>
  <cols>
    <col min="1" max="16384" width="11" style="23"/>
  </cols>
  <sheetData>
    <row r="11" spans="1:7" ht="13.5" thickBot="1"/>
    <row r="12" spans="1:7">
      <c r="A12" s="33" t="s">
        <v>62</v>
      </c>
      <c r="B12" s="34"/>
      <c r="C12" s="34"/>
      <c r="D12" s="34"/>
      <c r="E12" s="34"/>
      <c r="F12" s="34"/>
      <c r="G12" s="35"/>
    </row>
    <row r="13" spans="1:7">
      <c r="A13" s="36"/>
      <c r="B13" s="37"/>
      <c r="C13" s="37"/>
      <c r="D13" s="37"/>
      <c r="E13" s="37"/>
      <c r="F13" s="37"/>
      <c r="G13" s="38"/>
    </row>
    <row r="14" spans="1:7" ht="134.25" customHeight="1" thickBot="1">
      <c r="A14" s="39"/>
      <c r="B14" s="40"/>
      <c r="C14" s="40"/>
      <c r="D14" s="40"/>
      <c r="E14" s="40"/>
      <c r="F14" s="40"/>
      <c r="G14" s="41"/>
    </row>
    <row r="18" spans="1:7" ht="13.5" thickBot="1"/>
    <row r="19" spans="1:7" ht="14.25" customHeight="1">
      <c r="A19" s="33" t="s">
        <v>63</v>
      </c>
      <c r="B19" s="34"/>
      <c r="C19" s="34"/>
      <c r="D19" s="34"/>
      <c r="E19" s="34"/>
      <c r="F19" s="34"/>
      <c r="G19" s="35"/>
    </row>
    <row r="20" spans="1:7" ht="43.15" customHeight="1">
      <c r="A20" s="36"/>
      <c r="B20" s="37"/>
      <c r="C20" s="37"/>
      <c r="D20" s="37"/>
      <c r="E20" s="37"/>
      <c r="F20" s="37"/>
      <c r="G20" s="38"/>
    </row>
    <row r="21" spans="1:7" ht="87" customHeight="1" thickBot="1">
      <c r="A21" s="39"/>
      <c r="B21" s="40"/>
      <c r="C21" s="40"/>
      <c r="D21" s="40"/>
      <c r="E21" s="40"/>
      <c r="F21" s="40"/>
      <c r="G21" s="41"/>
    </row>
    <row r="26" spans="1:7" ht="13.5" thickBot="1"/>
    <row r="27" spans="1:7">
      <c r="A27" s="33" t="s">
        <v>64</v>
      </c>
      <c r="B27" s="34"/>
      <c r="C27" s="34"/>
      <c r="D27" s="34"/>
      <c r="E27" s="34"/>
      <c r="F27" s="34"/>
      <c r="G27" s="35"/>
    </row>
    <row r="28" spans="1:7" ht="61.5" customHeight="1" thickBot="1">
      <c r="A28" s="39"/>
      <c r="B28" s="40"/>
      <c r="C28" s="40"/>
      <c r="D28" s="40"/>
      <c r="E28" s="40"/>
      <c r="F28" s="40"/>
      <c r="G28" s="41"/>
    </row>
    <row r="31" spans="1:7" ht="14.25">
      <c r="A31" s="24"/>
    </row>
    <row r="33" spans="1:6" ht="14.25">
      <c r="A33" s="25"/>
    </row>
    <row r="34" spans="1:6" ht="14.25">
      <c r="A34" s="25"/>
    </row>
    <row r="35" spans="1:6" ht="14.25">
      <c r="A35" s="26"/>
    </row>
    <row r="36" spans="1:6" ht="16.5">
      <c r="A36" s="27"/>
      <c r="F36" s="28"/>
    </row>
  </sheetData>
  <mergeCells count="3">
    <mergeCell ref="A12:G14"/>
    <mergeCell ref="A19:G21"/>
    <mergeCell ref="A27:G2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zoomScale="85" zoomScaleNormal="85" workbookViewId="0"/>
  </sheetViews>
  <sheetFormatPr baseColWidth="10" defaultRowHeight="14.25"/>
  <cols>
    <col min="1" max="1" width="6.125" bestFit="1" customWidth="1"/>
    <col min="2" max="2" width="72.375" customWidth="1"/>
    <col min="3" max="6" width="11.5" style="4"/>
    <col min="7" max="7" width="12.125" bestFit="1" customWidth="1"/>
  </cols>
  <sheetData>
    <row r="1" spans="1:14" ht="15.75" thickBot="1">
      <c r="A1" s="1" t="s">
        <v>0</v>
      </c>
      <c r="B1" s="1" t="s">
        <v>1</v>
      </c>
      <c r="C1" s="2"/>
      <c r="D1" s="2"/>
      <c r="E1" s="2"/>
      <c r="F1" s="2"/>
      <c r="G1" s="3">
        <f>SUM(G4,G13,G22,G17,G32,G37)</f>
        <v>0</v>
      </c>
      <c r="I1" s="21"/>
      <c r="J1" s="21"/>
      <c r="K1" s="21"/>
      <c r="L1" s="21"/>
      <c r="M1" s="21"/>
      <c r="N1" s="21"/>
    </row>
    <row r="2" spans="1:14" ht="15">
      <c r="A2" s="1"/>
      <c r="B2" s="20" t="s">
        <v>61</v>
      </c>
      <c r="C2" s="2"/>
      <c r="D2" s="2"/>
      <c r="E2" s="2"/>
      <c r="F2" s="2"/>
      <c r="G2" s="19"/>
      <c r="I2" s="21"/>
      <c r="J2" s="21"/>
      <c r="K2" s="21"/>
      <c r="L2" s="21"/>
      <c r="M2" s="21"/>
      <c r="N2" s="21"/>
    </row>
    <row r="3" spans="1:14" ht="15" thickBot="1">
      <c r="I3" s="21"/>
      <c r="J3" s="21"/>
      <c r="K3" s="21"/>
      <c r="L3" s="21"/>
      <c r="M3" s="21"/>
      <c r="N3" s="21"/>
    </row>
    <row r="4" spans="1:14" ht="15.75" thickBot="1">
      <c r="A4" s="5" t="s">
        <v>2</v>
      </c>
      <c r="B4" s="6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9">
        <f>SUM(F5:F11)</f>
        <v>0</v>
      </c>
      <c r="I4" s="21"/>
      <c r="J4" s="21"/>
      <c r="K4" s="21"/>
      <c r="L4" s="21"/>
      <c r="M4" s="21"/>
      <c r="N4" s="21"/>
    </row>
    <row r="5" spans="1:14">
      <c r="A5" s="10" t="s">
        <v>8</v>
      </c>
      <c r="B5" s="11" t="s">
        <v>9</v>
      </c>
      <c r="C5" s="12" t="s">
        <v>10</v>
      </c>
      <c r="D5" s="12">
        <v>1</v>
      </c>
      <c r="E5" s="22"/>
      <c r="F5" s="13">
        <f>D5*E5</f>
        <v>0</v>
      </c>
      <c r="I5" s="21"/>
      <c r="J5" s="21"/>
      <c r="K5" s="21"/>
      <c r="L5" s="21"/>
      <c r="M5" s="21"/>
      <c r="N5" s="21"/>
    </row>
    <row r="6" spans="1:14">
      <c r="A6" s="10" t="s">
        <v>11</v>
      </c>
      <c r="B6" s="11" t="s">
        <v>12</v>
      </c>
      <c r="C6" s="12" t="s">
        <v>10</v>
      </c>
      <c r="D6" s="12">
        <v>1</v>
      </c>
      <c r="E6" s="22"/>
      <c r="F6" s="13">
        <f>D6*E6</f>
        <v>0</v>
      </c>
      <c r="I6" s="21"/>
      <c r="J6" s="21"/>
      <c r="K6" s="21"/>
      <c r="L6" s="21"/>
      <c r="M6" s="21"/>
      <c r="N6" s="21"/>
    </row>
    <row r="7" spans="1:14" ht="28.5">
      <c r="A7" s="10" t="s">
        <v>13</v>
      </c>
      <c r="B7" s="11" t="s">
        <v>14</v>
      </c>
      <c r="C7" s="12" t="s">
        <v>10</v>
      </c>
      <c r="D7" s="12">
        <v>1</v>
      </c>
      <c r="E7" s="22"/>
      <c r="F7" s="13">
        <f>D7*E7</f>
        <v>0</v>
      </c>
      <c r="I7" s="21"/>
      <c r="J7" s="21"/>
      <c r="K7" s="21"/>
      <c r="L7" s="21"/>
      <c r="M7" s="21"/>
      <c r="N7" s="21"/>
    </row>
    <row r="8" spans="1:14">
      <c r="A8" s="10" t="s">
        <v>15</v>
      </c>
      <c r="B8" s="11" t="s">
        <v>16</v>
      </c>
      <c r="C8" s="12" t="s">
        <v>10</v>
      </c>
      <c r="D8" s="12">
        <v>1</v>
      </c>
      <c r="E8" s="22"/>
      <c r="F8" s="13">
        <f t="shared" ref="F8:F11" si="0">D8*E8</f>
        <v>0</v>
      </c>
      <c r="I8" s="21"/>
      <c r="J8" s="21"/>
      <c r="K8" s="21"/>
      <c r="L8" s="21"/>
      <c r="M8" s="21"/>
      <c r="N8" s="21"/>
    </row>
    <row r="9" spans="1:14">
      <c r="A9" s="10" t="s">
        <v>17</v>
      </c>
      <c r="B9" s="11" t="s">
        <v>18</v>
      </c>
      <c r="C9" s="12" t="s">
        <v>19</v>
      </c>
      <c r="D9" s="12">
        <v>1000</v>
      </c>
      <c r="E9" s="22"/>
      <c r="F9" s="13">
        <f t="shared" si="0"/>
        <v>0</v>
      </c>
      <c r="I9" s="21"/>
      <c r="J9" s="21"/>
      <c r="K9" s="21"/>
      <c r="L9" s="21"/>
      <c r="M9" s="21"/>
      <c r="N9" s="21"/>
    </row>
    <row r="10" spans="1:14">
      <c r="A10" s="10" t="s">
        <v>20</v>
      </c>
      <c r="B10" s="14" t="s">
        <v>21</v>
      </c>
      <c r="C10" s="12" t="s">
        <v>22</v>
      </c>
      <c r="D10" s="12">
        <v>1000</v>
      </c>
      <c r="E10" s="22"/>
      <c r="F10" s="13">
        <f t="shared" si="0"/>
        <v>0</v>
      </c>
      <c r="I10" s="21"/>
      <c r="J10" s="21"/>
      <c r="K10" s="21"/>
      <c r="L10" s="21"/>
      <c r="M10" s="21"/>
      <c r="N10" s="21"/>
    </row>
    <row r="11" spans="1:14">
      <c r="A11" s="10" t="s">
        <v>23</v>
      </c>
      <c r="B11" s="11" t="s">
        <v>24</v>
      </c>
      <c r="C11" s="12" t="s">
        <v>10</v>
      </c>
      <c r="D11" s="12">
        <v>1</v>
      </c>
      <c r="E11" s="22"/>
      <c r="F11" s="13">
        <f t="shared" si="0"/>
        <v>0</v>
      </c>
      <c r="I11" s="21"/>
      <c r="J11" s="21"/>
      <c r="K11" s="21"/>
      <c r="L11" s="21"/>
      <c r="M11" s="21"/>
      <c r="N11" s="21"/>
    </row>
    <row r="12" spans="1:14" ht="15" thickBot="1">
      <c r="I12" s="21"/>
      <c r="J12" s="21"/>
      <c r="K12" s="21"/>
      <c r="L12" s="21"/>
      <c r="M12" s="21"/>
      <c r="N12" s="21"/>
    </row>
    <row r="13" spans="1:14" ht="15.75" thickBot="1">
      <c r="A13" s="6">
        <v>4.0999999999999996</v>
      </c>
      <c r="B13" s="6" t="s">
        <v>25</v>
      </c>
      <c r="C13" s="7" t="s">
        <v>4</v>
      </c>
      <c r="D13" s="7" t="s">
        <v>5</v>
      </c>
      <c r="E13" s="7" t="s">
        <v>6</v>
      </c>
      <c r="F13" s="8" t="s">
        <v>7</v>
      </c>
      <c r="G13" s="9">
        <f>SUM(F15:F15)</f>
        <v>0</v>
      </c>
      <c r="I13" s="21"/>
      <c r="J13" s="21"/>
      <c r="K13" s="21"/>
      <c r="L13" s="21"/>
      <c r="M13" s="21"/>
      <c r="N13" s="21"/>
    </row>
    <row r="14" spans="1:14">
      <c r="A14" s="10" t="s">
        <v>26</v>
      </c>
      <c r="B14" s="11" t="s">
        <v>27</v>
      </c>
      <c r="C14" s="12" t="s">
        <v>19</v>
      </c>
      <c r="D14" s="12">
        <v>225</v>
      </c>
      <c r="E14" s="22"/>
      <c r="F14" s="13">
        <f>D14*E14</f>
        <v>0</v>
      </c>
      <c r="I14" s="21"/>
      <c r="J14" s="21"/>
      <c r="K14" s="21"/>
      <c r="L14" s="21"/>
      <c r="M14" s="21"/>
      <c r="N14" s="21"/>
    </row>
    <row r="15" spans="1:14" ht="28.5">
      <c r="A15" s="10" t="s">
        <v>28</v>
      </c>
      <c r="B15" s="11" t="s">
        <v>29</v>
      </c>
      <c r="C15" s="12" t="s">
        <v>19</v>
      </c>
      <c r="D15" s="12">
        <v>225</v>
      </c>
      <c r="E15" s="22"/>
      <c r="F15" s="13">
        <f>D15*E15</f>
        <v>0</v>
      </c>
      <c r="I15" s="21"/>
      <c r="J15" s="21"/>
      <c r="K15" s="21"/>
      <c r="L15" s="21"/>
      <c r="M15" s="21"/>
      <c r="N15" s="21"/>
    </row>
    <row r="16" spans="1:14" ht="15" thickBot="1">
      <c r="B16" s="15"/>
      <c r="C16" s="16"/>
      <c r="D16" s="16"/>
      <c r="E16" s="16"/>
      <c r="F16" s="16"/>
      <c r="I16" s="21"/>
      <c r="J16" s="21"/>
      <c r="K16" s="21"/>
      <c r="L16" s="21"/>
      <c r="M16" s="21"/>
      <c r="N16" s="21"/>
    </row>
    <row r="17" spans="1:14" ht="15.75" thickBot="1">
      <c r="A17" s="6">
        <v>4.2</v>
      </c>
      <c r="B17" s="6" t="s">
        <v>30</v>
      </c>
      <c r="C17" s="7" t="s">
        <v>4</v>
      </c>
      <c r="D17" s="7" t="s">
        <v>5</v>
      </c>
      <c r="E17" s="7" t="s">
        <v>6</v>
      </c>
      <c r="F17" s="8" t="s">
        <v>7</v>
      </c>
      <c r="G17" s="9">
        <f>SUM(F18:F20)</f>
        <v>0</v>
      </c>
      <c r="I17" s="21"/>
      <c r="J17" s="21"/>
      <c r="K17" s="21"/>
      <c r="L17" s="21"/>
      <c r="M17" s="21"/>
      <c r="N17" s="21"/>
    </row>
    <row r="18" spans="1:14">
      <c r="A18" s="10" t="s">
        <v>31</v>
      </c>
      <c r="B18" s="11" t="s">
        <v>32</v>
      </c>
      <c r="C18" s="12" t="s">
        <v>19</v>
      </c>
      <c r="D18" s="12">
        <v>50</v>
      </c>
      <c r="E18" s="22"/>
      <c r="F18" s="13">
        <f>D18*E18</f>
        <v>0</v>
      </c>
      <c r="I18" s="21"/>
      <c r="J18" s="21"/>
      <c r="K18" s="21"/>
      <c r="L18" s="21"/>
      <c r="M18" s="21"/>
      <c r="N18" s="21"/>
    </row>
    <row r="19" spans="1:14">
      <c r="A19" s="10" t="s">
        <v>33</v>
      </c>
      <c r="B19" s="11" t="s">
        <v>34</v>
      </c>
      <c r="C19" s="12" t="s">
        <v>19</v>
      </c>
      <c r="D19" s="12">
        <v>50</v>
      </c>
      <c r="E19" s="22"/>
      <c r="F19" s="13">
        <f>D19*E19</f>
        <v>0</v>
      </c>
      <c r="I19" s="21"/>
      <c r="J19" s="21"/>
      <c r="K19" s="21"/>
      <c r="L19" s="21"/>
      <c r="M19" s="21"/>
      <c r="N19" s="21"/>
    </row>
    <row r="20" spans="1:14">
      <c r="A20" s="10" t="s">
        <v>35</v>
      </c>
      <c r="B20" s="11" t="s">
        <v>36</v>
      </c>
      <c r="C20" s="12" t="s">
        <v>19</v>
      </c>
      <c r="D20" s="12">
        <v>50</v>
      </c>
      <c r="E20" s="22"/>
      <c r="F20" s="13">
        <f>D20*E20</f>
        <v>0</v>
      </c>
      <c r="I20" s="21"/>
      <c r="J20" s="21"/>
      <c r="K20" s="21"/>
      <c r="L20" s="21"/>
      <c r="M20" s="21"/>
      <c r="N20" s="21"/>
    </row>
    <row r="21" spans="1:14" ht="15" thickBot="1">
      <c r="I21" s="21"/>
      <c r="J21" s="21"/>
      <c r="K21" s="21"/>
      <c r="L21" s="21"/>
      <c r="M21" s="21"/>
      <c r="N21" s="21"/>
    </row>
    <row r="22" spans="1:14" ht="15.75" thickBot="1">
      <c r="A22" s="6">
        <v>4.3</v>
      </c>
      <c r="B22" s="6" t="s">
        <v>37</v>
      </c>
      <c r="C22" s="7" t="s">
        <v>4</v>
      </c>
      <c r="D22" s="7" t="s">
        <v>5</v>
      </c>
      <c r="E22" s="7" t="s">
        <v>6</v>
      </c>
      <c r="F22" s="8" t="s">
        <v>7</v>
      </c>
      <c r="G22" s="9">
        <f>SUM(F23:F30)</f>
        <v>0</v>
      </c>
      <c r="I22" s="21"/>
      <c r="J22" s="21"/>
      <c r="K22" s="21"/>
      <c r="L22" s="21"/>
      <c r="M22" s="21"/>
      <c r="N22" s="21"/>
    </row>
    <row r="23" spans="1:14" ht="15">
      <c r="A23" s="17" t="s">
        <v>38</v>
      </c>
      <c r="C23" s="7"/>
      <c r="D23" s="12"/>
      <c r="E23" s="12"/>
      <c r="F23" s="12"/>
      <c r="I23" s="21"/>
      <c r="J23" s="21"/>
      <c r="K23" s="21"/>
      <c r="L23" s="21"/>
      <c r="M23" s="21"/>
      <c r="N23" s="21"/>
    </row>
    <row r="24" spans="1:14" ht="42.75">
      <c r="A24" s="10" t="s">
        <v>39</v>
      </c>
      <c r="B24" s="11" t="s">
        <v>40</v>
      </c>
      <c r="C24" s="12" t="s">
        <v>19</v>
      </c>
      <c r="D24" s="12">
        <v>105</v>
      </c>
      <c r="E24" s="22"/>
      <c r="F24" s="13">
        <f t="shared" ref="F24:F26" si="1">D24*E24</f>
        <v>0</v>
      </c>
      <c r="I24" s="21"/>
      <c r="J24" s="21"/>
      <c r="K24" s="21"/>
      <c r="L24" s="21"/>
      <c r="M24" s="21"/>
      <c r="N24" s="21"/>
    </row>
    <row r="25" spans="1:14" ht="15">
      <c r="A25" s="17" t="s">
        <v>41</v>
      </c>
      <c r="C25" s="18"/>
      <c r="D25" s="12"/>
      <c r="E25" s="22"/>
      <c r="F25" s="13"/>
      <c r="I25" s="21"/>
      <c r="J25" s="21"/>
      <c r="K25" s="21"/>
      <c r="L25" s="21"/>
      <c r="M25" s="21"/>
      <c r="N25" s="21"/>
    </row>
    <row r="26" spans="1:14" ht="42.75">
      <c r="A26" s="10" t="s">
        <v>42</v>
      </c>
      <c r="B26" s="11" t="s">
        <v>40</v>
      </c>
      <c r="C26" s="12" t="s">
        <v>19</v>
      </c>
      <c r="D26" s="12">
        <v>128</v>
      </c>
      <c r="E26" s="22"/>
      <c r="F26" s="13">
        <f t="shared" si="1"/>
        <v>0</v>
      </c>
      <c r="I26" s="21"/>
      <c r="J26" s="21"/>
      <c r="K26" s="21"/>
      <c r="L26" s="21"/>
      <c r="M26" s="21"/>
      <c r="N26" s="21"/>
    </row>
    <row r="27" spans="1:14" ht="15">
      <c r="A27" s="17" t="s">
        <v>43</v>
      </c>
      <c r="B27" s="11"/>
      <c r="C27" s="18"/>
      <c r="D27" s="12"/>
      <c r="E27" s="22"/>
      <c r="F27" s="13"/>
      <c r="I27" s="21"/>
      <c r="J27" s="21"/>
      <c r="K27" s="21"/>
      <c r="L27" s="21"/>
      <c r="M27" s="21"/>
      <c r="N27" s="21"/>
    </row>
    <row r="28" spans="1:14" ht="42.75">
      <c r="A28" s="10" t="s">
        <v>44</v>
      </c>
      <c r="B28" s="11" t="s">
        <v>40</v>
      </c>
      <c r="C28" s="12" t="s">
        <v>19</v>
      </c>
      <c r="D28" s="12">
        <v>124</v>
      </c>
      <c r="E28" s="22"/>
      <c r="F28" s="13">
        <f t="shared" ref="F28" si="2">D28*E28</f>
        <v>0</v>
      </c>
      <c r="I28" s="21"/>
      <c r="J28" s="21"/>
      <c r="K28" s="21"/>
      <c r="L28" s="21"/>
      <c r="M28" s="21"/>
      <c r="N28" s="21"/>
    </row>
    <row r="29" spans="1:14" ht="15">
      <c r="A29" s="17" t="s">
        <v>45</v>
      </c>
      <c r="B29" s="11"/>
      <c r="C29" s="18"/>
      <c r="D29" s="12"/>
      <c r="E29" s="22"/>
      <c r="F29" s="13"/>
      <c r="I29" s="21"/>
      <c r="J29" s="21"/>
      <c r="K29" s="21"/>
      <c r="L29" s="21"/>
      <c r="M29" s="21"/>
      <c r="N29" s="21"/>
    </row>
    <row r="30" spans="1:14" ht="42.75">
      <c r="A30" s="10" t="s">
        <v>46</v>
      </c>
      <c r="B30" s="11" t="s">
        <v>47</v>
      </c>
      <c r="C30" s="12" t="s">
        <v>19</v>
      </c>
      <c r="D30" s="12">
        <v>100</v>
      </c>
      <c r="E30" s="22"/>
      <c r="F30" s="13">
        <f t="shared" ref="F30" si="3">D30*E30</f>
        <v>0</v>
      </c>
      <c r="I30" s="21"/>
      <c r="J30" s="21"/>
      <c r="K30" s="21"/>
      <c r="L30" s="21"/>
      <c r="M30" s="21"/>
      <c r="N30" s="21"/>
    </row>
    <row r="31" spans="1:14" ht="15" thickBot="1">
      <c r="I31" s="21"/>
      <c r="J31" s="21"/>
      <c r="K31" s="21"/>
      <c r="L31" s="21"/>
      <c r="M31" s="21"/>
      <c r="N31" s="21"/>
    </row>
    <row r="32" spans="1:14" ht="15.75" thickBot="1">
      <c r="A32" s="6">
        <v>4.4000000000000004</v>
      </c>
      <c r="B32" s="6" t="s">
        <v>48</v>
      </c>
      <c r="C32" s="7" t="s">
        <v>4</v>
      </c>
      <c r="D32" s="7" t="s">
        <v>5</v>
      </c>
      <c r="E32" s="7" t="s">
        <v>6</v>
      </c>
      <c r="F32" s="8" t="s">
        <v>7</v>
      </c>
      <c r="G32" s="9">
        <f>SUM(F33:F35)</f>
        <v>0</v>
      </c>
      <c r="I32" s="21"/>
      <c r="J32" s="21"/>
      <c r="K32" s="21"/>
      <c r="L32" s="21"/>
      <c r="M32" s="21"/>
      <c r="N32" s="21"/>
    </row>
    <row r="33" spans="1:14" ht="42.75">
      <c r="A33" s="10" t="s">
        <v>49</v>
      </c>
      <c r="B33" s="11" t="s">
        <v>50</v>
      </c>
      <c r="C33" s="12" t="s">
        <v>19</v>
      </c>
      <c r="D33" s="12">
        <v>205</v>
      </c>
      <c r="E33" s="22"/>
      <c r="F33" s="13">
        <f t="shared" ref="F33:F35" si="4">D33*E33</f>
        <v>0</v>
      </c>
      <c r="I33" s="21"/>
      <c r="J33" s="21"/>
      <c r="K33" s="21"/>
      <c r="L33" s="21"/>
      <c r="M33" s="21"/>
      <c r="N33" s="21"/>
    </row>
    <row r="34" spans="1:14">
      <c r="A34" s="10" t="s">
        <v>51</v>
      </c>
      <c r="B34" s="15" t="s">
        <v>52</v>
      </c>
      <c r="C34" s="18" t="s">
        <v>19</v>
      </c>
      <c r="D34" s="12">
        <v>205</v>
      </c>
      <c r="E34" s="22"/>
      <c r="F34" s="13">
        <f t="shared" si="4"/>
        <v>0</v>
      </c>
      <c r="I34" s="21"/>
      <c r="J34" s="21"/>
      <c r="K34" s="21"/>
      <c r="L34" s="21"/>
      <c r="M34" s="21"/>
      <c r="N34" s="21"/>
    </row>
    <row r="35" spans="1:14">
      <c r="A35" s="10" t="s">
        <v>53</v>
      </c>
      <c r="B35" s="11" t="s">
        <v>54</v>
      </c>
      <c r="C35" s="18" t="s">
        <v>55</v>
      </c>
      <c r="D35" s="12">
        <v>12</v>
      </c>
      <c r="E35" s="22"/>
      <c r="F35" s="13">
        <f t="shared" si="4"/>
        <v>0</v>
      </c>
      <c r="I35" s="21"/>
      <c r="J35" s="21"/>
      <c r="K35" s="21"/>
      <c r="L35" s="21"/>
      <c r="M35" s="21"/>
      <c r="N35" s="21"/>
    </row>
    <row r="36" spans="1:14" ht="15" thickBot="1">
      <c r="I36" s="21"/>
      <c r="J36" s="21"/>
      <c r="K36" s="21"/>
      <c r="L36" s="21"/>
      <c r="M36" s="21"/>
      <c r="N36" s="21"/>
    </row>
    <row r="37" spans="1:14" ht="15.75" thickBot="1">
      <c r="A37" s="6">
        <v>4.5</v>
      </c>
      <c r="B37" s="6" t="s">
        <v>56</v>
      </c>
      <c r="C37" s="7" t="s">
        <v>4</v>
      </c>
      <c r="D37" s="7" t="s">
        <v>5</v>
      </c>
      <c r="E37" s="7" t="s">
        <v>6</v>
      </c>
      <c r="F37" s="8" t="s">
        <v>7</v>
      </c>
      <c r="G37" s="9">
        <f>SUM(F38:F39)</f>
        <v>0</v>
      </c>
      <c r="I37" s="21"/>
      <c r="J37" s="21"/>
      <c r="K37" s="21"/>
      <c r="L37" s="21"/>
      <c r="M37" s="21"/>
      <c r="N37" s="21"/>
    </row>
    <row r="38" spans="1:14">
      <c r="A38" s="10" t="s">
        <v>57</v>
      </c>
      <c r="B38" s="11" t="s">
        <v>58</v>
      </c>
      <c r="C38" s="18" t="s">
        <v>55</v>
      </c>
      <c r="D38" s="12">
        <v>4</v>
      </c>
      <c r="E38" s="22"/>
      <c r="F38" s="13">
        <f t="shared" ref="F38:F39" si="5">D38*E38</f>
        <v>0</v>
      </c>
      <c r="I38" s="21"/>
      <c r="J38" s="21"/>
      <c r="K38" s="21"/>
      <c r="L38" s="21"/>
      <c r="M38" s="21"/>
      <c r="N38" s="21"/>
    </row>
    <row r="39" spans="1:14">
      <c r="A39" s="10" t="s">
        <v>59</v>
      </c>
      <c r="B39" s="11" t="s">
        <v>60</v>
      </c>
      <c r="C39" s="18" t="s">
        <v>55</v>
      </c>
      <c r="D39" s="12"/>
      <c r="E39" s="18"/>
      <c r="F39" s="13">
        <f t="shared" si="5"/>
        <v>0</v>
      </c>
      <c r="I39" s="21"/>
      <c r="J39" s="21"/>
      <c r="K39" s="21"/>
      <c r="L39" s="21"/>
      <c r="M39" s="21"/>
      <c r="N39" s="21"/>
    </row>
    <row r="40" spans="1:14">
      <c r="I40" s="21"/>
      <c r="J40" s="21"/>
      <c r="K40" s="21"/>
      <c r="L40" s="21"/>
      <c r="M40" s="21"/>
      <c r="N40" s="21"/>
    </row>
    <row r="41" spans="1:14">
      <c r="I41" s="21"/>
      <c r="J41" s="21"/>
      <c r="K41" s="21"/>
      <c r="L41" s="21"/>
      <c r="M41" s="21"/>
      <c r="N41" s="21"/>
    </row>
    <row r="42" spans="1:14" ht="15.75" thickBot="1">
      <c r="A42" s="42" t="s">
        <v>65</v>
      </c>
      <c r="B42" s="42"/>
      <c r="C42" s="29"/>
      <c r="D42" s="29"/>
      <c r="E42" s="29"/>
      <c r="F42" s="29"/>
      <c r="G42" s="30"/>
    </row>
    <row r="43" spans="1:14">
      <c r="A43" s="31"/>
      <c r="B43" s="31"/>
      <c r="C43" s="32"/>
      <c r="D43" s="32"/>
      <c r="E43" s="32"/>
      <c r="F43" s="32"/>
      <c r="G43" s="31"/>
    </row>
  </sheetData>
  <mergeCells count="1">
    <mergeCell ref="A42:B42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04 - Doublage et cloisons</vt:lpstr>
      <vt:lpstr>'Lot 04 - Doublage et cloisons'!Zone_d_impression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QUAGLIA</dc:creator>
  <cp:lastModifiedBy>BICINI Gabriel</cp:lastModifiedBy>
  <dcterms:created xsi:type="dcterms:W3CDTF">2025-03-12T11:05:08Z</dcterms:created>
  <dcterms:modified xsi:type="dcterms:W3CDTF">2025-04-24T09:56:44Z</dcterms:modified>
</cp:coreProperties>
</file>