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08.cnrs.fr\Partages\SPL SFC CMG\2024-2025 ICARE Réfection toiture terrasse\1 - Procédure\1 - DCE Préparatoire\"/>
    </mc:Choice>
  </mc:AlternateContent>
  <bookViews>
    <workbookView xWindow="120" yWindow="132" windowWidth="28512" windowHeight="12588"/>
  </bookViews>
  <sheets>
    <sheet name="Feuil1" sheetId="2" r:id="rId1"/>
    <sheet name="Feuil3" sheetId="3" r:id="rId2"/>
  </sheets>
  <definedNames>
    <definedName name="_Toc192586064" localSheetId="0">Feuil1!$B$7</definedName>
    <definedName name="_Toc192586066" localSheetId="0">Feuil1!#REF!</definedName>
    <definedName name="_Toc192586089" localSheetId="0">Feuil1!$B$20</definedName>
    <definedName name="_Toc192586090" localSheetId="0">Feuil1!$B$21</definedName>
    <definedName name="_Toc192586091" localSheetId="0">Feuil1!#REF!</definedName>
    <definedName name="_Toc385951536" localSheetId="0">Feuil1!$B$16</definedName>
    <definedName name="_Toc385951538" localSheetId="0">Feuil1!$B$17</definedName>
    <definedName name="_Toc385951545" localSheetId="0">Feuil1!$B$27</definedName>
    <definedName name="_Toc511724820" localSheetId="0">Feuil1!#REF!</definedName>
    <definedName name="_Toc511724824" localSheetId="0">Feuil1!$B$13</definedName>
    <definedName name="_Toc511724826" localSheetId="0">Feuil1!$B$14</definedName>
    <definedName name="_Toc511724827" localSheetId="0">Feuil1!$B$15</definedName>
    <definedName name="_Toc535741089" localSheetId="0">Feuil1!$B$6</definedName>
    <definedName name="_xlnm.Print_Area" localSheetId="0">Feuil1!$A$3:$F$28</definedName>
  </definedNames>
  <calcPr calcId="162913"/>
</workbook>
</file>

<file path=xl/calcChain.xml><?xml version="1.0" encoding="utf-8"?>
<calcChain xmlns="http://schemas.openxmlformats.org/spreadsheetml/2006/main">
  <c r="F26" i="2" l="1"/>
  <c r="F25" i="2"/>
  <c r="F7" i="2"/>
  <c r="F8" i="2"/>
  <c r="F9" i="2"/>
  <c r="F10" i="2"/>
  <c r="F11" i="2"/>
  <c r="F12" i="2"/>
  <c r="F13" i="2"/>
  <c r="F14" i="2"/>
  <c r="F18" i="2"/>
  <c r="F19" i="2"/>
  <c r="F20" i="2"/>
  <c r="F21" i="2"/>
  <c r="F22" i="2"/>
  <c r="F23" i="2"/>
  <c r="F24" i="2"/>
  <c r="F27" i="2"/>
  <c r="F6" i="2"/>
  <c r="D17" i="2" l="1"/>
  <c r="F17" i="2" s="1"/>
  <c r="D16" i="2"/>
  <c r="F16" i="2" s="1"/>
  <c r="D15" i="2"/>
  <c r="F15" i="2" s="1"/>
  <c r="F28" i="2" l="1"/>
</calcChain>
</file>

<file path=xl/sharedStrings.xml><?xml version="1.0" encoding="utf-8"?>
<sst xmlns="http://schemas.openxmlformats.org/spreadsheetml/2006/main" count="68" uniqueCount="49">
  <si>
    <t xml:space="preserve"> PU </t>
  </si>
  <si>
    <t>ml</t>
  </si>
  <si>
    <t>m²</t>
  </si>
  <si>
    <t>U</t>
  </si>
  <si>
    <t>Localisation</t>
  </si>
  <si>
    <t>total</t>
  </si>
  <si>
    <t xml:space="preserve">5.1 </t>
  </si>
  <si>
    <t xml:space="preserve">5.2 </t>
  </si>
  <si>
    <t xml:space="preserve">5.4 </t>
  </si>
  <si>
    <t xml:space="preserve">5.5 </t>
  </si>
  <si>
    <t xml:space="preserve">5.6 </t>
  </si>
  <si>
    <t xml:space="preserve">5.7 </t>
  </si>
  <si>
    <t xml:space="preserve">9.1 </t>
  </si>
  <si>
    <t xml:space="preserve">9.2 </t>
  </si>
  <si>
    <t>10.1</t>
  </si>
  <si>
    <t>10.2</t>
  </si>
  <si>
    <t>12.1</t>
  </si>
  <si>
    <t>12.3</t>
  </si>
  <si>
    <t>12.8</t>
  </si>
  <si>
    <t>DEMOLITION DE COUVERTURE</t>
  </si>
  <si>
    <t>CONSTAT D’HUISSIER</t>
  </si>
  <si>
    <t>ARRACHAGE DES RELEVES D’ETANCHEITE.</t>
  </si>
  <si>
    <t>DEPOSE DE L’ETANCHEITE</t>
  </si>
  <si>
    <t>DEGARNISSAGE DES E.P. ET DES RELIEFS EN TOITURE</t>
  </si>
  <si>
    <t>DEPOSE DES JOINTS DE DILATATION</t>
  </si>
  <si>
    <t>DEPOSE POUR RÉEMPLOI DES CONTRE-BARDAGES ET HABILLAGES DE MENUISERIE</t>
  </si>
  <si>
    <t>ÉTANCHEITE</t>
  </si>
  <si>
    <t>NAISSANCES E.P</t>
  </si>
  <si>
    <t>TROP-PLEIN</t>
  </si>
  <si>
    <t>ÉPREUVES D’ETANCHEITE A L’EAU</t>
  </si>
  <si>
    <t>RIVES AVEC DEBORD</t>
  </si>
  <si>
    <t>DEPOSE ET REPOSE DES DALLES BETON EXISTANTES SUR ETANCHEITE</t>
  </si>
  <si>
    <t>COUVERTINES</t>
  </si>
  <si>
    <t>Art CCTP</t>
  </si>
  <si>
    <t>Libellés</t>
  </si>
  <si>
    <t>Ens</t>
  </si>
  <si>
    <t>12.5</t>
  </si>
  <si>
    <t>Toiture</t>
  </si>
  <si>
    <t>Surface total</t>
  </si>
  <si>
    <t>Quantité</t>
  </si>
  <si>
    <t>SÉCURITÉ COLLECTIVE ET INSTALLATION DE CHANTIER</t>
  </si>
  <si>
    <t>TRAITEMENT DU PLANCHER BÉTON</t>
  </si>
  <si>
    <t>ISOLATION DES PARTIES COURANTES</t>
  </si>
  <si>
    <t>PARE VAPEUR DES PARTIES COURANTES</t>
  </si>
  <si>
    <t>ETANCHEITE AUTOUR DES RELIEFS EN TOITURES</t>
  </si>
  <si>
    <t>REMPLACEMENT DOME LANTERNEAU ET POSE GRILLE ANTI-CHUTE</t>
  </si>
  <si>
    <t>TOTAL</t>
  </si>
  <si>
    <r>
      <t>DÉPOSE ET REPOSE D’ÉLÉMENTS DE CVC SITUÉS EN TOITURE (</t>
    </r>
    <r>
      <rPr>
        <sz val="10"/>
        <color theme="1"/>
        <rFont val="Calibri"/>
        <family val="2"/>
      </rPr>
      <t>≈</t>
    </r>
    <r>
      <rPr>
        <sz val="11.5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30 équipements)</t>
    </r>
  </si>
  <si>
    <t>RELEVES D’ETANCHEITE (y compris ≈ 26 ml de joint de dilatation et ≈ 20 ml de bandes de solin)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</si>
</sst>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0.00&quot; m²&quot;"/>
  </numFmts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</font>
    <font>
      <sz val="10"/>
      <color rgb="FF000000"/>
      <name val="Arial"/>
      <family val="2"/>
    </font>
    <font>
      <sz val="10"/>
      <color theme="3" tint="0.7999816888943144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</font>
    <font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1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0" fillId="0" borderId="1" xfId="0" applyNumberFormat="1" applyBorder="1"/>
    <xf numFmtId="0" fontId="0" fillId="0" borderId="1" xfId="0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0" fillId="0" borderId="3" xfId="0" applyBorder="1"/>
    <xf numFmtId="164" fontId="0" fillId="0" borderId="3" xfId="0" applyNumberFormat="1" applyBorder="1"/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left" vertical="center" indent="1"/>
    </xf>
    <xf numFmtId="0" fontId="5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1"/>
  <sheetViews>
    <sheetView tabSelected="1" zoomScale="115" zoomScaleNormal="115" workbookViewId="0">
      <selection activeCell="B5" sqref="B5"/>
    </sheetView>
  </sheetViews>
  <sheetFormatPr baseColWidth="10" defaultRowHeight="13.2" x14ac:dyDescent="0.25"/>
  <cols>
    <col min="1" max="1" width="8.88671875" style="9" bestFit="1" customWidth="1"/>
    <col min="2" max="2" width="85.33203125" bestFit="1" customWidth="1"/>
    <col min="3" max="3" width="10.88671875" style="9" customWidth="1"/>
    <col min="4" max="4" width="9.77734375" customWidth="1"/>
  </cols>
  <sheetData>
    <row r="3" spans="1:6" x14ac:dyDescent="0.25">
      <c r="B3" s="10" t="s">
        <v>4</v>
      </c>
      <c r="C3" s="10" t="s">
        <v>37</v>
      </c>
    </row>
    <row r="4" spans="1:6" x14ac:dyDescent="0.25">
      <c r="B4" s="1" t="s">
        <v>38</v>
      </c>
      <c r="C4" s="15">
        <v>1660</v>
      </c>
    </row>
    <row r="5" spans="1:6" x14ac:dyDescent="0.25">
      <c r="A5" s="7" t="s">
        <v>33</v>
      </c>
      <c r="B5" s="10" t="s">
        <v>34</v>
      </c>
      <c r="C5" s="3" t="s">
        <v>3</v>
      </c>
      <c r="D5" s="3" t="s">
        <v>39</v>
      </c>
      <c r="E5" s="2" t="s">
        <v>0</v>
      </c>
      <c r="F5" s="3" t="s">
        <v>5</v>
      </c>
    </row>
    <row r="6" spans="1:6" ht="14.4" x14ac:dyDescent="0.25">
      <c r="A6" s="6">
        <v>4</v>
      </c>
      <c r="B6" s="6" t="s">
        <v>40</v>
      </c>
      <c r="C6" s="11" t="s">
        <v>3</v>
      </c>
      <c r="D6" s="14">
        <v>1</v>
      </c>
      <c r="E6" s="8"/>
      <c r="F6" s="13">
        <f>D6*E6</f>
        <v>0</v>
      </c>
    </row>
    <row r="7" spans="1:6" x14ac:dyDescent="0.25">
      <c r="A7" s="4">
        <v>5</v>
      </c>
      <c r="B7" s="4" t="s">
        <v>19</v>
      </c>
      <c r="C7" s="5" t="s">
        <v>2</v>
      </c>
      <c r="D7" s="14">
        <v>1660</v>
      </c>
      <c r="E7" s="8"/>
      <c r="F7" s="13">
        <f t="shared" ref="F7:F27" si="0">D7*E7</f>
        <v>0</v>
      </c>
    </row>
    <row r="8" spans="1:6" x14ac:dyDescent="0.25">
      <c r="A8" s="4" t="s">
        <v>6</v>
      </c>
      <c r="B8" s="4" t="s">
        <v>20</v>
      </c>
      <c r="C8" s="5" t="s">
        <v>3</v>
      </c>
      <c r="D8" s="14">
        <v>1</v>
      </c>
      <c r="E8" s="8"/>
      <c r="F8" s="13">
        <f t="shared" si="0"/>
        <v>0</v>
      </c>
    </row>
    <row r="9" spans="1:6" x14ac:dyDescent="0.25">
      <c r="A9" s="6" t="s">
        <v>7</v>
      </c>
      <c r="B9" s="6" t="s">
        <v>21</v>
      </c>
      <c r="C9" s="5" t="s">
        <v>1</v>
      </c>
      <c r="D9" s="14">
        <v>310</v>
      </c>
      <c r="E9" s="8"/>
      <c r="F9" s="13">
        <f t="shared" si="0"/>
        <v>0</v>
      </c>
    </row>
    <row r="10" spans="1:6" ht="14.4" x14ac:dyDescent="0.25">
      <c r="A10" s="6" t="s">
        <v>8</v>
      </c>
      <c r="B10" s="6" t="s">
        <v>22</v>
      </c>
      <c r="C10" s="11" t="s">
        <v>2</v>
      </c>
      <c r="D10" s="14">
        <v>1660</v>
      </c>
      <c r="E10" s="8"/>
      <c r="F10" s="13">
        <f t="shared" si="0"/>
        <v>0</v>
      </c>
    </row>
    <row r="11" spans="1:6" ht="14.4" x14ac:dyDescent="0.25">
      <c r="A11" s="4" t="s">
        <v>9</v>
      </c>
      <c r="B11" s="4" t="s">
        <v>23</v>
      </c>
      <c r="C11" s="11" t="s">
        <v>1</v>
      </c>
      <c r="D11" s="14">
        <v>30</v>
      </c>
      <c r="E11" s="8"/>
      <c r="F11" s="13">
        <f t="shared" si="0"/>
        <v>0</v>
      </c>
    </row>
    <row r="12" spans="1:6" ht="14.4" x14ac:dyDescent="0.25">
      <c r="A12" s="4" t="s">
        <v>10</v>
      </c>
      <c r="B12" s="4" t="s">
        <v>24</v>
      </c>
      <c r="C12" s="11" t="s">
        <v>1</v>
      </c>
      <c r="D12" s="14">
        <v>26</v>
      </c>
      <c r="E12" s="8"/>
      <c r="F12" s="13">
        <f t="shared" si="0"/>
        <v>0</v>
      </c>
    </row>
    <row r="13" spans="1:6" x14ac:dyDescent="0.25">
      <c r="A13" s="4" t="s">
        <v>11</v>
      </c>
      <c r="B13" s="4" t="s">
        <v>25</v>
      </c>
      <c r="C13" s="12" t="s">
        <v>35</v>
      </c>
      <c r="D13" s="14">
        <v>310</v>
      </c>
      <c r="E13" s="8"/>
      <c r="F13" s="13">
        <f t="shared" si="0"/>
        <v>0</v>
      </c>
    </row>
    <row r="14" spans="1:6" x14ac:dyDescent="0.25">
      <c r="A14" s="6">
        <v>6</v>
      </c>
      <c r="B14" s="6" t="s">
        <v>41</v>
      </c>
      <c r="C14" s="5" t="s">
        <v>2</v>
      </c>
      <c r="D14" s="14">
        <v>20</v>
      </c>
      <c r="E14" s="8"/>
      <c r="F14" s="13">
        <f t="shared" si="0"/>
        <v>0</v>
      </c>
    </row>
    <row r="15" spans="1:6" x14ac:dyDescent="0.25">
      <c r="A15" s="6">
        <v>7</v>
      </c>
      <c r="B15" s="6" t="s">
        <v>43</v>
      </c>
      <c r="C15" s="5" t="s">
        <v>2</v>
      </c>
      <c r="D15" s="14">
        <f>$C$4</f>
        <v>1660</v>
      </c>
      <c r="E15" s="8"/>
      <c r="F15" s="13">
        <f t="shared" si="0"/>
        <v>0</v>
      </c>
    </row>
    <row r="16" spans="1:6" x14ac:dyDescent="0.25">
      <c r="A16" s="6">
        <v>8</v>
      </c>
      <c r="B16" s="6" t="s">
        <v>42</v>
      </c>
      <c r="C16" s="5" t="s">
        <v>2</v>
      </c>
      <c r="D16" s="14">
        <f>C$4</f>
        <v>1660</v>
      </c>
      <c r="E16" s="8"/>
      <c r="F16" s="13">
        <f t="shared" si="0"/>
        <v>0</v>
      </c>
    </row>
    <row r="17" spans="1:6" x14ac:dyDescent="0.25">
      <c r="A17" s="4" t="s">
        <v>12</v>
      </c>
      <c r="B17" s="6" t="s">
        <v>26</v>
      </c>
      <c r="C17" s="5" t="s">
        <v>2</v>
      </c>
      <c r="D17" s="14">
        <f>C$4</f>
        <v>1660</v>
      </c>
      <c r="E17" s="8"/>
      <c r="F17" s="13">
        <f t="shared" si="0"/>
        <v>0</v>
      </c>
    </row>
    <row r="18" spans="1:6" ht="14.4" x14ac:dyDescent="0.25">
      <c r="A18" s="4" t="s">
        <v>13</v>
      </c>
      <c r="B18" s="6" t="s">
        <v>48</v>
      </c>
      <c r="C18" s="11" t="s">
        <v>1</v>
      </c>
      <c r="D18" s="14">
        <v>336</v>
      </c>
      <c r="E18" s="8"/>
      <c r="F18" s="13">
        <f t="shared" si="0"/>
        <v>0</v>
      </c>
    </row>
    <row r="19" spans="1:6" ht="14.4" x14ac:dyDescent="0.25">
      <c r="A19" s="4" t="s">
        <v>14</v>
      </c>
      <c r="B19" s="4" t="s">
        <v>27</v>
      </c>
      <c r="C19" s="11" t="s">
        <v>3</v>
      </c>
      <c r="D19" s="14">
        <v>10</v>
      </c>
      <c r="E19" s="8"/>
      <c r="F19" s="13">
        <f t="shared" si="0"/>
        <v>0</v>
      </c>
    </row>
    <row r="20" spans="1:6" x14ac:dyDescent="0.25">
      <c r="A20" s="6" t="s">
        <v>15</v>
      </c>
      <c r="B20" s="6" t="s">
        <v>28</v>
      </c>
      <c r="C20" s="5" t="s">
        <v>3</v>
      </c>
      <c r="D20" s="14">
        <v>1</v>
      </c>
      <c r="E20" s="8"/>
      <c r="F20" s="13">
        <f t="shared" si="0"/>
        <v>0</v>
      </c>
    </row>
    <row r="21" spans="1:6" x14ac:dyDescent="0.25">
      <c r="A21" s="6">
        <v>11</v>
      </c>
      <c r="B21" s="6" t="s">
        <v>29</v>
      </c>
      <c r="C21" s="5" t="s">
        <v>35</v>
      </c>
      <c r="D21" s="14">
        <v>1</v>
      </c>
      <c r="E21" s="8"/>
      <c r="F21" s="13">
        <f t="shared" si="0"/>
        <v>0</v>
      </c>
    </row>
    <row r="22" spans="1:6" x14ac:dyDescent="0.25">
      <c r="A22" s="6" t="s">
        <v>16</v>
      </c>
      <c r="B22" s="4" t="s">
        <v>30</v>
      </c>
      <c r="C22" s="5" t="s">
        <v>1</v>
      </c>
      <c r="D22" s="14">
        <v>6</v>
      </c>
      <c r="E22" s="8"/>
      <c r="F22" s="13">
        <f t="shared" si="0"/>
        <v>0</v>
      </c>
    </row>
    <row r="23" spans="1:6" x14ac:dyDescent="0.25">
      <c r="A23" s="6" t="s">
        <v>17</v>
      </c>
      <c r="B23" s="6" t="s">
        <v>44</v>
      </c>
      <c r="C23" s="5" t="s">
        <v>1</v>
      </c>
      <c r="D23" s="14">
        <v>60</v>
      </c>
      <c r="E23" s="8"/>
      <c r="F23" s="13">
        <f t="shared" si="0"/>
        <v>0</v>
      </c>
    </row>
    <row r="24" spans="1:6" x14ac:dyDescent="0.25">
      <c r="A24" s="6" t="s">
        <v>36</v>
      </c>
      <c r="B24" s="6" t="s">
        <v>31</v>
      </c>
      <c r="C24" s="5" t="s">
        <v>35</v>
      </c>
      <c r="D24" s="14">
        <v>1</v>
      </c>
      <c r="E24" s="8"/>
      <c r="F24" s="13">
        <f t="shared" si="0"/>
        <v>0</v>
      </c>
    </row>
    <row r="25" spans="1:6" x14ac:dyDescent="0.25">
      <c r="A25" s="6" t="s">
        <v>18</v>
      </c>
      <c r="B25" s="6" t="s">
        <v>45</v>
      </c>
      <c r="C25" s="5" t="s">
        <v>3</v>
      </c>
      <c r="D25" s="14">
        <v>1</v>
      </c>
      <c r="E25" s="8"/>
      <c r="F25" s="13">
        <f t="shared" si="0"/>
        <v>0</v>
      </c>
    </row>
    <row r="26" spans="1:6" x14ac:dyDescent="0.25">
      <c r="A26" s="4">
        <v>13</v>
      </c>
      <c r="B26" s="4" t="s">
        <v>32</v>
      </c>
      <c r="C26" s="5" t="s">
        <v>1</v>
      </c>
      <c r="D26" s="14">
        <v>310</v>
      </c>
      <c r="E26" s="8"/>
      <c r="F26" s="13">
        <f t="shared" ref="F26" si="1">D26*E26</f>
        <v>0</v>
      </c>
    </row>
    <row r="27" spans="1:6" ht="15" thickBot="1" x14ac:dyDescent="0.3">
      <c r="A27" s="4">
        <v>14</v>
      </c>
      <c r="B27" s="6" t="s">
        <v>47</v>
      </c>
      <c r="C27" s="5" t="s">
        <v>35</v>
      </c>
      <c r="D27" s="14">
        <v>1</v>
      </c>
      <c r="E27" s="16"/>
      <c r="F27" s="17">
        <f t="shared" si="0"/>
        <v>0</v>
      </c>
    </row>
    <row r="28" spans="1:6" ht="13.8" thickTop="1" x14ac:dyDescent="0.25">
      <c r="B28" s="22"/>
      <c r="C28" s="23"/>
      <c r="D28" s="24"/>
      <c r="E28" s="18" t="s">
        <v>46</v>
      </c>
      <c r="F28" s="19">
        <f>SUM(F6:F27)</f>
        <v>0</v>
      </c>
    </row>
    <row r="29" spans="1:6" x14ac:dyDescent="0.25">
      <c r="B29" s="25"/>
      <c r="C29" s="26"/>
      <c r="D29" s="20"/>
    </row>
    <row r="30" spans="1:6" x14ac:dyDescent="0.25">
      <c r="B30" s="27"/>
      <c r="C30" s="28"/>
      <c r="D30" s="21"/>
    </row>
    <row r="31" spans="1:6" x14ac:dyDescent="0.25">
      <c r="B31" s="25"/>
      <c r="C31" s="26"/>
      <c r="D31" s="20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landscape" verticalDpi="0" r:id="rId1"/>
  <headerFooter>
    <oddHeader>&amp;C&amp;14&amp;F</oddHeader>
    <oddFooter>&amp;L&amp;BDR08 CNRS Confidentiel&amp;B&amp;C&amp;D&amp;RPage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11</vt:i4>
      </vt:variant>
    </vt:vector>
  </HeadingPairs>
  <TitlesOfParts>
    <vt:vector size="13" baseType="lpstr">
      <vt:lpstr>Feuil1</vt:lpstr>
      <vt:lpstr>Feuil3</vt:lpstr>
      <vt:lpstr>Feuil1!_Toc192586064</vt:lpstr>
      <vt:lpstr>Feuil1!_Toc192586089</vt:lpstr>
      <vt:lpstr>Feuil1!_Toc192586090</vt:lpstr>
      <vt:lpstr>Feuil1!_Toc385951536</vt:lpstr>
      <vt:lpstr>Feuil1!_Toc385951538</vt:lpstr>
      <vt:lpstr>Feuil1!_Toc385951545</vt:lpstr>
      <vt:lpstr>Feuil1!_Toc511724824</vt:lpstr>
      <vt:lpstr>Feuil1!_Toc511724826</vt:lpstr>
      <vt:lpstr>Feuil1!_Toc511724827</vt:lpstr>
      <vt:lpstr>Feuil1!_Toc535741089</vt:lpstr>
      <vt:lpstr>Feuil1!Zone_d_impression</vt:lpstr>
    </vt:vector>
  </TitlesOfParts>
  <Company>DR08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POUZET Nolwenn</dc:creator>
  <cp:lastModifiedBy>POUZET Nolwenn</cp:lastModifiedBy>
  <cp:lastPrinted>2025-04-22T15:48:58Z</cp:lastPrinted>
  <dcterms:created xsi:type="dcterms:W3CDTF">2017-11-07T16:54:50Z</dcterms:created>
  <dcterms:modified xsi:type="dcterms:W3CDTF">2025-04-22T16:11:41Z</dcterms:modified>
</cp:coreProperties>
</file>