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24226"/>
  <mc:AlternateContent xmlns:mc="http://schemas.openxmlformats.org/markup-compatibility/2006">
    <mc:Choice Requires="x15">
      <x15ac:absPath xmlns:x15ac="http://schemas.microsoft.com/office/spreadsheetml/2010/11/ac" url="S:\affaires juridiques\MARCHES\2025\Fournitures et services\Repeinture Caravelle\Pour publication\"/>
    </mc:Choice>
  </mc:AlternateContent>
  <xr:revisionPtr revIDLastSave="0" documentId="13_ncr:1_{E3B3224E-5708-46EA-B7AB-36C2F2B2ED8F}" xr6:coauthVersionLast="47" xr6:coauthVersionMax="47" xr10:uidLastSave="{00000000-0000-0000-0000-000000000000}"/>
  <bookViews>
    <workbookView xWindow="-120" yWindow="-120" windowWidth="29040" windowHeight="15840" tabRatio="831" activeTab="2" xr2:uid="{00000000-000D-0000-FFFF-FFFF00000000}"/>
  </bookViews>
  <sheets>
    <sheet name="PG 1" sheetId="4" r:id="rId1"/>
    <sheet name="PG2" sheetId="2" r:id="rId2"/>
    <sheet name="DPGF" sheetId="79" r:id="rId3"/>
  </sheets>
  <definedNames>
    <definedName name="_Hlk96704547" localSheetId="2">DPGF!#REF!</definedName>
    <definedName name="_Toc141614197" localSheetId="2">DPGF!#REF!</definedName>
    <definedName name="_Toc20300568" localSheetId="2">DPGF!#REF!</definedName>
    <definedName name="_Toc241651940" localSheetId="2">DPGF!#REF!</definedName>
    <definedName name="_Toc26866393" localSheetId="2">DPGF!#REF!</definedName>
    <definedName name="_Toc26866394" localSheetId="2">DPGF!#REF!</definedName>
    <definedName name="_Toc26866402" localSheetId="2">DPGF!#REF!</definedName>
    <definedName name="_Toc26866403" localSheetId="2">DPGF!#REF!</definedName>
    <definedName name="_Toc26866405" localSheetId="2">DPGF!#REF!</definedName>
    <definedName name="_Toc26866406" localSheetId="2">DPGF!#REF!</definedName>
    <definedName name="_Toc26866408" localSheetId="2">DPGF!#REF!</definedName>
    <definedName name="_Toc27793221" localSheetId="2">DPGF!#REF!</definedName>
    <definedName name="_Toc27919704" localSheetId="2">DPGF!#REF!</definedName>
    <definedName name="_Toc27919704">#REF!</definedName>
    <definedName name="_Toc283298987" localSheetId="2">DPGF!#REF!</definedName>
    <definedName name="_Toc29703318" localSheetId="2">DPGF!#REF!</definedName>
    <definedName name="_Toc29703319" localSheetId="2">DPGF!#REF!</definedName>
    <definedName name="_Toc29703320" localSheetId="2">DPGF!#REF!</definedName>
    <definedName name="_Toc29703333" localSheetId="2">DPGF!#REF!</definedName>
    <definedName name="_Toc29703334" localSheetId="2">DPGF!#REF!</definedName>
    <definedName name="_Toc29703335" localSheetId="2">DPGF!#REF!</definedName>
    <definedName name="_Toc29703336" localSheetId="2">DPGF!#REF!</definedName>
    <definedName name="_Toc29703337" localSheetId="2">DPGF!#REF!</definedName>
    <definedName name="_Toc29703338" localSheetId="2">DPGF!#REF!</definedName>
    <definedName name="_Toc29703339" localSheetId="2">DPGF!#REF!</definedName>
    <definedName name="_Toc29703340" localSheetId="2">DPGF!#REF!</definedName>
    <definedName name="_Toc29703341" localSheetId="2">DPGF!#REF!</definedName>
    <definedName name="_Toc29703344" localSheetId="2">DPGF!#REF!</definedName>
    <definedName name="_Toc29703347" localSheetId="2">DPGF!#REF!</definedName>
    <definedName name="_Toc29703348" localSheetId="2">DPGF!#REF!</definedName>
    <definedName name="_Toc29703349" localSheetId="2">DPGF!#REF!</definedName>
    <definedName name="_Toc29703352" localSheetId="2">DPGF!#REF!</definedName>
    <definedName name="_Toc29703353" localSheetId="2">DPGF!#REF!</definedName>
    <definedName name="_Toc29703354" localSheetId="2">DPGF!#REF!</definedName>
    <definedName name="_Toc29703355" localSheetId="2">DPGF!#REF!</definedName>
    <definedName name="_Toc29703356" localSheetId="2">DPGF!#REF!</definedName>
    <definedName name="_Toc29703357" localSheetId="2">DPGF!#REF!</definedName>
    <definedName name="_Toc304532174" localSheetId="2">DPGF!#REF!</definedName>
    <definedName name="_Toc304532178" localSheetId="2">DPGF!#REF!</definedName>
    <definedName name="_Toc304532187" localSheetId="2">DPGF!#REF!</definedName>
    <definedName name="_Toc304532188" localSheetId="2">DPGF!#REF!</definedName>
    <definedName name="_Toc304532193" localSheetId="2">DPGF!#REF!</definedName>
    <definedName name="_Toc304532208" localSheetId="2">DPGF!#REF!</definedName>
    <definedName name="_Toc385578904" localSheetId="2">DPGF!#REF!</definedName>
    <definedName name="_Toc387918014" localSheetId="2">DPGF!#REF!</definedName>
    <definedName name="_Toc4210957" localSheetId="2">DPGF!#REF!</definedName>
    <definedName name="_Toc424891535" localSheetId="2">DPGF!#REF!</definedName>
    <definedName name="_Toc424891536" localSheetId="2">DPGF!#REF!</definedName>
    <definedName name="_Toc424891537" localSheetId="2">DPGF!#REF!</definedName>
    <definedName name="_Toc424891538" localSheetId="2">DPGF!#REF!</definedName>
    <definedName name="_Toc424891539" localSheetId="2">DPGF!#REF!</definedName>
    <definedName name="_Toc424891540" localSheetId="2">DPGF!#REF!</definedName>
    <definedName name="_Toc424891546" localSheetId="2">DPGF!#REF!</definedName>
    <definedName name="_Toc424891547" localSheetId="2">DPGF!#REF!</definedName>
    <definedName name="_Toc424891549" localSheetId="2">DPGF!#REF!</definedName>
    <definedName name="_Toc424891558" localSheetId="2">DPGF!#REF!</definedName>
    <definedName name="_Toc424891559" localSheetId="2">DPGF!#REF!</definedName>
    <definedName name="_Toc425781000" localSheetId="2">DPGF!#REF!</definedName>
    <definedName name="_Toc432766256" localSheetId="2">DPGF!#REF!</definedName>
    <definedName name="_Toc436225532" localSheetId="2">DPGF!#REF!</definedName>
    <definedName name="_Toc436389115" localSheetId="2">DPGF!#REF!</definedName>
    <definedName name="_Toc436389116" localSheetId="2">DPGF!#REF!</definedName>
    <definedName name="_Toc441746454" localSheetId="2">DPGF!#REF!</definedName>
    <definedName name="_Toc441746455" localSheetId="2">DPGF!#REF!</definedName>
    <definedName name="_Toc441746464" localSheetId="2">DPGF!#REF!</definedName>
    <definedName name="_Toc441746467" localSheetId="2">DPGF!#REF!</definedName>
    <definedName name="_Toc441746469" localSheetId="2">DPGF!#REF!</definedName>
    <definedName name="_Toc441746470" localSheetId="2">DPGF!#REF!</definedName>
    <definedName name="_Toc441746471" localSheetId="2">DPGF!#REF!</definedName>
    <definedName name="_Toc441746472" localSheetId="2">DPGF!#REF!</definedName>
    <definedName name="_Toc441746475" localSheetId="2">DPGF!#REF!</definedName>
    <definedName name="_Toc441842176" localSheetId="2">DPGF!#REF!</definedName>
    <definedName name="_Toc441842177" localSheetId="2">DPGF!#REF!</definedName>
    <definedName name="_Toc442083933" localSheetId="2">DPGF!#REF!</definedName>
    <definedName name="_Toc442083934" localSheetId="2">DPGF!#REF!</definedName>
    <definedName name="_Toc442083937" localSheetId="2">DPGF!#REF!</definedName>
    <definedName name="_Toc442083938" localSheetId="2">DPGF!#REF!</definedName>
    <definedName name="_Toc442083939" localSheetId="2">DPGF!#REF!</definedName>
    <definedName name="_Toc442083940" localSheetId="2">DPGF!#REF!</definedName>
    <definedName name="_Toc442083945" localSheetId="2">DPGF!#REF!</definedName>
    <definedName name="_Toc442103907" localSheetId="2">DPGF!#REF!</definedName>
    <definedName name="_Toc442103908" localSheetId="2">DPGF!#REF!</definedName>
    <definedName name="_Toc442103911" localSheetId="2">DPGF!#REF!</definedName>
    <definedName name="_Toc46654602" localSheetId="2">DPGF!#REF!</definedName>
    <definedName name="_Toc480699895" localSheetId="2">DPGF!#REF!</definedName>
    <definedName name="_Toc512333345" localSheetId="2">DPGF!#REF!</definedName>
    <definedName name="_Toc65989644" localSheetId="2">DPGF!#REF!</definedName>
    <definedName name="_Toc93924842" localSheetId="2">DPGF!#REF!</definedName>
    <definedName name="_xlnm.Print_Titles" localSheetId="2">DPGF!$1:$4</definedName>
    <definedName name="_xlnm.Print_Area" localSheetId="2">DPGF!$C$1:$H$26</definedName>
    <definedName name="_xlnm.Print_Area" localSheetId="0">'PG 1'!$A$2:$D$34</definedName>
    <definedName name="_xlnm.Print_Area" localSheetId="1">'PG2'!$A$2:$H$26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5" i="79" l="1"/>
  <c r="H21" i="79"/>
  <c r="H9" i="79"/>
  <c r="H8" i="79"/>
  <c r="H6" i="79"/>
  <c r="H5" i="79" s="1"/>
  <c r="H7" i="79" l="1"/>
  <c r="H19" i="79"/>
  <c r="H18" i="79"/>
  <c r="H20" i="79"/>
  <c r="H14" i="79" l="1"/>
  <c r="H13" i="79"/>
  <c r="H12" i="79"/>
  <c r="H17" i="79"/>
  <c r="H16" i="79"/>
  <c r="H11" i="79"/>
  <c r="H22" i="79" l="1"/>
  <c r="H10" i="79"/>
  <c r="H23" i="79" l="1"/>
  <c r="F23" i="79" s="1"/>
  <c r="H24" i="79" l="1"/>
  <c r="H25" i="79" s="1"/>
</calcChain>
</file>

<file path=xl/sharedStrings.xml><?xml version="1.0" encoding="utf-8"?>
<sst xmlns="http://schemas.openxmlformats.org/spreadsheetml/2006/main" count="85" uniqueCount="67">
  <si>
    <t>U</t>
  </si>
  <si>
    <t>Qté</t>
  </si>
  <si>
    <t>P.U.</t>
  </si>
  <si>
    <t>OBSERVATIONS GENERALES SUR LA DECOMPOSITION DU PRIX GLOBAL ET FORFAITAIRE OU LES DECOMPOSITIONS DES PRIX FORFAITAIRES (D.P.G.F.)</t>
  </si>
  <si>
    <t>Les erreurs qui pourraient être relevées pendant ou après l’exécution des travaux sur les quantités ou les prix de ce document ne pourront conduire, en aucun cas, à une modification du ou des prix forfaitaires porté(s) à la soumission.</t>
  </si>
  <si>
    <t>:</t>
  </si>
  <si>
    <t>Unité de métré</t>
  </si>
  <si>
    <t>Prix d'Unité</t>
  </si>
  <si>
    <t>Quantité</t>
  </si>
  <si>
    <t>Px total</t>
  </si>
  <si>
    <t>P.U. x Qté</t>
  </si>
  <si>
    <t xml:space="preserve">Objet de la Consultation
</t>
  </si>
  <si>
    <r>
      <t>2-</t>
    </r>
    <r>
      <rPr>
        <b/>
        <sz val="7"/>
        <rFont val="InterFace Typo Light"/>
        <family val="2"/>
      </rPr>
      <t xml:space="preserve">    </t>
    </r>
    <r>
      <rPr>
        <sz val="10"/>
        <rFont val="InterFace Typo Light"/>
        <family val="2"/>
      </rPr>
      <t xml:space="preserve">Les prix unitaires proposés par l’entrepreneur auront un caractère contractuel : </t>
    </r>
  </si>
  <si>
    <r>
      <t>Ø</t>
    </r>
    <r>
      <rPr>
        <sz val="7"/>
        <rFont val="InterFace Typo Light"/>
        <family val="2"/>
      </rPr>
      <t xml:space="preserve">   </t>
    </r>
    <r>
      <rPr>
        <sz val="10"/>
        <rFont val="InterFace Typo Light"/>
        <family val="2"/>
      </rPr>
      <t>d’une part pour l’établissement des situations mensuelles,</t>
    </r>
  </si>
  <si>
    <r>
      <t>Ø</t>
    </r>
    <r>
      <rPr>
        <sz val="7"/>
        <rFont val="InterFace Typo Light"/>
        <family val="2"/>
      </rPr>
      <t xml:space="preserve">   </t>
    </r>
    <r>
      <rPr>
        <sz val="10"/>
        <rFont val="InterFace Typo Light"/>
        <family val="2"/>
      </rPr>
      <t>d’autre part, pour l’établissement des avenants qui se révéleraient, éventuellement nécessaires, dans le courant de l’exécution, pour modifier la proposition financière.</t>
    </r>
  </si>
  <si>
    <r>
      <t>3-</t>
    </r>
    <r>
      <rPr>
        <b/>
        <sz val="7"/>
        <rFont val="InterFace Typo Light"/>
        <family val="2"/>
      </rPr>
      <t xml:space="preserve">    </t>
    </r>
    <r>
      <rPr>
        <sz val="10"/>
        <rFont val="InterFace Typo Light"/>
        <family val="2"/>
      </rPr>
      <t>Le libellé de chaque article figurant dans le cadre de décomposition est un résumé de l’article correspondant figurant au devis descriptif. En conséquence, les prix unitaires ci-dessous sont réputés comprendre toutes sujétions d’exécution, tous les frais divers et bénéfices.</t>
    </r>
  </si>
  <si>
    <r>
      <t>4-</t>
    </r>
    <r>
      <rPr>
        <b/>
        <sz val="7"/>
        <rFont val="InterFace Typo Light"/>
        <family val="2"/>
      </rPr>
      <t xml:space="preserve">    </t>
    </r>
    <r>
      <rPr>
        <u/>
        <sz val="10"/>
        <rFont val="InterFace Typo Light"/>
        <family val="2"/>
      </rPr>
      <t>Légende</t>
    </r>
  </si>
  <si>
    <t>DECOMPOSITION DU PRIX GLOBAL ET FORFAITAIRE (D.P.G.F)</t>
  </si>
  <si>
    <t>total</t>
  </si>
  <si>
    <t>ens</t>
  </si>
  <si>
    <t>TOTAL HT</t>
  </si>
  <si>
    <r>
      <t>1-</t>
    </r>
    <r>
      <rPr>
        <b/>
        <sz val="7"/>
        <rFont val="InterFace Typo Light"/>
        <family val="2"/>
      </rPr>
      <t xml:space="preserve">    </t>
    </r>
    <r>
      <rPr>
        <sz val="10"/>
        <rFont val="InterFace Typo Light"/>
        <family val="2"/>
      </rPr>
      <t>Le présent cadre de décomposition est remis à titre indicatif seulement, celui-ci n’étant pas contractuel. Il appartient aux soumissionnaires d'indiquer pour chacun des ouvrages mentionnés le prix d’unité et le total partiel (produit du prix unitaire par les quantités). La somme des totaux partiels devra correspondre au montant de la soumission.</t>
    </r>
  </si>
  <si>
    <t xml:space="preserve">Les quantités mentionnées dans le cadre de DPGF (décomposition du prix global et forfaitaire) de chaque lot relatif au présent CCTP ne sont pas contractuelles. En aucun cas, l’entreprise après la remise de son offre ne pourra faire la demande d’une plus-value sous prétexte d’une erreur dans ces documents. </t>
  </si>
  <si>
    <t>ARTICLE</t>
  </si>
  <si>
    <t>MONTANT HT</t>
  </si>
  <si>
    <t>Unité</t>
  </si>
  <si>
    <t>Quantité totale</t>
  </si>
  <si>
    <t>Prix Unitaire.</t>
  </si>
  <si>
    <t>Libellé Tâche</t>
  </si>
  <si>
    <t>N°tâche</t>
  </si>
  <si>
    <t>NOM ENTREPRISE</t>
  </si>
  <si>
    <t>Mise en peinture</t>
  </si>
  <si>
    <t>m²</t>
  </si>
  <si>
    <t xml:space="preserve">MONTANT TTC  </t>
  </si>
  <si>
    <t>1.1</t>
  </si>
  <si>
    <t>Marché de prestations de repeinture extrérieure de l'avion "Caravelle SE 210 N°141 - Inv. 225"</t>
  </si>
  <si>
    <t xml:space="preserve">ens </t>
  </si>
  <si>
    <t>4.2</t>
  </si>
  <si>
    <t>4.3</t>
  </si>
  <si>
    <t>3.1</t>
  </si>
  <si>
    <t>3.2</t>
  </si>
  <si>
    <t>3.3</t>
  </si>
  <si>
    <t>3.4</t>
  </si>
  <si>
    <t xml:space="preserve">4.1 </t>
  </si>
  <si>
    <t xml:space="preserve"> U </t>
  </si>
  <si>
    <t xml:space="preserve">Préparation avant mise en peinture : enlèvement du traitement temporaire de protection et reconstruction de surface </t>
  </si>
  <si>
    <t>Installation de l'avion dans un lieu adapté en vue de la mise en peinture</t>
  </si>
  <si>
    <t>Eléments de décoration</t>
  </si>
  <si>
    <t xml:space="preserve">4.4 </t>
  </si>
  <si>
    <t xml:space="preserve">4.5 </t>
  </si>
  <si>
    <t>Emplanture d'aile gauche</t>
  </si>
  <si>
    <t>2.1</t>
  </si>
  <si>
    <t>Préparation avant mise en peinture : enlèvement du traitement temporaire de protection</t>
  </si>
  <si>
    <t>Emplanture d'aile droite</t>
  </si>
  <si>
    <t>Reconstruction de surface de l'intrados des emplantures d'ailes</t>
  </si>
  <si>
    <t>Fuselage</t>
  </si>
  <si>
    <t xml:space="preserve">Pied de dérive </t>
  </si>
  <si>
    <t>Marquage partie supérieure fuselage Drapeau Français</t>
  </si>
  <si>
    <t>Marquage  partie supérieure fuselage « republique française »</t>
  </si>
  <si>
    <t xml:space="preserve">Marquage éclair bleu sur fuselage </t>
  </si>
  <si>
    <t>Marquage "drapeau tricolore" pied de dérive</t>
  </si>
  <si>
    <t>Marquage  logo du GLAM (mappemonde )</t>
  </si>
  <si>
    <t>Décomposition du prix blogal et forfaitaire (DPGF) du marché de prestation de repeinture extérieure de la Caravelle SE 210 N°141 - Inv. 225</t>
  </si>
  <si>
    <t>MUSEE DE L’AIR ET DE L’ESPACE
AEROPORT DE PARIS - LE BOURGET CS90005
93352 LE BOURGET CEDEX</t>
  </si>
  <si>
    <t>Marquage tour de porte</t>
  </si>
  <si>
    <t>Marquage portes de secours</t>
  </si>
  <si>
    <t>MARCHE PUBLIC DE SERVICE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</si>
</sst>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_-* #,##0.00\ [$€-40C]_-;\-* #,##0.00\ [$€-40C]_-;_-* &quot;-&quot;??\ [$€-40C]_-;_-@_-"/>
  </numFmts>
  <fonts count="29" x14ac:knownFonts="1">
    <font>
      <sz val="10"/>
      <name val="MS Sans Serif"/>
    </font>
    <font>
      <sz val="10"/>
      <name val="MS Sans Serif"/>
      <family val="2"/>
    </font>
    <font>
      <u/>
      <sz val="6"/>
      <color indexed="12"/>
      <name val="MS Sans Serif"/>
      <family val="2"/>
    </font>
    <font>
      <sz val="10"/>
      <name val="InterFace Typo Light"/>
      <family val="2"/>
    </font>
    <font>
      <b/>
      <sz val="18"/>
      <name val="InterFace Typo Light"/>
      <family val="2"/>
    </font>
    <font>
      <sz val="18"/>
      <name val="InterFace Typo Light"/>
      <family val="2"/>
    </font>
    <font>
      <b/>
      <sz val="17"/>
      <name val="InterFace Typo Light"/>
      <family val="2"/>
    </font>
    <font>
      <b/>
      <sz val="11"/>
      <name val="InterFace Typo Light"/>
      <family val="2"/>
    </font>
    <font>
      <sz val="16"/>
      <name val="InterFace Typo Light"/>
      <family val="2"/>
    </font>
    <font>
      <sz val="10.5"/>
      <name val="InterFace Typo Light"/>
      <family val="2"/>
    </font>
    <font>
      <b/>
      <sz val="10.5"/>
      <name val="InterFace Typo Light"/>
      <family val="2"/>
    </font>
    <font>
      <b/>
      <sz val="11.5"/>
      <name val="InterFace Typo Light"/>
      <family val="2"/>
    </font>
    <font>
      <b/>
      <sz val="10"/>
      <name val="InterFace Typo Light"/>
      <family val="2"/>
    </font>
    <font>
      <b/>
      <sz val="7"/>
      <name val="InterFace Typo Light"/>
      <family val="2"/>
    </font>
    <font>
      <sz val="8"/>
      <name val="InterFace Typo Light"/>
      <family val="2"/>
    </font>
    <font>
      <sz val="7"/>
      <name val="InterFace Typo Light"/>
      <family val="2"/>
    </font>
    <font>
      <u/>
      <sz val="10"/>
      <name val="InterFace Typo Light"/>
      <family val="2"/>
    </font>
    <font>
      <b/>
      <i/>
      <sz val="10"/>
      <name val="InterFace Typo Light"/>
      <family val="2"/>
    </font>
    <font>
      <sz val="11"/>
      <name val="InterFace Typo Light"/>
      <family val="2"/>
    </font>
    <font>
      <b/>
      <sz val="12"/>
      <name val="InterFace Typo Light"/>
      <family val="2"/>
    </font>
    <font>
      <b/>
      <i/>
      <sz val="9"/>
      <name val="InterFace Typo Light"/>
      <family val="2"/>
    </font>
    <font>
      <b/>
      <u/>
      <sz val="17"/>
      <name val="InterFace Typo Light"/>
      <family val="2"/>
    </font>
    <font>
      <b/>
      <sz val="14"/>
      <color theme="0"/>
      <name val="InterFace Typo Light"/>
      <family val="2"/>
    </font>
    <font>
      <sz val="14"/>
      <color rgb="FFFF0000"/>
      <name val="InterFace Typo Light"/>
      <family val="2"/>
    </font>
    <font>
      <sz val="14"/>
      <color theme="3" tint="-0.499984740745262"/>
      <name val="InterFace Typo Light"/>
      <family val="2"/>
    </font>
    <font>
      <sz val="18"/>
      <color rgb="FFFF0000"/>
      <name val="InterFace Typo Light"/>
      <family val="2"/>
    </font>
    <font>
      <b/>
      <u/>
      <sz val="14"/>
      <name val="InterFace Typo Light"/>
      <family val="2"/>
    </font>
    <font>
      <sz val="12"/>
      <name val="InterFace Typo Light"/>
      <family val="2"/>
    </font>
    <font>
      <sz val="8"/>
      <name val="MS Sans Serif"/>
    </font>
  </fonts>
  <fills count="8">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3" tint="-0.499984740745262"/>
        <bgColor indexed="64"/>
      </patternFill>
    </fill>
    <fill>
      <patternFill patternType="solid">
        <fgColor theme="5" tint="0.59999389629810485"/>
        <bgColor indexed="64"/>
      </patternFill>
    </fill>
  </fills>
  <borders count="45">
    <border>
      <left/>
      <right/>
      <top/>
      <bottom/>
      <diagonal/>
    </border>
    <border>
      <left style="thin">
        <color indexed="64"/>
      </left>
      <right style="thin">
        <color indexed="64"/>
      </right>
      <top/>
      <bottom/>
      <diagonal/>
    </border>
    <border>
      <left style="thin">
        <color indexed="64"/>
      </left>
      <right/>
      <top/>
      <bottom/>
      <diagonal/>
    </border>
    <border>
      <left style="medium">
        <color indexed="64"/>
      </left>
      <right/>
      <top style="medium">
        <color indexed="64"/>
      </top>
      <bottom style="medium">
        <color indexed="64"/>
      </bottom>
      <diagonal/>
    </border>
    <border>
      <left style="medium">
        <color indexed="64"/>
      </left>
      <right style="thin">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style="medium">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4">
    <xf numFmtId="0" fontId="0" fillId="0" borderId="0"/>
    <xf numFmtId="0" fontId="2" fillId="0" borderId="0" applyNumberFormat="0" applyFill="0" applyBorder="0" applyAlignment="0" applyProtection="0">
      <alignment vertical="top"/>
      <protection locked="0"/>
    </xf>
    <xf numFmtId="4" fontId="1" fillId="0" borderId="0" applyFont="0" applyFill="0" applyBorder="0" applyAlignment="0" applyProtection="0"/>
    <xf numFmtId="9" fontId="1" fillId="0" borderId="0" applyFont="0" applyFill="0" applyBorder="0" applyAlignment="0" applyProtection="0"/>
  </cellStyleXfs>
  <cellXfs count="140">
    <xf numFmtId="0" fontId="0" fillId="0" borderId="0" xfId="0"/>
    <xf numFmtId="0" fontId="3" fillId="0" borderId="0" xfId="0" applyFont="1"/>
    <xf numFmtId="0" fontId="4" fillId="0" borderId="0" xfId="0" applyFont="1"/>
    <xf numFmtId="0" fontId="4" fillId="0" borderId="0" xfId="0" applyFont="1" applyAlignment="1">
      <alignment horizontal="center"/>
    </xf>
    <xf numFmtId="0" fontId="3" fillId="0" borderId="0" xfId="0" applyFont="1" applyAlignment="1">
      <alignment horizontal="center"/>
    </xf>
    <xf numFmtId="0" fontId="5" fillId="0" borderId="0" xfId="0" applyFont="1" applyAlignment="1">
      <alignment horizontal="center"/>
    </xf>
    <xf numFmtId="0" fontId="5" fillId="0" borderId="0" xfId="0" applyFont="1"/>
    <xf numFmtId="0" fontId="6" fillId="0" borderId="0" xfId="0" applyFont="1" applyAlignment="1">
      <alignment horizontal="center"/>
    </xf>
    <xf numFmtId="0" fontId="8" fillId="0" borderId="0" xfId="0" applyFont="1" applyAlignment="1">
      <alignment horizontal="center"/>
    </xf>
    <xf numFmtId="0" fontId="10" fillId="0" borderId="0" xfId="0" applyFont="1" applyAlignment="1">
      <alignment horizontal="justify" vertical="top" wrapText="1"/>
    </xf>
    <xf numFmtId="0" fontId="8" fillId="0" borderId="0" xfId="0" applyFont="1" applyAlignment="1">
      <alignment horizontal="center" vertical="top"/>
    </xf>
    <xf numFmtId="0" fontId="3" fillId="0" borderId="0" xfId="0" applyFont="1" applyAlignment="1">
      <alignment vertical="top"/>
    </xf>
    <xf numFmtId="0" fontId="9" fillId="0" borderId="0" xfId="0" applyFont="1" applyAlignment="1">
      <alignment horizontal="justify" vertical="center" wrapText="1"/>
    </xf>
    <xf numFmtId="0" fontId="9" fillId="0" borderId="0" xfId="0" applyFont="1" applyAlignment="1">
      <alignment horizontal="justify" vertical="top" wrapText="1"/>
    </xf>
    <xf numFmtId="0" fontId="10" fillId="0" borderId="0" xfId="0" applyFont="1" applyAlignment="1">
      <alignment horizontal="justify" wrapText="1"/>
    </xf>
    <xf numFmtId="0" fontId="3" fillId="0" borderId="0" xfId="0" applyFont="1" applyAlignment="1">
      <alignment horizontal="justify"/>
    </xf>
    <xf numFmtId="0" fontId="3" fillId="0" borderId="0" xfId="0" applyFont="1" applyAlignment="1">
      <alignment horizontal="justify" vertical="center"/>
    </xf>
    <xf numFmtId="0" fontId="3" fillId="0" borderId="0" xfId="0" applyFont="1" applyAlignment="1">
      <alignment vertical="center"/>
    </xf>
    <xf numFmtId="0" fontId="3" fillId="0" borderId="0" xfId="0" applyFont="1" applyAlignment="1">
      <alignment horizontal="left" indent="3"/>
    </xf>
    <xf numFmtId="0" fontId="18" fillId="0" borderId="0" xfId="0" applyFont="1" applyAlignment="1">
      <alignment horizontal="left" vertical="center"/>
    </xf>
    <xf numFmtId="0" fontId="18" fillId="0" borderId="0" xfId="0" applyFont="1" applyAlignment="1">
      <alignment horizontal="center" vertical="center" wrapText="1"/>
    </xf>
    <xf numFmtId="0" fontId="18" fillId="0" borderId="0" xfId="0" applyFont="1" applyAlignment="1">
      <alignment horizontal="left" vertical="center" wrapText="1"/>
    </xf>
    <xf numFmtId="0" fontId="18" fillId="0" borderId="0" xfId="0" applyFont="1" applyAlignment="1">
      <alignment horizontal="center" vertical="center"/>
    </xf>
    <xf numFmtId="164" fontId="18" fillId="0" borderId="0" xfId="0" applyNumberFormat="1" applyFont="1" applyAlignment="1">
      <alignment horizontal="center" vertical="center"/>
    </xf>
    <xf numFmtId="4" fontId="18" fillId="0" borderId="0" xfId="0" applyNumberFormat="1" applyFont="1" applyAlignment="1">
      <alignment horizontal="center" vertical="center"/>
    </xf>
    <xf numFmtId="0" fontId="19" fillId="0" borderId="3" xfId="0" applyFont="1" applyBorder="1" applyAlignment="1">
      <alignment horizontal="center" vertical="center" wrapText="1"/>
    </xf>
    <xf numFmtId="0" fontId="18" fillId="2" borderId="4" xfId="0" applyFont="1" applyFill="1" applyBorder="1" applyAlignment="1">
      <alignment horizontal="center" vertical="center" wrapText="1"/>
    </xf>
    <xf numFmtId="0" fontId="18" fillId="0" borderId="5" xfId="0" applyFont="1" applyBorder="1" applyAlignment="1">
      <alignment horizontal="center" vertical="center"/>
    </xf>
    <xf numFmtId="9" fontId="18" fillId="0" borderId="2" xfId="0" applyNumberFormat="1" applyFont="1" applyBorder="1" applyAlignment="1">
      <alignment horizontal="right" vertical="center" wrapText="1"/>
    </xf>
    <xf numFmtId="0" fontId="18" fillId="0" borderId="6" xfId="0" applyFont="1" applyBorder="1" applyAlignment="1">
      <alignment horizontal="center" vertical="center"/>
    </xf>
    <xf numFmtId="0" fontId="18" fillId="0" borderId="2" xfId="0" applyFont="1" applyBorder="1" applyAlignment="1">
      <alignment horizontal="right" vertical="center" wrapText="1"/>
    </xf>
    <xf numFmtId="4" fontId="18" fillId="0" borderId="7" xfId="0" applyNumberFormat="1" applyFont="1" applyBorder="1" applyAlignment="1">
      <alignment horizontal="center" vertical="center"/>
    </xf>
    <xf numFmtId="164" fontId="18" fillId="0" borderId="7" xfId="0" applyNumberFormat="1" applyFont="1" applyBorder="1" applyAlignment="1">
      <alignment horizontal="center" vertical="center"/>
    </xf>
    <xf numFmtId="0" fontId="7" fillId="0" borderId="9" xfId="0" applyFont="1" applyBorder="1" applyAlignment="1">
      <alignment horizontal="right" vertical="center" wrapText="1"/>
    </xf>
    <xf numFmtId="164" fontId="18" fillId="2" borderId="10" xfId="0" applyNumberFormat="1" applyFont="1" applyFill="1" applyBorder="1" applyAlignment="1">
      <alignment vertical="center" wrapText="1"/>
    </xf>
    <xf numFmtId="0" fontId="18" fillId="2" borderId="0" xfId="0" applyFont="1" applyFill="1" applyAlignment="1">
      <alignment horizontal="left" vertical="center" wrapText="1"/>
    </xf>
    <xf numFmtId="164" fontId="18" fillId="0" borderId="0" xfId="0" applyNumberFormat="1" applyFont="1" applyAlignment="1">
      <alignment horizontal="right" vertical="center"/>
    </xf>
    <xf numFmtId="164" fontId="19" fillId="2" borderId="12" xfId="0" applyNumberFormat="1" applyFont="1" applyFill="1" applyBorder="1" applyAlignment="1">
      <alignment vertical="center" wrapText="1"/>
    </xf>
    <xf numFmtId="0" fontId="18" fillId="2" borderId="1" xfId="0" applyFont="1" applyFill="1" applyBorder="1" applyAlignment="1">
      <alignment horizontal="center" vertical="center"/>
    </xf>
    <xf numFmtId="4" fontId="18" fillId="2" borderId="1" xfId="0" applyNumberFormat="1" applyFont="1" applyFill="1" applyBorder="1" applyAlignment="1">
      <alignment horizontal="center" vertical="center"/>
    </xf>
    <xf numFmtId="164" fontId="18" fillId="2" borderId="1" xfId="0" applyNumberFormat="1" applyFont="1" applyFill="1" applyBorder="1" applyAlignment="1" applyProtection="1">
      <alignment horizontal="center" vertical="center"/>
      <protection locked="0"/>
    </xf>
    <xf numFmtId="164" fontId="7" fillId="0" borderId="17" xfId="0" applyNumberFormat="1" applyFont="1" applyBorder="1" applyAlignment="1">
      <alignment vertical="center"/>
    </xf>
    <xf numFmtId="0" fontId="12" fillId="4" borderId="18" xfId="0" applyFont="1" applyFill="1" applyBorder="1" applyAlignment="1">
      <alignment horizontal="center" vertical="center" wrapText="1"/>
    </xf>
    <xf numFmtId="0" fontId="6" fillId="4" borderId="6" xfId="0" applyFont="1" applyFill="1" applyBorder="1" applyAlignment="1">
      <alignment horizontal="center" vertical="center" wrapText="1"/>
    </xf>
    <xf numFmtId="0" fontId="18" fillId="0" borderId="2" xfId="0" applyFont="1" applyBorder="1" applyAlignment="1">
      <alignment horizontal="center" vertical="center"/>
    </xf>
    <xf numFmtId="4" fontId="22" fillId="2" borderId="0" xfId="0" applyNumberFormat="1" applyFont="1" applyFill="1" applyAlignment="1">
      <alignment horizontal="center" vertical="center"/>
    </xf>
    <xf numFmtId="164" fontId="18" fillId="0" borderId="16" xfId="2" applyNumberFormat="1" applyFont="1" applyBorder="1" applyAlignment="1">
      <alignment vertical="center" wrapText="1"/>
    </xf>
    <xf numFmtId="0" fontId="18" fillId="0" borderId="2" xfId="0" applyFont="1" applyBorder="1" applyAlignment="1">
      <alignment horizontal="left" vertical="center"/>
    </xf>
    <xf numFmtId="0" fontId="18" fillId="0" borderId="9" xfId="0" applyFont="1" applyBorder="1" applyAlignment="1">
      <alignment horizontal="center" vertical="center"/>
    </xf>
    <xf numFmtId="164" fontId="19" fillId="7" borderId="0" xfId="0" applyNumberFormat="1" applyFont="1" applyFill="1" applyAlignment="1">
      <alignment horizontal="center" vertical="center" wrapText="1"/>
    </xf>
    <xf numFmtId="165" fontId="18" fillId="7" borderId="0" xfId="0" applyNumberFormat="1" applyFont="1" applyFill="1" applyAlignment="1">
      <alignment horizontal="right" vertical="center" wrapText="1"/>
    </xf>
    <xf numFmtId="165" fontId="18" fillId="3" borderId="0" xfId="0" applyNumberFormat="1" applyFont="1" applyFill="1" applyAlignment="1">
      <alignment horizontal="right" vertical="center" wrapText="1"/>
    </xf>
    <xf numFmtId="9" fontId="18" fillId="3" borderId="0" xfId="3" applyFont="1" applyFill="1" applyBorder="1" applyAlignment="1">
      <alignment horizontal="center" vertical="center" wrapText="1"/>
    </xf>
    <xf numFmtId="164" fontId="19" fillId="3" borderId="0" xfId="0" applyNumberFormat="1" applyFont="1" applyFill="1" applyAlignment="1">
      <alignment horizontal="center" vertical="center" wrapText="1"/>
    </xf>
    <xf numFmtId="9" fontId="18" fillId="7" borderId="0" xfId="3" applyFont="1" applyFill="1" applyBorder="1" applyAlignment="1">
      <alignment horizontal="center" vertical="center" wrapText="1"/>
    </xf>
    <xf numFmtId="164" fontId="18" fillId="2" borderId="35" xfId="0" applyNumberFormat="1" applyFont="1" applyFill="1" applyBorder="1" applyAlignment="1" applyProtection="1">
      <alignment horizontal="center" vertical="center"/>
      <protection locked="0"/>
    </xf>
    <xf numFmtId="0" fontId="18" fillId="0" borderId="0" xfId="0" applyFont="1" applyAlignment="1">
      <alignment horizontal="justify" vertical="center"/>
    </xf>
    <xf numFmtId="0" fontId="7" fillId="2" borderId="3" xfId="0" applyFont="1" applyFill="1" applyBorder="1" applyAlignment="1">
      <alignment horizontal="center" vertical="center" wrapText="1"/>
    </xf>
    <xf numFmtId="0" fontId="7" fillId="2" borderId="35" xfId="0" applyFont="1" applyFill="1" applyBorder="1" applyAlignment="1">
      <alignment horizontal="left" vertical="center" wrapText="1"/>
    </xf>
    <xf numFmtId="0" fontId="19" fillId="2" borderId="37" xfId="0" applyFont="1" applyFill="1" applyBorder="1" applyAlignment="1">
      <alignment horizontal="left" vertical="center" wrapText="1"/>
    </xf>
    <xf numFmtId="0" fontId="19" fillId="0" borderId="36" xfId="0" applyFont="1" applyBorder="1" applyAlignment="1">
      <alignment horizontal="center" vertical="center" wrapText="1"/>
    </xf>
    <xf numFmtId="0" fontId="19" fillId="2" borderId="35" xfId="0" applyFont="1" applyFill="1" applyBorder="1" applyAlignment="1">
      <alignment horizontal="left" vertical="center" wrapText="1"/>
    </xf>
    <xf numFmtId="0" fontId="27" fillId="0" borderId="38" xfId="0" applyFont="1" applyBorder="1" applyAlignment="1">
      <alignment horizontal="center" vertical="center" wrapText="1"/>
    </xf>
    <xf numFmtId="0" fontId="27" fillId="0" borderId="4" xfId="0" applyFont="1" applyBorder="1" applyAlignment="1">
      <alignment horizontal="center" vertical="center" wrapText="1"/>
    </xf>
    <xf numFmtId="0" fontId="18" fillId="2" borderId="35" xfId="0" applyFont="1" applyFill="1" applyBorder="1" applyAlignment="1">
      <alignment horizontal="center" vertical="center"/>
    </xf>
    <xf numFmtId="4" fontId="18" fillId="2" borderId="35" xfId="0" applyNumberFormat="1" applyFont="1" applyFill="1" applyBorder="1" applyAlignment="1">
      <alignment horizontal="center" vertical="center"/>
    </xf>
    <xf numFmtId="164" fontId="18" fillId="2" borderId="16" xfId="0" applyNumberFormat="1" applyFont="1" applyFill="1" applyBorder="1" applyAlignment="1">
      <alignment vertical="center" wrapText="1"/>
    </xf>
    <xf numFmtId="0" fontId="7" fillId="2" borderId="6" xfId="0" applyFont="1" applyFill="1" applyBorder="1" applyAlignment="1">
      <alignment horizontal="center" vertical="center" wrapText="1"/>
    </xf>
    <xf numFmtId="164" fontId="7" fillId="2" borderId="12" xfId="0" applyNumberFormat="1" applyFont="1" applyFill="1" applyBorder="1" applyAlignment="1">
      <alignment vertical="center" wrapText="1"/>
    </xf>
    <xf numFmtId="0" fontId="18" fillId="2" borderId="6" xfId="0" applyFont="1" applyFill="1" applyBorder="1" applyAlignment="1">
      <alignment horizontal="center" vertical="center" wrapText="1"/>
    </xf>
    <xf numFmtId="0" fontId="18" fillId="2" borderId="40" xfId="0" applyFont="1" applyFill="1" applyBorder="1" applyAlignment="1">
      <alignment horizontal="left" vertical="center" wrapText="1"/>
    </xf>
    <xf numFmtId="4" fontId="18" fillId="0" borderId="11" xfId="0" applyNumberFormat="1" applyFont="1" applyBorder="1" applyAlignment="1">
      <alignment horizontal="center" vertical="center"/>
    </xf>
    <xf numFmtId="164" fontId="18" fillId="0" borderId="42" xfId="0" applyNumberFormat="1" applyFont="1" applyBorder="1" applyAlignment="1">
      <alignment vertical="center"/>
    </xf>
    <xf numFmtId="0" fontId="18" fillId="0" borderId="2" xfId="0" applyFont="1" applyBorder="1" applyAlignment="1">
      <alignment horizontal="left" vertical="center" wrapText="1"/>
    </xf>
    <xf numFmtId="0" fontId="18" fillId="2" borderId="32" xfId="0" applyFont="1" applyFill="1" applyBorder="1" applyAlignment="1">
      <alignment horizontal="left" vertical="center" wrapText="1"/>
    </xf>
    <xf numFmtId="0" fontId="18" fillId="2" borderId="40" xfId="0" applyFont="1" applyFill="1" applyBorder="1" applyAlignment="1">
      <alignment horizontal="center" vertical="center"/>
    </xf>
    <xf numFmtId="4" fontId="18" fillId="2" borderId="40" xfId="0" applyNumberFormat="1" applyFont="1" applyFill="1" applyBorder="1" applyAlignment="1">
      <alignment horizontal="center" vertical="center"/>
    </xf>
    <xf numFmtId="0" fontId="18" fillId="2" borderId="39" xfId="0" applyFont="1" applyFill="1" applyBorder="1" applyAlignment="1">
      <alignment horizontal="center" vertical="center" wrapText="1"/>
    </xf>
    <xf numFmtId="0" fontId="18" fillId="2" borderId="38" xfId="0" applyFont="1" applyFill="1" applyBorder="1" applyAlignment="1">
      <alignment horizontal="center" vertical="center" wrapText="1"/>
    </xf>
    <xf numFmtId="0" fontId="18" fillId="2" borderId="43" xfId="0" applyFont="1" applyFill="1" applyBorder="1" applyAlignment="1">
      <alignment horizontal="center" vertical="center"/>
    </xf>
    <xf numFmtId="4" fontId="18" fillId="2" borderId="43" xfId="0" applyNumberFormat="1" applyFont="1" applyFill="1" applyBorder="1" applyAlignment="1">
      <alignment horizontal="center" vertical="center"/>
    </xf>
    <xf numFmtId="0" fontId="18" fillId="2" borderId="43" xfId="0" applyFont="1" applyFill="1" applyBorder="1" applyAlignment="1">
      <alignment horizontal="left" vertical="center" wrapText="1"/>
    </xf>
    <xf numFmtId="0" fontId="18" fillId="0" borderId="11" xfId="0" applyFont="1" applyBorder="1" applyAlignment="1">
      <alignment horizontal="center" vertical="center"/>
    </xf>
    <xf numFmtId="0" fontId="7" fillId="0" borderId="0" xfId="0" applyFont="1" applyAlignment="1">
      <alignment horizontal="center" vertical="center" wrapText="1"/>
    </xf>
    <xf numFmtId="0" fontId="7" fillId="0" borderId="0" xfId="0" applyFont="1" applyAlignment="1">
      <alignment horizontal="center" vertical="center"/>
    </xf>
    <xf numFmtId="49" fontId="10" fillId="0" borderId="0" xfId="0" applyNumberFormat="1" applyFont="1" applyAlignment="1">
      <alignment horizontal="center"/>
    </xf>
    <xf numFmtId="0" fontId="9" fillId="0" borderId="0" xfId="0" applyFont="1" applyAlignment="1">
      <alignment horizontal="center" vertical="center" wrapText="1"/>
    </xf>
    <xf numFmtId="0" fontId="5" fillId="0" borderId="0" xfId="0" applyFont="1" applyAlignment="1">
      <alignment horizontal="center"/>
    </xf>
    <xf numFmtId="0" fontId="4" fillId="0" borderId="0" xfId="0" applyFont="1" applyAlignment="1">
      <alignment horizontal="center"/>
    </xf>
    <xf numFmtId="0" fontId="23" fillId="6" borderId="20" xfId="0" applyFont="1" applyFill="1" applyBorder="1" applyAlignment="1">
      <alignment horizontal="center" vertical="center"/>
    </xf>
    <xf numFmtId="0" fontId="23" fillId="6" borderId="21" xfId="0" applyFont="1" applyFill="1" applyBorder="1" applyAlignment="1">
      <alignment horizontal="center" vertical="center"/>
    </xf>
    <xf numFmtId="0" fontId="23" fillId="6" borderId="22" xfId="0" applyFont="1" applyFill="1" applyBorder="1" applyAlignment="1">
      <alignment horizontal="center" vertical="center"/>
    </xf>
    <xf numFmtId="0" fontId="23" fillId="6" borderId="23" xfId="0" applyFont="1" applyFill="1" applyBorder="1" applyAlignment="1">
      <alignment horizontal="center" vertical="center"/>
    </xf>
    <xf numFmtId="0" fontId="23" fillId="6" borderId="24" xfId="0" applyFont="1" applyFill="1" applyBorder="1" applyAlignment="1">
      <alignment horizontal="center" vertical="center"/>
    </xf>
    <xf numFmtId="0" fontId="23" fillId="6" borderId="25" xfId="0" applyFont="1" applyFill="1" applyBorder="1" applyAlignment="1">
      <alignment horizontal="center" vertical="center"/>
    </xf>
    <xf numFmtId="0" fontId="24" fillId="0" borderId="26" xfId="0" applyFont="1" applyBorder="1" applyAlignment="1">
      <alignment horizontal="center" vertical="center" wrapText="1"/>
    </xf>
    <xf numFmtId="0" fontId="24" fillId="0" borderId="27" xfId="0" applyFont="1" applyBorder="1" applyAlignment="1">
      <alignment horizontal="center" vertical="center" wrapText="1"/>
    </xf>
    <xf numFmtId="0" fontId="24" fillId="0" borderId="28" xfId="0" applyFont="1" applyBorder="1" applyAlignment="1">
      <alignment horizontal="center" vertical="center" wrapText="1"/>
    </xf>
    <xf numFmtId="0" fontId="3" fillId="0" borderId="26" xfId="0" applyFont="1" applyBorder="1" applyAlignment="1">
      <alignment horizontal="center"/>
    </xf>
    <xf numFmtId="0" fontId="3" fillId="0" borderId="27" xfId="0" applyFont="1" applyBorder="1" applyAlignment="1">
      <alignment horizontal="center"/>
    </xf>
    <xf numFmtId="0" fontId="3" fillId="0" borderId="28" xfId="0" applyFont="1" applyBorder="1" applyAlignment="1">
      <alignment horizontal="center"/>
    </xf>
    <xf numFmtId="0" fontId="24" fillId="0" borderId="20" xfId="0" applyFont="1" applyBorder="1" applyAlignment="1">
      <alignment horizontal="center" vertical="center"/>
    </xf>
    <xf numFmtId="0" fontId="25" fillId="0" borderId="21" xfId="0" applyFont="1" applyBorder="1" applyAlignment="1">
      <alignment horizontal="center" vertical="center"/>
    </xf>
    <xf numFmtId="0" fontId="25" fillId="0" borderId="24" xfId="0" applyFont="1" applyBorder="1" applyAlignment="1">
      <alignment horizontal="center" vertical="center"/>
    </xf>
    <xf numFmtId="0" fontId="25" fillId="0" borderId="25" xfId="0" applyFont="1" applyBorder="1" applyAlignment="1">
      <alignment horizontal="center" vertical="center"/>
    </xf>
    <xf numFmtId="0" fontId="3" fillId="0" borderId="0" xfId="0" applyFont="1" applyAlignment="1">
      <alignment horizontal="left"/>
    </xf>
    <xf numFmtId="0" fontId="17" fillId="0" borderId="0" xfId="0" applyFont="1" applyAlignment="1">
      <alignment horizontal="center"/>
    </xf>
    <xf numFmtId="0" fontId="3" fillId="0" borderId="0" xfId="0" applyFont="1" applyAlignment="1">
      <alignment horizontal="left" vertical="center"/>
    </xf>
    <xf numFmtId="0" fontId="12" fillId="0" borderId="0" xfId="0" applyFont="1" applyAlignment="1">
      <alignment horizontal="justify" vertical="center" wrapText="1"/>
    </xf>
    <xf numFmtId="0" fontId="14" fillId="0" borderId="0" xfId="0" applyFont="1" applyAlignment="1">
      <alignment horizontal="justify" vertical="center" wrapText="1"/>
    </xf>
    <xf numFmtId="0" fontId="12" fillId="0" borderId="0" xfId="0" applyFont="1" applyAlignment="1">
      <alignment horizontal="left" vertical="center"/>
    </xf>
    <xf numFmtId="0" fontId="11" fillId="0" borderId="0" xfId="0" applyFont="1" applyAlignment="1">
      <alignment horizontal="center" vertical="center" wrapText="1"/>
    </xf>
    <xf numFmtId="0" fontId="14" fillId="0" borderId="0" xfId="0" applyFont="1" applyAlignment="1">
      <alignment horizontal="left" vertical="center"/>
    </xf>
    <xf numFmtId="0" fontId="3" fillId="0" borderId="0" xfId="0" applyFont="1" applyAlignment="1">
      <alignment horizontal="justify" vertical="center" wrapText="1"/>
    </xf>
    <xf numFmtId="0" fontId="20" fillId="2" borderId="8" xfId="0" applyFont="1" applyFill="1" applyBorder="1" applyAlignment="1">
      <alignment horizontal="left" vertical="center" wrapText="1"/>
    </xf>
    <xf numFmtId="0" fontId="20" fillId="2" borderId="13" xfId="0" applyFont="1" applyFill="1" applyBorder="1" applyAlignment="1">
      <alignment horizontal="left" vertical="center" wrapText="1"/>
    </xf>
    <xf numFmtId="0" fontId="20" fillId="2" borderId="14" xfId="0" applyFont="1" applyFill="1" applyBorder="1" applyAlignment="1">
      <alignment horizontal="left" vertical="center" wrapText="1"/>
    </xf>
    <xf numFmtId="0" fontId="19" fillId="0" borderId="19"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5" xfId="0" applyFont="1" applyFill="1" applyBorder="1" applyAlignment="1">
      <alignment horizontal="center" vertical="center" wrapText="1"/>
    </xf>
    <xf numFmtId="0" fontId="7" fillId="2" borderId="41" xfId="0" applyFont="1" applyFill="1" applyBorder="1" applyAlignment="1">
      <alignment horizontal="center" vertical="center"/>
    </xf>
    <xf numFmtId="0" fontId="18" fillId="2" borderId="19" xfId="0" applyFont="1" applyFill="1" applyBorder="1" applyAlignment="1">
      <alignment horizontal="center" vertical="center"/>
    </xf>
    <xf numFmtId="0" fontId="18" fillId="2" borderId="34" xfId="0" applyFont="1" applyFill="1" applyBorder="1" applyAlignment="1">
      <alignment horizontal="center" vertical="center"/>
    </xf>
    <xf numFmtId="164" fontId="7" fillId="5" borderId="11" xfId="0" applyNumberFormat="1" applyFont="1" applyFill="1" applyBorder="1" applyAlignment="1">
      <alignment horizontal="center" vertical="center" wrapText="1"/>
    </xf>
    <xf numFmtId="164" fontId="7" fillId="5" borderId="15" xfId="0" applyNumberFormat="1" applyFont="1" applyFill="1" applyBorder="1" applyAlignment="1">
      <alignment horizontal="center" vertical="center" wrapText="1"/>
    </xf>
    <xf numFmtId="0" fontId="26" fillId="4" borderId="29" xfId="1" applyFont="1" applyFill="1" applyBorder="1" applyAlignment="1" applyProtection="1">
      <alignment horizontal="center" vertical="center" wrapText="1"/>
    </xf>
    <xf numFmtId="0" fontId="21" fillId="4" borderId="30" xfId="1" applyFont="1" applyFill="1" applyBorder="1" applyAlignment="1" applyProtection="1">
      <alignment horizontal="center" vertical="center" wrapText="1"/>
    </xf>
    <xf numFmtId="0" fontId="21" fillId="4" borderId="31" xfId="1" applyFont="1" applyFill="1" applyBorder="1" applyAlignment="1" applyProtection="1">
      <alignment horizontal="center" vertical="center" wrapText="1"/>
    </xf>
    <xf numFmtId="0" fontId="21" fillId="4" borderId="9" xfId="1" applyFont="1" applyFill="1" applyBorder="1" applyAlignment="1" applyProtection="1">
      <alignment horizontal="center" vertical="center" wrapText="1"/>
    </xf>
    <xf numFmtId="0" fontId="21" fillId="4" borderId="7" xfId="1" applyFont="1" applyFill="1" applyBorder="1" applyAlignment="1" applyProtection="1">
      <alignment horizontal="center" vertical="center" wrapText="1"/>
    </xf>
    <xf numFmtId="0" fontId="21" fillId="4" borderId="32" xfId="1" applyFont="1" applyFill="1" applyBorder="1" applyAlignment="1" applyProtection="1">
      <alignment horizontal="center" vertical="center" wrapText="1"/>
    </xf>
    <xf numFmtId="0" fontId="3" fillId="4" borderId="33" xfId="1" applyFont="1" applyFill="1" applyBorder="1" applyAlignment="1" applyProtection="1">
      <alignment horizontal="center" vertical="center" wrapText="1"/>
    </xf>
    <xf numFmtId="0" fontId="3" fillId="4" borderId="17" xfId="1" applyFont="1" applyFill="1" applyBorder="1" applyAlignment="1" applyProtection="1">
      <alignment horizontal="center" vertical="center" wrapText="1"/>
    </xf>
    <xf numFmtId="4" fontId="7" fillId="5" borderId="11" xfId="0" applyNumberFormat="1" applyFont="1" applyFill="1" applyBorder="1" applyAlignment="1">
      <alignment horizontal="center" vertical="center" wrapText="1"/>
    </xf>
    <xf numFmtId="4" fontId="7" fillId="5" borderId="15" xfId="0" applyNumberFormat="1" applyFont="1" applyFill="1" applyBorder="1" applyAlignment="1">
      <alignment horizontal="center" vertical="center" wrapText="1"/>
    </xf>
    <xf numFmtId="0" fontId="7" fillId="2" borderId="19" xfId="0" applyFont="1" applyFill="1" applyBorder="1" applyAlignment="1">
      <alignment horizontal="center" vertical="center"/>
    </xf>
    <xf numFmtId="0" fontId="7" fillId="2" borderId="34" xfId="0" applyFont="1" applyFill="1" applyBorder="1" applyAlignment="1">
      <alignment horizontal="center" vertical="center"/>
    </xf>
    <xf numFmtId="164" fontId="18" fillId="0" borderId="11" xfId="0" applyNumberFormat="1" applyFont="1" applyBorder="1" applyAlignment="1" applyProtection="1">
      <alignment horizontal="center" vertical="center"/>
      <protection locked="0"/>
    </xf>
    <xf numFmtId="0" fontId="18" fillId="2" borderId="17" xfId="0" applyFont="1" applyFill="1" applyBorder="1" applyAlignment="1" applyProtection="1">
      <alignment vertical="center"/>
      <protection locked="0"/>
    </xf>
    <xf numFmtId="0" fontId="18" fillId="2" borderId="44" xfId="0" applyFont="1" applyFill="1" applyBorder="1" applyAlignment="1" applyProtection="1">
      <alignment horizontal="center" vertical="center"/>
      <protection locked="0"/>
    </xf>
  </cellXfs>
  <cellStyles count="4">
    <cellStyle name="Lien hypertexte" xfId="1" builtinId="8"/>
    <cellStyle name="Milliers" xfId="2" builtinId="3"/>
    <cellStyle name="Normal" xfId="0" builtinId="0"/>
    <cellStyle name="Pourcentage" xfId="3" builtinId="5"/>
  </cellStyles>
  <dxfs count="0"/>
  <tableStyles count="0" defaultTableStyle="TableStyleMedium2" defaultPivotStyle="PivotStyleLight16"/>
  <colors>
    <mruColors>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161925</xdr:colOff>
      <xdr:row>6</xdr:row>
      <xdr:rowOff>209550</xdr:rowOff>
    </xdr:from>
    <xdr:to>
      <xdr:col>1</xdr:col>
      <xdr:colOff>1438275</xdr:colOff>
      <xdr:row>8</xdr:row>
      <xdr:rowOff>57150</xdr:rowOff>
    </xdr:to>
    <xdr:pic>
      <xdr:nvPicPr>
        <xdr:cNvPr id="2596" name="Image 1" descr="MAE_Logo2010_BD">
          <a:extLst>
            <a:ext uri="{FF2B5EF4-FFF2-40B4-BE49-F238E27FC236}">
              <a16:creationId xmlns:a16="http://schemas.microsoft.com/office/drawing/2014/main" id="{FDC31CC4-932E-81E1-5795-2F955CBBF92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3850" y="1657350"/>
          <a:ext cx="1276350" cy="1000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34"/>
  <sheetViews>
    <sheetView showGridLines="0" view="pageBreakPreview" zoomScaleNormal="100" zoomScaleSheetLayoutView="100" workbookViewId="0">
      <selection activeCell="B2" sqref="B2:C4"/>
    </sheetView>
  </sheetViews>
  <sheetFormatPr baseColWidth="10" defaultColWidth="11.42578125" defaultRowHeight="12.75" x14ac:dyDescent="0.2"/>
  <cols>
    <col min="1" max="1" width="2.42578125" style="1" customWidth="1"/>
    <col min="2" max="2" width="24.140625" style="1" customWidth="1"/>
    <col min="3" max="3" width="64.7109375" style="1" customWidth="1"/>
    <col min="4" max="4" width="3.140625" style="1" customWidth="1"/>
    <col min="5" max="5" width="32.140625" style="1" customWidth="1"/>
    <col min="6" max="16384" width="11.42578125" style="1"/>
  </cols>
  <sheetData>
    <row r="1" spans="2:9" ht="13.5" thickBot="1" x14ac:dyDescent="0.25"/>
    <row r="2" spans="2:9" s="2" customFormat="1" ht="23.25" thickTop="1" x14ac:dyDescent="0.3">
      <c r="B2" s="89" t="s">
        <v>66</v>
      </c>
      <c r="C2" s="90"/>
    </row>
    <row r="3" spans="2:9" ht="14.25" customHeight="1" x14ac:dyDescent="0.2">
      <c r="B3" s="91"/>
      <c r="C3" s="92"/>
    </row>
    <row r="4" spans="2:9" s="2" customFormat="1" ht="10.5" customHeight="1" thickBot="1" x14ac:dyDescent="0.35">
      <c r="B4" s="93"/>
      <c r="C4" s="94"/>
    </row>
    <row r="5" spans="2:9" s="2" customFormat="1" ht="23.25" thickTop="1" x14ac:dyDescent="0.3">
      <c r="B5" s="88"/>
      <c r="C5" s="88"/>
    </row>
    <row r="6" spans="2:9" ht="29.25" customHeight="1" thickBot="1" x14ac:dyDescent="0.25"/>
    <row r="7" spans="2:9" ht="18" customHeight="1" thickTop="1" x14ac:dyDescent="0.3">
      <c r="B7" s="98"/>
      <c r="C7" s="95" t="s">
        <v>63</v>
      </c>
      <c r="D7" s="2"/>
      <c r="E7" s="2"/>
      <c r="F7" s="2"/>
      <c r="G7" s="2"/>
      <c r="H7" s="2"/>
      <c r="I7" s="2"/>
    </row>
    <row r="8" spans="2:9" ht="72.75" customHeight="1" x14ac:dyDescent="0.3">
      <c r="B8" s="99"/>
      <c r="C8" s="96"/>
      <c r="D8" s="2"/>
      <c r="E8" s="2"/>
      <c r="F8" s="2"/>
      <c r="G8" s="2"/>
      <c r="H8" s="2"/>
      <c r="I8" s="2"/>
    </row>
    <row r="9" spans="2:9" ht="18" customHeight="1" thickBot="1" x14ac:dyDescent="0.35">
      <c r="B9" s="100"/>
      <c r="C9" s="97"/>
      <c r="D9" s="2"/>
      <c r="E9" s="2"/>
      <c r="F9" s="2"/>
      <c r="G9" s="2"/>
      <c r="H9" s="2"/>
      <c r="I9" s="2"/>
    </row>
    <row r="10" spans="2:9" ht="13.5" thickTop="1" x14ac:dyDescent="0.2">
      <c r="B10" s="4"/>
    </row>
    <row r="11" spans="2:9" s="2" customFormat="1" ht="22.5" x14ac:dyDescent="0.3">
      <c r="B11" s="88"/>
      <c r="C11" s="88"/>
    </row>
    <row r="12" spans="2:9" ht="22.5" x14ac:dyDescent="0.3">
      <c r="B12" s="87"/>
      <c r="C12" s="87"/>
    </row>
    <row r="13" spans="2:9" s="6" customFormat="1" ht="23.25" thickBot="1" x14ac:dyDescent="0.35">
      <c r="B13" s="88"/>
      <c r="C13" s="88"/>
      <c r="D13" s="3"/>
      <c r="E13" s="3"/>
      <c r="F13" s="3"/>
      <c r="G13" s="3"/>
      <c r="H13" s="3"/>
      <c r="I13" s="3"/>
    </row>
    <row r="14" spans="2:9" s="2" customFormat="1" ht="23.25" thickTop="1" x14ac:dyDescent="0.3">
      <c r="B14" s="101" t="s">
        <v>17</v>
      </c>
      <c r="C14" s="102"/>
    </row>
    <row r="15" spans="2:9" s="2" customFormat="1" ht="23.25" thickBot="1" x14ac:dyDescent="0.35">
      <c r="B15" s="103"/>
      <c r="C15" s="104"/>
    </row>
    <row r="16" spans="2:9" s="6" customFormat="1" ht="23.25" thickTop="1" x14ac:dyDescent="0.3">
      <c r="B16" s="88"/>
      <c r="C16" s="88"/>
      <c r="D16" s="3"/>
      <c r="E16" s="3"/>
      <c r="F16" s="3"/>
      <c r="G16" s="3"/>
      <c r="H16" s="3"/>
      <c r="I16" s="3"/>
    </row>
    <row r="17" spans="2:9" s="6" customFormat="1" ht="14.25" customHeight="1" x14ac:dyDescent="0.3">
      <c r="B17" s="87"/>
      <c r="C17" s="87"/>
      <c r="D17" s="3"/>
      <c r="E17" s="3"/>
      <c r="F17" s="3"/>
      <c r="G17" s="3"/>
      <c r="H17" s="3"/>
      <c r="I17" s="3"/>
    </row>
    <row r="18" spans="2:9" s="6" customFormat="1" ht="14.25" customHeight="1" x14ac:dyDescent="0.3">
      <c r="B18" s="5"/>
      <c r="C18" s="5"/>
      <c r="D18" s="3"/>
      <c r="E18" s="3"/>
      <c r="F18" s="3"/>
      <c r="G18" s="3"/>
      <c r="H18" s="3"/>
      <c r="I18" s="3"/>
    </row>
    <row r="19" spans="2:9" ht="22.5" x14ac:dyDescent="0.3">
      <c r="B19" s="88"/>
      <c r="C19" s="88"/>
      <c r="D19" s="7"/>
      <c r="E19" s="7"/>
      <c r="F19" s="7"/>
      <c r="G19" s="7"/>
      <c r="H19" s="7"/>
      <c r="I19" s="7"/>
    </row>
    <row r="20" spans="2:9" ht="12.75" customHeight="1" x14ac:dyDescent="0.3">
      <c r="B20" s="83" t="s">
        <v>11</v>
      </c>
      <c r="C20" s="84"/>
      <c r="E20" s="8"/>
      <c r="F20" s="8"/>
      <c r="G20" s="8"/>
      <c r="H20" s="8"/>
      <c r="I20" s="8"/>
    </row>
    <row r="21" spans="2:9" ht="25.5" customHeight="1" x14ac:dyDescent="0.3">
      <c r="B21" s="86" t="s">
        <v>35</v>
      </c>
      <c r="C21" s="86"/>
      <c r="D21" s="8"/>
      <c r="E21" s="8"/>
      <c r="F21" s="8"/>
      <c r="G21" s="8"/>
      <c r="H21" s="8"/>
      <c r="I21" s="8"/>
    </row>
    <row r="22" spans="2:9" s="11" customFormat="1" ht="18" customHeight="1" x14ac:dyDescent="0.2">
      <c r="B22" s="9"/>
      <c r="C22" s="9"/>
      <c r="D22" s="10"/>
      <c r="E22" s="10"/>
      <c r="F22" s="10"/>
      <c r="G22" s="10"/>
      <c r="H22" s="10"/>
      <c r="I22" s="10"/>
    </row>
    <row r="23" spans="2:9" ht="12.75" customHeight="1" x14ac:dyDescent="0.3">
      <c r="B23" s="86"/>
      <c r="C23" s="86"/>
      <c r="D23" s="8"/>
      <c r="E23" s="8"/>
      <c r="F23" s="8"/>
      <c r="G23" s="8"/>
      <c r="H23" s="8"/>
      <c r="I23" s="8"/>
    </row>
    <row r="24" spans="2:9" ht="12.75" customHeight="1" x14ac:dyDescent="0.3">
      <c r="B24" s="12"/>
      <c r="C24" s="12"/>
      <c r="D24" s="8"/>
      <c r="E24" s="8"/>
      <c r="F24" s="8"/>
      <c r="G24" s="8"/>
      <c r="H24" s="8"/>
      <c r="I24" s="8"/>
    </row>
    <row r="25" spans="2:9" s="11" customFormat="1" ht="25.5" customHeight="1" x14ac:dyDescent="0.2">
      <c r="B25" s="13"/>
      <c r="C25" s="13"/>
      <c r="D25" s="10"/>
      <c r="E25" s="10"/>
      <c r="F25" s="10"/>
      <c r="G25" s="10"/>
      <c r="H25" s="10"/>
      <c r="I25" s="10"/>
    </row>
    <row r="26" spans="2:9" ht="25.5" customHeight="1" x14ac:dyDescent="0.3">
      <c r="B26" s="14"/>
      <c r="C26" s="14"/>
      <c r="D26" s="8"/>
      <c r="E26" s="8"/>
      <c r="F26" s="8"/>
      <c r="G26" s="8"/>
      <c r="H26" s="8"/>
      <c r="I26" s="8"/>
    </row>
    <row r="27" spans="2:9" ht="12.75" customHeight="1" x14ac:dyDescent="0.3">
      <c r="B27" s="9"/>
      <c r="C27" s="12"/>
      <c r="D27" s="8"/>
      <c r="E27" s="8"/>
      <c r="F27" s="8"/>
      <c r="G27" s="8"/>
      <c r="H27" s="8"/>
      <c r="I27" s="8"/>
    </row>
    <row r="28" spans="2:9" ht="12.75" customHeight="1" x14ac:dyDescent="0.3">
      <c r="B28" s="12"/>
      <c r="C28" s="12"/>
      <c r="D28" s="8"/>
      <c r="E28" s="8"/>
      <c r="F28" s="8"/>
      <c r="G28" s="8"/>
      <c r="H28" s="8"/>
      <c r="I28" s="8"/>
    </row>
    <row r="29" spans="2:9" ht="12.75" customHeight="1" x14ac:dyDescent="0.3">
      <c r="B29" s="12"/>
      <c r="C29" s="12"/>
      <c r="D29" s="8"/>
      <c r="E29" s="8"/>
      <c r="F29" s="8"/>
      <c r="G29" s="8"/>
      <c r="H29" s="8"/>
      <c r="I29" s="8"/>
    </row>
    <row r="30" spans="2:9" ht="12.75" customHeight="1" x14ac:dyDescent="0.3">
      <c r="B30" s="12"/>
      <c r="C30" s="12"/>
      <c r="D30" s="8"/>
      <c r="E30" s="8"/>
      <c r="F30" s="8"/>
      <c r="G30" s="8"/>
      <c r="H30" s="8"/>
      <c r="I30" s="8"/>
    </row>
    <row r="31" spans="2:9" s="11" customFormat="1" ht="25.5" customHeight="1" x14ac:dyDescent="0.2">
      <c r="B31" s="13"/>
      <c r="C31" s="13"/>
      <c r="D31" s="10"/>
      <c r="E31" s="10"/>
      <c r="F31" s="10"/>
      <c r="G31" s="10"/>
      <c r="H31" s="10"/>
      <c r="I31" s="10"/>
    </row>
    <row r="32" spans="2:9" s="11" customFormat="1" ht="13.5" x14ac:dyDescent="0.2">
      <c r="B32" s="13"/>
      <c r="C32" s="13"/>
    </row>
    <row r="33" spans="1:4" s="11" customFormat="1" ht="13.5" x14ac:dyDescent="0.2">
      <c r="B33" s="13"/>
      <c r="C33" s="13"/>
    </row>
    <row r="34" spans="1:4" ht="12.75" customHeight="1" x14ac:dyDescent="0.2">
      <c r="A34" s="85"/>
      <c r="B34" s="85"/>
      <c r="C34" s="85"/>
      <c r="D34" s="85"/>
    </row>
  </sheetData>
  <mergeCells count="15">
    <mergeCell ref="B2:C4"/>
    <mergeCell ref="C7:C9"/>
    <mergeCell ref="B7:B9"/>
    <mergeCell ref="B5:C5"/>
    <mergeCell ref="B14:C15"/>
    <mergeCell ref="B20:C20"/>
    <mergeCell ref="A34:D34"/>
    <mergeCell ref="B21:C21"/>
    <mergeCell ref="B17:C17"/>
    <mergeCell ref="B11:C11"/>
    <mergeCell ref="B13:C13"/>
    <mergeCell ref="B16:C16"/>
    <mergeCell ref="B23:C23"/>
    <mergeCell ref="B19:C19"/>
    <mergeCell ref="B12:C12"/>
  </mergeCells>
  <phoneticPr fontId="0" type="noConversion"/>
  <printOptions horizontalCentered="1"/>
  <pageMargins left="0.39370078740157483" right="0.39370078740157483" top="1.1417322834645669" bottom="0.74803149606299213" header="0.31496062992125984" footer="0.31496062992125984"/>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H31"/>
  <sheetViews>
    <sheetView showGridLines="0" view="pageBreakPreview" zoomScaleNormal="100" zoomScaleSheetLayoutView="100" workbookViewId="0">
      <selection activeCell="C5" sqref="C5"/>
    </sheetView>
  </sheetViews>
  <sheetFormatPr baseColWidth="10" defaultColWidth="11.42578125" defaultRowHeight="12.75" x14ac:dyDescent="0.2"/>
  <cols>
    <col min="1" max="1" width="14.28515625" style="1" customWidth="1"/>
    <col min="2" max="2" width="4" style="1" customWidth="1"/>
    <col min="3" max="16384" width="11.42578125" style="1"/>
  </cols>
  <sheetData>
    <row r="2" spans="1:8" ht="53.25" customHeight="1" x14ac:dyDescent="0.2">
      <c r="A2" s="111" t="s">
        <v>3</v>
      </c>
      <c r="B2" s="111"/>
      <c r="C2" s="111"/>
      <c r="D2" s="111"/>
      <c r="E2" s="111"/>
      <c r="F2" s="111"/>
      <c r="G2" s="111"/>
      <c r="H2" s="111"/>
    </row>
    <row r="3" spans="1:8" x14ac:dyDescent="0.2">
      <c r="A3" s="15"/>
    </row>
    <row r="4" spans="1:8" x14ac:dyDescent="0.2">
      <c r="A4" s="15"/>
    </row>
    <row r="5" spans="1:8" x14ac:dyDescent="0.2">
      <c r="A5" s="15"/>
    </row>
    <row r="6" spans="1:8" ht="53.25" customHeight="1" x14ac:dyDescent="0.2">
      <c r="A6" s="108" t="s">
        <v>21</v>
      </c>
      <c r="B6" s="108"/>
      <c r="C6" s="108"/>
      <c r="D6" s="108"/>
      <c r="E6" s="108"/>
      <c r="F6" s="108"/>
      <c r="G6" s="108"/>
      <c r="H6" s="108"/>
    </row>
    <row r="7" spans="1:8" x14ac:dyDescent="0.2">
      <c r="A7" s="112"/>
      <c r="B7" s="112"/>
      <c r="C7" s="112"/>
      <c r="D7" s="112"/>
      <c r="E7" s="112"/>
      <c r="F7" s="112"/>
      <c r="G7" s="112"/>
      <c r="H7" s="112"/>
    </row>
    <row r="8" spans="1:8" ht="40.5" customHeight="1" x14ac:dyDescent="0.2">
      <c r="A8" s="113" t="s">
        <v>22</v>
      </c>
      <c r="B8" s="113"/>
      <c r="C8" s="113"/>
      <c r="D8" s="113"/>
      <c r="E8" s="113"/>
      <c r="F8" s="113"/>
      <c r="G8" s="113"/>
      <c r="H8" s="113"/>
    </row>
    <row r="9" spans="1:8" x14ac:dyDescent="0.2">
      <c r="A9" s="16"/>
      <c r="B9" s="17"/>
      <c r="C9" s="17"/>
      <c r="D9" s="17"/>
      <c r="E9" s="17"/>
      <c r="F9" s="17"/>
      <c r="G9" s="17"/>
      <c r="H9" s="17"/>
    </row>
    <row r="10" spans="1:8" ht="42.75" customHeight="1" x14ac:dyDescent="0.2">
      <c r="A10" s="113" t="s">
        <v>4</v>
      </c>
      <c r="B10" s="113"/>
      <c r="C10" s="113"/>
      <c r="D10" s="113"/>
      <c r="E10" s="113"/>
      <c r="F10" s="113"/>
      <c r="G10" s="113"/>
      <c r="H10" s="113"/>
    </row>
    <row r="11" spans="1:8" x14ac:dyDescent="0.2">
      <c r="A11" s="16"/>
      <c r="B11" s="17"/>
      <c r="C11" s="17"/>
      <c r="D11" s="17"/>
      <c r="E11" s="17"/>
      <c r="F11" s="17"/>
      <c r="G11" s="17"/>
      <c r="H11" s="17"/>
    </row>
    <row r="12" spans="1:8" x14ac:dyDescent="0.2">
      <c r="A12" s="16"/>
      <c r="B12" s="17"/>
      <c r="C12" s="17"/>
      <c r="D12" s="17"/>
      <c r="E12" s="17"/>
      <c r="F12" s="17"/>
      <c r="G12" s="17"/>
      <c r="H12" s="17"/>
    </row>
    <row r="13" spans="1:8" ht="12.75" customHeight="1" x14ac:dyDescent="0.2">
      <c r="A13" s="108" t="s">
        <v>12</v>
      </c>
      <c r="B13" s="108"/>
      <c r="C13" s="108"/>
      <c r="D13" s="108"/>
      <c r="E13" s="108"/>
      <c r="F13" s="108"/>
      <c r="G13" s="108"/>
      <c r="H13" s="108"/>
    </row>
    <row r="14" spans="1:8" ht="21.75" customHeight="1" x14ac:dyDescent="0.2">
      <c r="A14" s="109" t="s">
        <v>13</v>
      </c>
      <c r="B14" s="109"/>
      <c r="C14" s="109"/>
      <c r="D14" s="109"/>
      <c r="E14" s="109"/>
      <c r="F14" s="109"/>
      <c r="G14" s="109"/>
      <c r="H14" s="109"/>
    </row>
    <row r="15" spans="1:8" ht="35.25" customHeight="1" x14ac:dyDescent="0.2">
      <c r="A15" s="109" t="s">
        <v>14</v>
      </c>
      <c r="B15" s="109"/>
      <c r="C15" s="109"/>
      <c r="D15" s="109"/>
      <c r="E15" s="109"/>
      <c r="F15" s="109"/>
      <c r="G15" s="109"/>
      <c r="H15" s="109"/>
    </row>
    <row r="16" spans="1:8" x14ac:dyDescent="0.2">
      <c r="A16" s="16"/>
      <c r="B16" s="17"/>
      <c r="C16" s="17"/>
      <c r="D16" s="17"/>
      <c r="E16" s="17"/>
      <c r="F16" s="17"/>
      <c r="G16" s="17"/>
      <c r="H16" s="17"/>
    </row>
    <row r="17" spans="1:8" x14ac:dyDescent="0.2">
      <c r="A17" s="16"/>
      <c r="B17" s="17"/>
      <c r="C17" s="17"/>
      <c r="D17" s="17"/>
      <c r="E17" s="17"/>
      <c r="F17" s="17"/>
      <c r="G17" s="17"/>
      <c r="H17" s="17"/>
    </row>
    <row r="18" spans="1:8" ht="42" customHeight="1" x14ac:dyDescent="0.2">
      <c r="A18" s="108" t="s">
        <v>15</v>
      </c>
      <c r="B18" s="108"/>
      <c r="C18" s="108"/>
      <c r="D18" s="108"/>
      <c r="E18" s="108"/>
      <c r="F18" s="108"/>
      <c r="G18" s="108"/>
      <c r="H18" s="108"/>
    </row>
    <row r="19" spans="1:8" x14ac:dyDescent="0.2">
      <c r="A19" s="16"/>
      <c r="B19" s="17"/>
      <c r="C19" s="17"/>
      <c r="D19" s="17"/>
      <c r="E19" s="17"/>
      <c r="F19" s="17"/>
      <c r="G19" s="17"/>
      <c r="H19" s="17"/>
    </row>
    <row r="20" spans="1:8" x14ac:dyDescent="0.2">
      <c r="A20" s="107"/>
      <c r="B20" s="107"/>
      <c r="C20" s="107"/>
      <c r="D20" s="107"/>
      <c r="E20" s="107"/>
      <c r="F20" s="107"/>
      <c r="G20" s="107"/>
      <c r="H20" s="107"/>
    </row>
    <row r="21" spans="1:8" x14ac:dyDescent="0.2">
      <c r="A21" s="16"/>
      <c r="B21" s="17"/>
      <c r="C21" s="17"/>
      <c r="D21" s="17"/>
      <c r="E21" s="17"/>
      <c r="F21" s="17"/>
      <c r="G21" s="17"/>
      <c r="H21" s="17"/>
    </row>
    <row r="22" spans="1:8" x14ac:dyDescent="0.2">
      <c r="A22" s="110" t="s">
        <v>16</v>
      </c>
      <c r="B22" s="110"/>
      <c r="C22" s="110"/>
      <c r="D22" s="110"/>
      <c r="E22" s="110"/>
      <c r="F22" s="110"/>
      <c r="G22" s="110"/>
      <c r="H22" s="110"/>
    </row>
    <row r="23" spans="1:8" x14ac:dyDescent="0.2">
      <c r="A23" s="18" t="s">
        <v>0</v>
      </c>
      <c r="B23" s="15" t="s">
        <v>5</v>
      </c>
      <c r="C23" s="105" t="s">
        <v>6</v>
      </c>
      <c r="D23" s="105"/>
      <c r="E23" s="105"/>
      <c r="F23" s="105"/>
      <c r="G23" s="105"/>
      <c r="H23" s="105"/>
    </row>
    <row r="24" spans="1:8" x14ac:dyDescent="0.2">
      <c r="A24" s="18" t="s">
        <v>2</v>
      </c>
      <c r="B24" s="15" t="s">
        <v>5</v>
      </c>
      <c r="C24" s="15" t="s">
        <v>7</v>
      </c>
    </row>
    <row r="25" spans="1:8" x14ac:dyDescent="0.2">
      <c r="A25" s="18" t="s">
        <v>1</v>
      </c>
      <c r="B25" s="15" t="s">
        <v>5</v>
      </c>
      <c r="C25" s="15" t="s">
        <v>8</v>
      </c>
    </row>
    <row r="26" spans="1:8" x14ac:dyDescent="0.2">
      <c r="A26" s="18" t="s">
        <v>9</v>
      </c>
      <c r="B26" s="15" t="s">
        <v>5</v>
      </c>
      <c r="C26" s="15" t="s">
        <v>10</v>
      </c>
    </row>
    <row r="27" spans="1:8" x14ac:dyDescent="0.2">
      <c r="A27" s="15"/>
    </row>
    <row r="28" spans="1:8" x14ac:dyDescent="0.2">
      <c r="A28" s="15"/>
    </row>
    <row r="29" spans="1:8" x14ac:dyDescent="0.2">
      <c r="A29" s="15"/>
    </row>
    <row r="30" spans="1:8" x14ac:dyDescent="0.2">
      <c r="A30" s="15"/>
    </row>
    <row r="31" spans="1:8" x14ac:dyDescent="0.2">
      <c r="A31" s="106"/>
      <c r="B31" s="106"/>
      <c r="C31" s="106"/>
      <c r="D31" s="106"/>
      <c r="E31" s="106"/>
      <c r="F31" s="106"/>
      <c r="G31" s="106"/>
      <c r="H31" s="106"/>
    </row>
  </sheetData>
  <mergeCells count="13">
    <mergeCell ref="A2:H2"/>
    <mergeCell ref="A6:H6"/>
    <mergeCell ref="A7:H7"/>
    <mergeCell ref="A8:H8"/>
    <mergeCell ref="A10:H10"/>
    <mergeCell ref="C23:H23"/>
    <mergeCell ref="A31:H31"/>
    <mergeCell ref="A20:H20"/>
    <mergeCell ref="A13:H13"/>
    <mergeCell ref="A14:H14"/>
    <mergeCell ref="A15:H15"/>
    <mergeCell ref="A18:H18"/>
    <mergeCell ref="A22:H22"/>
  </mergeCells>
  <phoneticPr fontId="0" type="noConversion"/>
  <printOptions horizontalCentered="1"/>
  <pageMargins left="0.39370078740157483" right="0.39370078740157483" top="1.1417322834645669" bottom="0.74803149606299213" header="0.31496062992125984" footer="0.31496062992125984"/>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FCF37D-C3AB-4753-8A28-C23B5497FE74}">
  <sheetPr>
    <pageSetUpPr fitToPage="1"/>
  </sheetPr>
  <dimension ref="C1:N26"/>
  <sheetViews>
    <sheetView showGridLines="0" tabSelected="1" view="pageBreakPreview" topLeftCell="A3" zoomScale="145" zoomScaleNormal="85" zoomScaleSheetLayoutView="145" workbookViewId="0">
      <selection activeCell="G23" sqref="G23"/>
    </sheetView>
  </sheetViews>
  <sheetFormatPr baseColWidth="10" defaultColWidth="11.42578125" defaultRowHeight="14.25" x14ac:dyDescent="0.2"/>
  <cols>
    <col min="1" max="2" width="11.42578125" style="19"/>
    <col min="3" max="3" width="10.28515625" style="22" bestFit="1" customWidth="1"/>
    <col min="4" max="4" width="69.5703125" style="21" customWidth="1"/>
    <col min="5" max="5" width="6.42578125" style="22" bestFit="1" customWidth="1"/>
    <col min="6" max="6" width="9.7109375" style="24" bestFit="1" customWidth="1"/>
    <col min="7" max="7" width="12.42578125" style="23" bestFit="1" customWidth="1"/>
    <col min="8" max="8" width="15.7109375" style="36" bestFit="1" customWidth="1"/>
    <col min="9" max="16384" width="11.42578125" style="19"/>
  </cols>
  <sheetData>
    <row r="1" spans="3:14" ht="14.25" customHeight="1" x14ac:dyDescent="0.2">
      <c r="C1" s="42" t="s">
        <v>23</v>
      </c>
      <c r="D1" s="125" t="s">
        <v>62</v>
      </c>
      <c r="E1" s="126"/>
      <c r="F1" s="126"/>
      <c r="G1" s="127"/>
      <c r="H1" s="131" t="s">
        <v>30</v>
      </c>
    </row>
    <row r="2" spans="3:14" s="20" customFormat="1" ht="22.5" thickBot="1" x14ac:dyDescent="0.25">
      <c r="C2" s="43"/>
      <c r="D2" s="128"/>
      <c r="E2" s="129"/>
      <c r="F2" s="129"/>
      <c r="G2" s="130"/>
      <c r="H2" s="132"/>
    </row>
    <row r="3" spans="3:14" s="21" customFormat="1" ht="15.75" customHeight="1" x14ac:dyDescent="0.2">
      <c r="C3" s="118" t="s">
        <v>29</v>
      </c>
      <c r="D3" s="118" t="s">
        <v>28</v>
      </c>
      <c r="E3" s="118" t="s">
        <v>25</v>
      </c>
      <c r="F3" s="133" t="s">
        <v>26</v>
      </c>
      <c r="G3" s="123" t="s">
        <v>27</v>
      </c>
      <c r="H3" s="123" t="s">
        <v>18</v>
      </c>
    </row>
    <row r="4" spans="3:14" s="21" customFormat="1" ht="15" thickBot="1" x14ac:dyDescent="0.25">
      <c r="C4" s="119"/>
      <c r="D4" s="119"/>
      <c r="E4" s="119"/>
      <c r="F4" s="134"/>
      <c r="G4" s="124"/>
      <c r="H4" s="124"/>
    </row>
    <row r="5" spans="3:14" s="35" customFormat="1" ht="29.25" thickBot="1" x14ac:dyDescent="0.25">
      <c r="C5" s="57">
        <v>1</v>
      </c>
      <c r="D5" s="58" t="s">
        <v>46</v>
      </c>
      <c r="E5" s="120" t="s">
        <v>20</v>
      </c>
      <c r="F5" s="121"/>
      <c r="G5" s="122"/>
      <c r="H5" s="68">
        <f>H6</f>
        <v>0</v>
      </c>
    </row>
    <row r="6" spans="3:14" s="35" customFormat="1" ht="15" thickBot="1" x14ac:dyDescent="0.25">
      <c r="C6" s="69" t="s">
        <v>34</v>
      </c>
      <c r="D6" s="70" t="s">
        <v>46</v>
      </c>
      <c r="E6" s="64" t="s">
        <v>36</v>
      </c>
      <c r="F6" s="65">
        <v>1</v>
      </c>
      <c r="G6" s="55"/>
      <c r="H6" s="66">
        <f>F6*G6</f>
        <v>0</v>
      </c>
    </row>
    <row r="7" spans="3:14" s="35" customFormat="1" ht="29.25" thickBot="1" x14ac:dyDescent="0.25">
      <c r="C7" s="67">
        <v>2</v>
      </c>
      <c r="D7" s="58" t="s">
        <v>45</v>
      </c>
      <c r="E7" s="135" t="s">
        <v>20</v>
      </c>
      <c r="F7" s="135"/>
      <c r="G7" s="136"/>
      <c r="H7" s="37">
        <f>SUM(H8:H9)</f>
        <v>0</v>
      </c>
    </row>
    <row r="8" spans="3:14" s="35" customFormat="1" x14ac:dyDescent="0.2">
      <c r="C8" s="78" t="s">
        <v>51</v>
      </c>
      <c r="D8" s="81" t="s">
        <v>54</v>
      </c>
      <c r="E8" s="79" t="s">
        <v>19</v>
      </c>
      <c r="F8" s="80">
        <v>1</v>
      </c>
      <c r="G8" s="139"/>
      <c r="H8" s="34">
        <f t="shared" ref="H8:H14" si="0">F8*G8</f>
        <v>0</v>
      </c>
    </row>
    <row r="9" spans="3:14" s="35" customFormat="1" ht="29.25" thickBot="1" x14ac:dyDescent="0.25">
      <c r="C9" s="77">
        <v>2.2000000000000002</v>
      </c>
      <c r="D9" s="74" t="s">
        <v>52</v>
      </c>
      <c r="E9" s="75" t="s">
        <v>19</v>
      </c>
      <c r="F9" s="76">
        <v>1</v>
      </c>
      <c r="G9" s="138"/>
      <c r="H9" s="34">
        <f>F9*G9</f>
        <v>0</v>
      </c>
    </row>
    <row r="10" spans="3:14" s="35" customFormat="1" ht="15.75" thickBot="1" x14ac:dyDescent="0.25">
      <c r="C10" s="60">
        <v>3</v>
      </c>
      <c r="D10" s="59" t="s">
        <v>31</v>
      </c>
      <c r="E10" s="117" t="s">
        <v>20</v>
      </c>
      <c r="F10" s="117"/>
      <c r="G10" s="117"/>
      <c r="H10" s="37">
        <f>SUM(H11:H14)</f>
        <v>0</v>
      </c>
      <c r="I10" s="52"/>
      <c r="J10" s="53"/>
      <c r="K10" s="54"/>
      <c r="L10" s="49"/>
      <c r="M10" s="52"/>
      <c r="N10" s="53"/>
    </row>
    <row r="11" spans="3:14" s="35" customFormat="1" ht="15" x14ac:dyDescent="0.2">
      <c r="C11" s="62" t="s">
        <v>39</v>
      </c>
      <c r="D11" s="35" t="s">
        <v>55</v>
      </c>
      <c r="E11" s="38" t="s">
        <v>32</v>
      </c>
      <c r="F11" s="39">
        <v>280</v>
      </c>
      <c r="G11" s="40"/>
      <c r="H11" s="34">
        <f t="shared" si="0"/>
        <v>0</v>
      </c>
      <c r="I11" s="52"/>
      <c r="J11" s="51"/>
      <c r="K11" s="54"/>
      <c r="L11" s="50"/>
      <c r="M11" s="52"/>
      <c r="N11" s="51"/>
    </row>
    <row r="12" spans="3:14" s="35" customFormat="1" ht="15" x14ac:dyDescent="0.2">
      <c r="C12" s="63" t="s">
        <v>40</v>
      </c>
      <c r="D12" s="35" t="s">
        <v>53</v>
      </c>
      <c r="E12" s="38" t="s">
        <v>32</v>
      </c>
      <c r="F12" s="39">
        <v>60</v>
      </c>
      <c r="G12" s="40"/>
      <c r="H12" s="34">
        <f t="shared" si="0"/>
        <v>0</v>
      </c>
    </row>
    <row r="13" spans="3:14" s="35" customFormat="1" ht="15" x14ac:dyDescent="0.2">
      <c r="C13" s="63" t="s">
        <v>41</v>
      </c>
      <c r="D13" s="35" t="s">
        <v>50</v>
      </c>
      <c r="E13" s="38" t="s">
        <v>32</v>
      </c>
      <c r="F13" s="39">
        <v>60</v>
      </c>
      <c r="G13" s="40"/>
      <c r="H13" s="34">
        <f t="shared" si="0"/>
        <v>0</v>
      </c>
    </row>
    <row r="14" spans="3:14" s="35" customFormat="1" ht="15.75" thickBot="1" x14ac:dyDescent="0.25">
      <c r="C14" s="63" t="s">
        <v>42</v>
      </c>
      <c r="D14" s="35" t="s">
        <v>56</v>
      </c>
      <c r="E14" s="38" t="s">
        <v>32</v>
      </c>
      <c r="F14" s="39">
        <v>20</v>
      </c>
      <c r="G14" s="40"/>
      <c r="H14" s="34">
        <f t="shared" si="0"/>
        <v>0</v>
      </c>
    </row>
    <row r="15" spans="3:14" s="35" customFormat="1" ht="15.75" thickBot="1" x14ac:dyDescent="0.25">
      <c r="C15" s="25">
        <v>4</v>
      </c>
      <c r="D15" s="61" t="s">
        <v>47</v>
      </c>
      <c r="E15" s="117" t="s">
        <v>20</v>
      </c>
      <c r="F15" s="117"/>
      <c r="G15" s="117"/>
      <c r="H15" s="37">
        <f>SUM(H16:H22)</f>
        <v>0</v>
      </c>
      <c r="I15" s="52"/>
      <c r="J15" s="53"/>
      <c r="K15" s="54"/>
      <c r="L15" s="49"/>
      <c r="M15" s="52"/>
      <c r="N15" s="53"/>
    </row>
    <row r="16" spans="3:14" s="35" customFormat="1" x14ac:dyDescent="0.2">
      <c r="C16" s="26" t="s">
        <v>43</v>
      </c>
      <c r="D16" s="35" t="s">
        <v>57</v>
      </c>
      <c r="E16" s="38" t="s">
        <v>0</v>
      </c>
      <c r="F16" s="39">
        <v>2</v>
      </c>
      <c r="G16" s="40"/>
      <c r="H16" s="34">
        <f t="shared" ref="H16:H17" si="1">F16*G16</f>
        <v>0</v>
      </c>
      <c r="I16" s="52"/>
      <c r="J16" s="51"/>
      <c r="K16" s="54"/>
      <c r="L16" s="50"/>
      <c r="M16" s="52"/>
      <c r="N16" s="51"/>
    </row>
    <row r="17" spans="3:14" s="35" customFormat="1" x14ac:dyDescent="0.2">
      <c r="C17" s="26" t="s">
        <v>37</v>
      </c>
      <c r="D17" s="56" t="s">
        <v>58</v>
      </c>
      <c r="E17" s="38" t="s">
        <v>0</v>
      </c>
      <c r="F17" s="39">
        <v>2</v>
      </c>
      <c r="G17" s="40"/>
      <c r="H17" s="34">
        <f t="shared" si="1"/>
        <v>0</v>
      </c>
      <c r="I17" s="52"/>
      <c r="J17" s="51"/>
      <c r="K17" s="54"/>
      <c r="L17" s="50"/>
      <c r="M17" s="52"/>
      <c r="N17" s="51"/>
    </row>
    <row r="18" spans="3:14" s="35" customFormat="1" x14ac:dyDescent="0.2">
      <c r="C18" s="26" t="s">
        <v>38</v>
      </c>
      <c r="D18" s="35" t="s">
        <v>59</v>
      </c>
      <c r="E18" s="38" t="s">
        <v>44</v>
      </c>
      <c r="F18" s="39">
        <v>2</v>
      </c>
      <c r="G18" s="40"/>
      <c r="H18" s="34">
        <f t="shared" ref="H18:H22" si="2">F18*G18</f>
        <v>0</v>
      </c>
      <c r="I18" s="52"/>
      <c r="J18" s="51"/>
      <c r="K18" s="54"/>
      <c r="L18" s="50"/>
      <c r="M18" s="52"/>
      <c r="N18" s="51"/>
    </row>
    <row r="19" spans="3:14" s="35" customFormat="1" x14ac:dyDescent="0.2">
      <c r="C19" s="26" t="s">
        <v>48</v>
      </c>
      <c r="D19" s="35" t="s">
        <v>60</v>
      </c>
      <c r="E19" s="38" t="s">
        <v>0</v>
      </c>
      <c r="F19" s="39">
        <v>2</v>
      </c>
      <c r="G19" s="40"/>
      <c r="H19" s="34">
        <f t="shared" si="2"/>
        <v>0</v>
      </c>
      <c r="I19" s="52"/>
      <c r="J19" s="51"/>
      <c r="K19" s="54"/>
      <c r="L19" s="50"/>
      <c r="M19" s="52"/>
      <c r="N19" s="51"/>
    </row>
    <row r="20" spans="3:14" s="35" customFormat="1" x14ac:dyDescent="0.2">
      <c r="C20" s="26" t="s">
        <v>49</v>
      </c>
      <c r="D20" s="35" t="s">
        <v>61</v>
      </c>
      <c r="E20" s="38" t="s">
        <v>0</v>
      </c>
      <c r="F20" s="39">
        <v>2</v>
      </c>
      <c r="G20" s="40"/>
      <c r="H20" s="34">
        <f t="shared" si="2"/>
        <v>0</v>
      </c>
      <c r="I20" s="52"/>
      <c r="J20" s="51"/>
      <c r="K20" s="54"/>
      <c r="L20" s="50"/>
      <c r="M20" s="52"/>
      <c r="N20" s="51"/>
    </row>
    <row r="21" spans="3:14" s="35" customFormat="1" x14ac:dyDescent="0.2">
      <c r="C21" s="26">
        <v>4.5999999999999996</v>
      </c>
      <c r="D21" s="35" t="s">
        <v>64</v>
      </c>
      <c r="E21" s="38" t="s">
        <v>0</v>
      </c>
      <c r="F21" s="39">
        <v>2</v>
      </c>
      <c r="G21" s="40"/>
      <c r="H21" s="34">
        <f t="shared" si="2"/>
        <v>0</v>
      </c>
      <c r="I21" s="52"/>
      <c r="J21" s="51"/>
      <c r="K21" s="54"/>
      <c r="L21" s="50"/>
      <c r="M21" s="52"/>
      <c r="N21" s="51"/>
    </row>
    <row r="22" spans="3:14" s="35" customFormat="1" x14ac:dyDescent="0.2">
      <c r="C22" s="26">
        <v>4.7</v>
      </c>
      <c r="D22" s="73" t="s">
        <v>65</v>
      </c>
      <c r="E22" s="82" t="s">
        <v>0</v>
      </c>
      <c r="F22" s="71">
        <v>4</v>
      </c>
      <c r="G22" s="137"/>
      <c r="H22" s="72">
        <f t="shared" si="2"/>
        <v>0</v>
      </c>
    </row>
    <row r="23" spans="3:14" s="35" customFormat="1" ht="18.75" x14ac:dyDescent="0.2">
      <c r="C23" s="27"/>
      <c r="D23" s="30" t="s">
        <v>24</v>
      </c>
      <c r="E23" s="44"/>
      <c r="F23" s="45" t="b">
        <f>IF(TRUE,H23=H1)</f>
        <v>0</v>
      </c>
      <c r="G23" s="23"/>
      <c r="H23" s="46">
        <f>H5+H7+H10+H15</f>
        <v>0</v>
      </c>
    </row>
    <row r="24" spans="3:14" s="35" customFormat="1" x14ac:dyDescent="0.2">
      <c r="C24" s="27"/>
      <c r="D24" s="28">
        <v>0.2</v>
      </c>
      <c r="E24" s="47"/>
      <c r="F24" s="24"/>
      <c r="G24" s="23"/>
      <c r="H24" s="46">
        <f>H23*D24</f>
        <v>0</v>
      </c>
    </row>
    <row r="25" spans="3:14" s="35" customFormat="1" ht="15" thickBot="1" x14ac:dyDescent="0.25">
      <c r="C25" s="29"/>
      <c r="D25" s="33" t="s">
        <v>33</v>
      </c>
      <c r="E25" s="48"/>
      <c r="F25" s="31"/>
      <c r="G25" s="32"/>
      <c r="H25" s="41">
        <f>H23+H24</f>
        <v>0</v>
      </c>
    </row>
    <row r="26" spans="3:14" ht="46.5" customHeight="1" x14ac:dyDescent="0.2">
      <c r="C26" s="114" t="s">
        <v>22</v>
      </c>
      <c r="D26" s="115"/>
      <c r="E26" s="115"/>
      <c r="F26" s="115"/>
      <c r="G26" s="115"/>
      <c r="H26" s="116"/>
      <c r="I26" s="35"/>
    </row>
  </sheetData>
  <sheetProtection algorithmName="SHA-512" hashValue="x3ztBP20PW+4O9KE6sqZ66Tg+einhDgWPS347uDfmjxDTpRMDeGKV+ia/IssC4O0XnmSoDPuXcpscSk3N44OKw==" saltValue="noCpUF1ApxYQmPagpa3vQQ==" spinCount="100000" sheet="1" objects="1" scenarios="1"/>
  <mergeCells count="13">
    <mergeCell ref="D1:G2"/>
    <mergeCell ref="H1:H2"/>
    <mergeCell ref="F3:F4"/>
    <mergeCell ref="G3:G4"/>
    <mergeCell ref="E7:G7"/>
    <mergeCell ref="C26:H26"/>
    <mergeCell ref="E10:G10"/>
    <mergeCell ref="E15:G15"/>
    <mergeCell ref="C3:C4"/>
    <mergeCell ref="D3:D4"/>
    <mergeCell ref="E3:E4"/>
    <mergeCell ref="E5:G5"/>
    <mergeCell ref="H3:H4"/>
  </mergeCells>
  <phoneticPr fontId="28" type="noConversion"/>
  <printOptions horizontalCentered="1"/>
  <pageMargins left="0.25" right="0.25" top="0.75" bottom="0.75" header="0.3" footer="0.3"/>
  <pageSetup paperSize="9" scale="81" fitToHeight="0" orientation="portrait" r:id="rId1"/>
  <headerFooter alignWithMargins="0">
    <oddHeader>&amp;L&amp;"InterFace Typo Light,Normal"&amp;G</oddHeader>
    <oddFooter>&amp;C&amp;"InterFace Typo Light,Normal"&amp;P/&amp;N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4</vt:i4>
      </vt:variant>
    </vt:vector>
  </HeadingPairs>
  <TitlesOfParts>
    <vt:vector size="7" baseType="lpstr">
      <vt:lpstr>PG 1</vt:lpstr>
      <vt:lpstr>PG2</vt:lpstr>
      <vt:lpstr>DPGF</vt:lpstr>
      <vt:lpstr>DPGF!Impression_des_titres</vt:lpstr>
      <vt:lpstr>DPGF!Zone_d_impression</vt:lpstr>
      <vt:lpstr>'PG 1'!Zone_d_impression</vt:lpstr>
      <vt:lpstr>'PG2'!Zone_d_impression</vt:lpstr>
    </vt:vector>
  </TitlesOfParts>
  <Company>GEC INGENIERIE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dc:creator>
  <cp:lastModifiedBy>Grégory RANSON</cp:lastModifiedBy>
  <cp:lastPrinted>2025-04-17T11:08:48Z</cp:lastPrinted>
  <dcterms:created xsi:type="dcterms:W3CDTF">2000-11-22T13:08:09Z</dcterms:created>
  <dcterms:modified xsi:type="dcterms:W3CDTF">2025-04-24T09:06:06Z</dcterms:modified>
</cp:coreProperties>
</file>