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66925"/>
  <mc:AlternateContent xmlns:mc="http://schemas.openxmlformats.org/markup-compatibility/2006">
    <mc:Choice Requires="x15">
      <x15ac:absPath xmlns:x15ac="http://schemas.microsoft.com/office/spreadsheetml/2010/11/ac" url="C:\Users\cmasse\Downloads\BPU_DQE_2025_11_30-LOTS\"/>
    </mc:Choice>
  </mc:AlternateContent>
  <xr:revisionPtr revIDLastSave="0" documentId="13_ncr:1_{121BBAE2-F4B2-4FF3-9CE4-B17582E06474}" xr6:coauthVersionLast="47" xr6:coauthVersionMax="47" xr10:uidLastSave="{00000000-0000-0000-0000-000000000000}"/>
  <bookViews>
    <workbookView xWindow="-108" yWindow="-108" windowWidth="23256" windowHeight="13896" tabRatio="500" activeTab="1" xr2:uid="{00000000-000D-0000-FFFF-FFFF00000000}"/>
  </bookViews>
  <sheets>
    <sheet name="BPU" sheetId="1" r:id="rId1"/>
    <sheet name="DQE" sheetId="2" r:id="rId2"/>
  </sheets>
  <definedNames>
    <definedName name="_xlnm.Print_Area" localSheetId="1">DQE!$A$1:$H$17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G17" i="2" l="1"/>
  <c r="E17" i="2"/>
  <c r="F16" i="2"/>
  <c r="H16" i="2" s="1"/>
  <c r="F15" i="2"/>
  <c r="H15" i="2" s="1"/>
  <c r="F13" i="2"/>
  <c r="H13" i="2" s="1"/>
  <c r="F12" i="2"/>
  <c r="H12" i="2" s="1"/>
  <c r="D11" i="2"/>
  <c r="F11" i="2" s="1"/>
  <c r="H11" i="2" s="1"/>
  <c r="F10" i="2"/>
  <c r="H10" i="2" s="1"/>
  <c r="F9" i="2"/>
  <c r="H9" i="2" s="1"/>
  <c r="F8" i="2"/>
  <c r="H8" i="2" s="1"/>
  <c r="F22" i="1"/>
  <c r="F21" i="1"/>
  <c r="F13" i="1"/>
  <c r="F12" i="1"/>
  <c r="F11" i="1"/>
  <c r="F9" i="1"/>
  <c r="F8" i="1"/>
  <c r="F17" i="2" l="1"/>
  <c r="H17" i="2"/>
</calcChain>
</file>

<file path=xl/sharedStrings.xml><?xml version="1.0" encoding="utf-8"?>
<sst xmlns="http://schemas.openxmlformats.org/spreadsheetml/2006/main" count="69" uniqueCount="39">
  <si>
    <t>2025-11 - PROGRAMME DE SURVEILLANCE DCSMM DES ESPECES NON INDIGENES MARINES DES SUBSTRATS MEUBLES</t>
  </si>
  <si>
    <t>BORDEREAU DES PRIX  Lot 16 - Pertuis Charentais</t>
  </si>
  <si>
    <t xml:space="preserve">N° UNITE D'ŒUVRE </t>
  </si>
  <si>
    <t>TYPE DE PRESTATION</t>
  </si>
  <si>
    <t>UNITE</t>
  </si>
  <si>
    <t>COUT UNITAIRE
€ HT</t>
  </si>
  <si>
    <t>Montant TVA
Taux de TVA à compléter (….. %)</t>
  </si>
  <si>
    <t>COÛT UNITAIRE
€ TTC</t>
  </si>
  <si>
    <t>PRESTATIONS D'ECHANTILLONNAGE</t>
  </si>
  <si>
    <t>Echantillonnage quantitatif des communautés benthiques des substrats meubles</t>
  </si>
  <si>
    <t>Station</t>
  </si>
  <si>
    <t>Prélèvement sédiment pour analyses de la granulométrie et de la teneur en matière organique</t>
  </si>
  <si>
    <t>ANALYSE DES ECHANTILLONS</t>
  </si>
  <si>
    <t>Tri, identification et dénombrement de la macrofaune et flore benthique des substrats meubles 2025 à 2028</t>
  </si>
  <si>
    <t>Echantillon</t>
  </si>
  <si>
    <t>Analyses de la granulométrie des sédiments sur colonne sèche 2025 à 2028</t>
  </si>
  <si>
    <t>Analyse de la teneur en matière organique des sédiments par calcination 2025 à 2028</t>
  </si>
  <si>
    <t>Tri, identification et dénombrement de la macrofaune et flore benthique des substrats meubles 2024</t>
  </si>
  <si>
    <t>Analyses de la granulométrie des sédiments sur colonne sèche 2024</t>
  </si>
  <si>
    <t>Analyse de la teneur en matière organique des sédiments par calcination 2024</t>
  </si>
  <si>
    <t>Tri, identification et dénombrement de la macrofaune et flore benthique des substrats meubles 2023</t>
  </si>
  <si>
    <t>Analyses de la granulométrie des sédiments sur colonne sèche 2023</t>
  </si>
  <si>
    <t>Analyse de la teneur en matière organique des sédiments par calcination 2023</t>
  </si>
  <si>
    <t xml:space="preserve">LIVRABLES </t>
  </si>
  <si>
    <t>Livrable L1</t>
  </si>
  <si>
    <t>Forfait</t>
  </si>
  <si>
    <t>Livrable L2</t>
  </si>
  <si>
    <t>Les prix renseignés dans le bordereau des prix du marché sont réputés comprendre toutes les charges fiscales, parafiscales ou autres, qui frappent obligatoirement les prestations. De même qu’ils sont réputés comprendre toutes les dépenses résultant de l'exécution des prestations, incluant tous les frais de personnel, les frais de courrier, les frais de livraison éventuels, les frais de déplacement, les charges, les fournitures, matériels et sujétions du titulaire.</t>
  </si>
  <si>
    <r>
      <rPr>
        <b/>
        <sz val="14"/>
        <color rgb="FFFFFFFF"/>
        <rFont val="Nunito Sans"/>
        <charset val="1"/>
      </rPr>
      <t>2025-</t>
    </r>
    <r>
      <rPr>
        <b/>
        <sz val="14"/>
        <rFont val="Nunito Sans"/>
        <charset val="1"/>
      </rPr>
      <t>11</t>
    </r>
    <r>
      <rPr>
        <b/>
        <sz val="14"/>
        <color rgb="FFFFFFFF"/>
        <rFont val="Nunito Sans"/>
        <charset val="1"/>
      </rPr>
      <t xml:space="preserve"> - PROGRAMME DE SURVEILLANCE DCSMM DES ESPECES NON INDIGENES MARINES DES SUBSTRATS MEUBLES</t>
    </r>
  </si>
  <si>
    <t xml:space="preserve">N° UNITE D'ŒUVRE (UE) </t>
  </si>
  <si>
    <t>QUANTITE</t>
  </si>
  <si>
    <t>COUT TOTAL
€ HT</t>
  </si>
  <si>
    <t>COÛT TOTAL 
€ TTC</t>
  </si>
  <si>
    <t>Tri, identification et dénombrement de la macrofaune et flore benthique des substrats meubles 2025</t>
  </si>
  <si>
    <t>Analyses de la granulométrie des sédiments sur colonne sèche 2025</t>
  </si>
  <si>
    <t>Analyse de la teneur en matière organique des sédiments par calcination 2025</t>
  </si>
  <si>
    <t>Total DQE</t>
  </si>
  <si>
    <t>CCTP1</t>
  </si>
  <si>
    <r>
      <t xml:space="preserve">DETAIL QUANTITATIF ESTIMATIF  Lot 16 - pertuis charentais - 2025-2026
</t>
    </r>
    <r>
      <rPr>
        <b/>
        <sz val="10"/>
        <color rgb="FFFF0000"/>
        <rFont val="Nunito Sans"/>
        <charset val="1"/>
      </rPr>
      <t>PREVISIONNEL ET NON CONTRACTUEL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</si>
</sst>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quot; €&quot;"/>
  </numFmts>
  <fonts count="12" x14ac:knownFonts="1">
    <font>
      <sz val="10"/>
      <name val="Arial"/>
      <charset val="1"/>
    </font>
    <font>
      <sz val="10"/>
      <name val="Arial"/>
      <family val="2"/>
      <charset val="1"/>
    </font>
    <font>
      <sz val="10"/>
      <name val="Nunito Sans"/>
      <charset val="1"/>
    </font>
    <font>
      <b/>
      <sz val="14"/>
      <color rgb="FFFFFFFF"/>
      <name val="Nunito Sans"/>
      <charset val="1"/>
    </font>
    <font>
      <b/>
      <sz val="10"/>
      <color rgb="FF17375E"/>
      <name val="Nunito Sans"/>
      <charset val="1"/>
    </font>
    <font>
      <b/>
      <sz val="10"/>
      <name val="Nunito Sans"/>
      <charset val="1"/>
    </font>
    <font>
      <b/>
      <i/>
      <sz val="10"/>
      <name val="Nunito Sans"/>
      <charset val="1"/>
    </font>
    <font>
      <b/>
      <sz val="10"/>
      <color rgb="FFFF0000"/>
      <name val="Nunito Sans"/>
      <charset val="1"/>
    </font>
    <font>
      <b/>
      <sz val="14"/>
      <name val="Nunito Sans"/>
      <charset val="1"/>
    </font>
    <font>
      <b/>
      <sz val="11"/>
      <name val="Nunito Sans"/>
      <charset val="1"/>
    </font>
    <font>
      <b/>
      <sz val="10"/>
      <color rgb="FFFF0000"/>
      <name val="Nunito Sans"/>
    </font>
    <font>
      <b/>
      <sz val="10"/>
      <color indexed="45"/>
      <name val="Nunito Sans"/>
    </font>
  </fonts>
  <fills count="6">
    <fill>
      <patternFill patternType="none"/>
    </fill>
    <fill>
      <patternFill patternType="gray125"/>
    </fill>
    <fill>
      <patternFill patternType="solid">
        <fgColor rgb="FF0070C0"/>
        <bgColor rgb="FF008080"/>
      </patternFill>
    </fill>
    <fill>
      <patternFill patternType="solid">
        <fgColor rgb="FFC3D69B"/>
        <bgColor rgb="FFFFCC99"/>
      </patternFill>
    </fill>
    <fill>
      <patternFill patternType="solid">
        <fgColor rgb="FFEBF1DE"/>
        <bgColor rgb="FFFFFFFF"/>
      </patternFill>
    </fill>
    <fill>
      <patternFill patternType="solid">
        <fgColor rgb="FFFFFF00"/>
        <bgColor indexed="64"/>
      </patternFill>
    </fill>
  </fills>
  <borders count="3">
    <border>
      <left/>
      <right/>
      <top/>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s>
  <cellStyleXfs count="2">
    <xf numFmtId="0" fontId="0" fillId="0" borderId="0"/>
    <xf numFmtId="0" fontId="1" fillId="0" borderId="0"/>
  </cellStyleXfs>
  <cellXfs count="19">
    <xf numFmtId="0" fontId="0" fillId="0" borderId="0" xfId="0"/>
    <xf numFmtId="0" fontId="2" fillId="0" borderId="0" xfId="1" applyFont="1" applyAlignment="1">
      <alignment vertical="center" wrapText="1"/>
    </xf>
    <xf numFmtId="0" fontId="5" fillId="0" borderId="2" xfId="1" applyFont="1" applyBorder="1" applyAlignment="1">
      <alignment horizontal="center" vertical="center" wrapText="1"/>
    </xf>
    <xf numFmtId="0" fontId="5" fillId="4" borderId="2" xfId="1" applyFont="1" applyFill="1" applyBorder="1" applyAlignment="1">
      <alignment horizontal="left" vertical="center" wrapText="1"/>
    </xf>
    <xf numFmtId="0" fontId="2" fillId="0" borderId="2" xfId="1" applyFont="1" applyBorder="1" applyAlignment="1">
      <alignment horizontal="center" vertical="center" wrapText="1"/>
    </xf>
    <xf numFmtId="0" fontId="2" fillId="0" borderId="2" xfId="1" applyFont="1" applyBorder="1" applyAlignment="1">
      <alignment vertical="center" wrapText="1"/>
    </xf>
    <xf numFmtId="164" fontId="2" fillId="0" borderId="2" xfId="1" applyNumberFormat="1" applyFont="1" applyBorder="1" applyAlignment="1">
      <alignment vertical="center" wrapText="1"/>
    </xf>
    <xf numFmtId="0" fontId="5" fillId="4" borderId="2" xfId="1" applyFont="1" applyFill="1" applyBorder="1" applyAlignment="1">
      <alignment vertical="center" wrapText="1"/>
    </xf>
    <xf numFmtId="0" fontId="2" fillId="0" borderId="0" xfId="1" applyFont="1" applyBorder="1" applyAlignment="1">
      <alignment vertical="center" wrapText="1"/>
    </xf>
    <xf numFmtId="0" fontId="2" fillId="0" borderId="2" xfId="1" applyFont="1" applyBorder="1" applyAlignment="1">
      <alignment vertical="center" wrapText="1"/>
    </xf>
    <xf numFmtId="164" fontId="9" fillId="0" borderId="2" xfId="1" applyNumberFormat="1" applyFont="1" applyBorder="1" applyAlignment="1">
      <alignment vertical="center" wrapText="1"/>
    </xf>
    <xf numFmtId="0" fontId="10" fillId="5" borderId="0" xfId="1" applyFont="1" applyFill="1" applyAlignment="1">
      <alignment vertical="center" wrapText="1"/>
    </xf>
    <xf numFmtId="0" fontId="11" fillId="5" borderId="0" xfId="1" applyFont="1" applyFill="1" applyAlignment="1">
      <alignment vertical="center" wrapText="1"/>
    </xf>
    <xf numFmtId="0" fontId="6" fillId="0" borderId="0" xfId="1" applyFont="1" applyBorder="1" applyAlignment="1">
      <alignment horizontal="center" vertical="center" wrapText="1"/>
    </xf>
    <xf numFmtId="0" fontId="7" fillId="0" borderId="0" xfId="1" applyFont="1" applyBorder="1" applyAlignment="1">
      <alignment horizontal="left" vertical="center" wrapText="1"/>
    </xf>
    <xf numFmtId="0" fontId="3" fillId="2" borderId="1" xfId="1" applyFont="1" applyFill="1" applyBorder="1" applyAlignment="1">
      <alignment horizontal="center" vertical="center" wrapText="1"/>
    </xf>
    <xf numFmtId="0" fontId="4" fillId="3" borderId="1" xfId="1" applyFont="1" applyFill="1" applyBorder="1" applyAlignment="1">
      <alignment horizontal="center" vertical="center" wrapText="1"/>
    </xf>
    <xf numFmtId="0" fontId="5" fillId="4" borderId="2" xfId="1" applyFont="1" applyFill="1" applyBorder="1" applyAlignment="1">
      <alignment horizontal="left" vertical="center" wrapText="1"/>
    </xf>
    <xf numFmtId="0" fontId="9" fillId="0" borderId="2" xfId="1" applyFont="1" applyBorder="1" applyAlignment="1">
      <alignment horizontal="right" vertical="center" wrapText="1"/>
    </xf>
  </cellXfs>
  <cellStyles count="2">
    <cellStyle name="Normal" xfId="0" builtinId="0"/>
    <cellStyle name="Normal 2" xfId="1" xr:uid="{00000000-0005-0000-0000-000006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3D69B"/>
      <rgbColor rgb="FF808080"/>
      <rgbColor rgb="FF9999FF"/>
      <rgbColor rgb="FF993366"/>
      <rgbColor rgb="FFEBF1DE"/>
      <rgbColor rgb="FFCCFFFF"/>
      <rgbColor rgb="FF660066"/>
      <rgbColor rgb="FFFF8080"/>
      <rgbColor rgb="FF0070C0"/>
      <rgbColor rgb="FFCCCCFF"/>
      <rgbColor rgb="FF000080"/>
      <rgbColor rgb="FFFF00FF"/>
      <rgbColor rgb="FFFFFF00"/>
      <rgbColor rgb="FF00FFFF"/>
      <rgbColor rgb="FF800080"/>
      <rgbColor rgb="FF800000"/>
      <rgbColor rgb="FF008080"/>
      <rgbColor rgb="FF0000FF"/>
      <rgbColor rgb="FF00B0F0"/>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17375E"/>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399240</xdr:colOff>
      <xdr:row>5</xdr:row>
      <xdr:rowOff>307560</xdr:rowOff>
    </xdr:to>
    <xdr:pic>
      <xdr:nvPicPr>
        <xdr:cNvPr id="2" name="Image 2">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tretch/>
      </xdr:blipFill>
      <xdr:spPr>
        <a:xfrm>
          <a:off x="0" y="0"/>
          <a:ext cx="1206720" cy="1435320"/>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56880</xdr:colOff>
      <xdr:row>0</xdr:row>
      <xdr:rowOff>1030680</xdr:rowOff>
    </xdr:to>
    <xdr:pic>
      <xdr:nvPicPr>
        <xdr:cNvPr id="2" name="Imag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0"/>
          <a:ext cx="864360" cy="1030680"/>
        </a:xfrm>
        <a:prstGeom prst="rect">
          <a:avLst/>
        </a:prstGeom>
        <a:ln>
          <a:noFill/>
        </a:ln>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2:AMJ27"/>
  <sheetViews>
    <sheetView zoomScaleNormal="100" workbookViewId="0">
      <selection activeCell="B23" sqref="B23"/>
    </sheetView>
  </sheetViews>
  <sheetFormatPr baseColWidth="10" defaultColWidth="11.44140625" defaultRowHeight="16.8" x14ac:dyDescent="0.25"/>
  <cols>
    <col min="1" max="1" width="11.44140625" style="1"/>
    <col min="2" max="2" width="128.6640625" style="1" customWidth="1"/>
    <col min="3" max="3" width="14.5546875" style="1" customWidth="1"/>
    <col min="4" max="6" width="18.6640625" style="1" customWidth="1"/>
    <col min="7" max="1024" width="11.44140625" style="1"/>
  </cols>
  <sheetData>
    <row r="2" spans="1:6" ht="21.6" x14ac:dyDescent="0.25">
      <c r="A2" s="15" t="s">
        <v>0</v>
      </c>
      <c r="B2" s="15"/>
      <c r="C2" s="15"/>
      <c r="D2" s="15"/>
      <c r="E2" s="15"/>
      <c r="F2" s="15"/>
    </row>
    <row r="3" spans="1:6" x14ac:dyDescent="0.25">
      <c r="A3" s="11" t="s">
        <v>37</v>
      </c>
    </row>
    <row r="4" spans="1:6" x14ac:dyDescent="0.25">
      <c r="A4" s="16" t="s">
        <v>1</v>
      </c>
      <c r="B4" s="16"/>
      <c r="C4" s="16"/>
      <c r="D4" s="16"/>
      <c r="E4" s="16"/>
      <c r="F4" s="16"/>
    </row>
    <row r="6" spans="1:6" ht="50.4" x14ac:dyDescent="0.25">
      <c r="A6" s="2" t="s">
        <v>2</v>
      </c>
      <c r="B6" s="2" t="s">
        <v>3</v>
      </c>
      <c r="C6" s="2" t="s">
        <v>4</v>
      </c>
      <c r="D6" s="2" t="s">
        <v>5</v>
      </c>
      <c r="E6" s="2" t="s">
        <v>6</v>
      </c>
      <c r="F6" s="2" t="s">
        <v>7</v>
      </c>
    </row>
    <row r="7" spans="1:6" x14ac:dyDescent="0.25">
      <c r="A7" s="17" t="s">
        <v>8</v>
      </c>
      <c r="B7" s="17"/>
      <c r="C7" s="3"/>
      <c r="D7" s="3"/>
      <c r="E7" s="3"/>
      <c r="F7" s="3"/>
    </row>
    <row r="8" spans="1:6" x14ac:dyDescent="0.25">
      <c r="A8" s="4">
        <v>1</v>
      </c>
      <c r="B8" s="5" t="s">
        <v>9</v>
      </c>
      <c r="C8" s="5" t="s">
        <v>10</v>
      </c>
      <c r="D8" s="6"/>
      <c r="E8" s="6"/>
      <c r="F8" s="6">
        <f>D8+E8</f>
        <v>0</v>
      </c>
    </row>
    <row r="9" spans="1:6" x14ac:dyDescent="0.25">
      <c r="A9" s="4">
        <v>2</v>
      </c>
      <c r="B9" s="5" t="s">
        <v>11</v>
      </c>
      <c r="C9" s="5" t="s">
        <v>10</v>
      </c>
      <c r="D9" s="6"/>
      <c r="E9" s="6"/>
      <c r="F9" s="6">
        <f>D9+E9</f>
        <v>0</v>
      </c>
    </row>
    <row r="10" spans="1:6" x14ac:dyDescent="0.25">
      <c r="A10" s="17" t="s">
        <v>12</v>
      </c>
      <c r="B10" s="17"/>
      <c r="C10" s="7"/>
      <c r="D10" s="7"/>
      <c r="E10" s="7"/>
      <c r="F10" s="7"/>
    </row>
    <row r="11" spans="1:6" x14ac:dyDescent="0.25">
      <c r="A11" s="4">
        <v>3</v>
      </c>
      <c r="B11" s="5" t="s">
        <v>13</v>
      </c>
      <c r="C11" s="5" t="s">
        <v>14</v>
      </c>
      <c r="D11" s="6"/>
      <c r="E11" s="6"/>
      <c r="F11" s="6">
        <f>D11+E11</f>
        <v>0</v>
      </c>
    </row>
    <row r="12" spans="1:6" x14ac:dyDescent="0.25">
      <c r="A12" s="4">
        <v>4</v>
      </c>
      <c r="B12" s="5" t="s">
        <v>15</v>
      </c>
      <c r="C12" s="5" t="s">
        <v>14</v>
      </c>
      <c r="D12" s="6"/>
      <c r="E12" s="6"/>
      <c r="F12" s="6">
        <f>D12+E12</f>
        <v>0</v>
      </c>
    </row>
    <row r="13" spans="1:6" x14ac:dyDescent="0.25">
      <c r="A13" s="4">
        <v>5</v>
      </c>
      <c r="B13" s="5" t="s">
        <v>16</v>
      </c>
      <c r="C13" s="5" t="s">
        <v>14</v>
      </c>
      <c r="D13" s="6"/>
      <c r="E13" s="6"/>
      <c r="F13" s="6">
        <f>D13+E13</f>
        <v>0</v>
      </c>
    </row>
    <row r="14" spans="1:6" x14ac:dyDescent="0.25">
      <c r="A14" s="4">
        <v>6</v>
      </c>
      <c r="B14" s="5" t="s">
        <v>17</v>
      </c>
      <c r="C14" s="5" t="s">
        <v>14</v>
      </c>
      <c r="D14" s="6"/>
      <c r="E14" s="6"/>
      <c r="F14" s="6"/>
    </row>
    <row r="15" spans="1:6" x14ac:dyDescent="0.25">
      <c r="A15" s="4">
        <v>7</v>
      </c>
      <c r="B15" s="5" t="s">
        <v>18</v>
      </c>
      <c r="C15" s="5" t="s">
        <v>14</v>
      </c>
      <c r="D15" s="6"/>
      <c r="E15" s="6"/>
      <c r="F15" s="6"/>
    </row>
    <row r="16" spans="1:6" x14ac:dyDescent="0.25">
      <c r="A16" s="4">
        <v>8</v>
      </c>
      <c r="B16" s="5" t="s">
        <v>19</v>
      </c>
      <c r="C16" s="5" t="s">
        <v>14</v>
      </c>
      <c r="D16" s="6"/>
      <c r="E16" s="6"/>
      <c r="F16" s="6"/>
    </row>
    <row r="17" spans="1:6" x14ac:dyDescent="0.25">
      <c r="A17" s="4">
        <v>9</v>
      </c>
      <c r="B17" s="5" t="s">
        <v>20</v>
      </c>
      <c r="C17" s="5" t="s">
        <v>14</v>
      </c>
      <c r="D17" s="6"/>
      <c r="E17" s="6"/>
      <c r="F17" s="6"/>
    </row>
    <row r="18" spans="1:6" x14ac:dyDescent="0.25">
      <c r="A18" s="4">
        <v>10</v>
      </c>
      <c r="B18" s="5" t="s">
        <v>21</v>
      </c>
      <c r="C18" s="5" t="s">
        <v>14</v>
      </c>
      <c r="D18" s="6"/>
      <c r="E18" s="6"/>
      <c r="F18" s="6"/>
    </row>
    <row r="19" spans="1:6" x14ac:dyDescent="0.25">
      <c r="A19" s="4">
        <v>11</v>
      </c>
      <c r="B19" s="5" t="s">
        <v>22</v>
      </c>
      <c r="C19" s="5" t="s">
        <v>14</v>
      </c>
      <c r="D19" s="6"/>
      <c r="E19" s="6"/>
      <c r="F19" s="6"/>
    </row>
    <row r="20" spans="1:6" x14ac:dyDescent="0.25">
      <c r="A20" s="17" t="s">
        <v>23</v>
      </c>
      <c r="B20" s="17"/>
      <c r="C20" s="3"/>
      <c r="D20" s="3"/>
      <c r="E20" s="3"/>
      <c r="F20" s="3"/>
    </row>
    <row r="21" spans="1:6" x14ac:dyDescent="0.25">
      <c r="A21" s="4">
        <v>12</v>
      </c>
      <c r="B21" s="5" t="s">
        <v>24</v>
      </c>
      <c r="C21" s="5" t="s">
        <v>25</v>
      </c>
      <c r="D21" s="6"/>
      <c r="E21" s="6"/>
      <c r="F21" s="6">
        <f>D21+E21</f>
        <v>0</v>
      </c>
    </row>
    <row r="22" spans="1:6" x14ac:dyDescent="0.25">
      <c r="A22" s="4">
        <v>13</v>
      </c>
      <c r="B22" s="5" t="s">
        <v>26</v>
      </c>
      <c r="C22" s="5" t="s">
        <v>25</v>
      </c>
      <c r="D22" s="6"/>
      <c r="E22" s="6"/>
      <c r="F22" s="6">
        <f>D22+E22</f>
        <v>0</v>
      </c>
    </row>
    <row r="25" spans="1:6" x14ac:dyDescent="0.25">
      <c r="A25" s="13" t="s">
        <v>27</v>
      </c>
      <c r="B25" s="13"/>
      <c r="C25" s="13"/>
      <c r="D25" s="13"/>
      <c r="E25" s="13"/>
      <c r="F25" s="13"/>
    </row>
    <row r="27" spans="1:6" x14ac:dyDescent="0.25">
      <c r="D27" s="14"/>
      <c r="E27" s="14"/>
      <c r="F27" s="14"/>
    </row>
  </sheetData>
  <mergeCells count="7">
    <mergeCell ref="A25:F25"/>
    <mergeCell ref="D27:F27"/>
    <mergeCell ref="A2:F2"/>
    <mergeCell ref="A4:F4"/>
    <mergeCell ref="A7:B7"/>
    <mergeCell ref="A10:B10"/>
    <mergeCell ref="A20:B20"/>
  </mergeCells>
  <pageMargins left="0.7" right="0.7" top="0.75" bottom="0.75" header="0.51180555555555496" footer="0.51180555555555496"/>
  <pageSetup paperSize="9" scale="64" firstPageNumber="0" orientation="landscape"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pageSetUpPr fitToPage="1"/>
  </sheetPr>
  <dimension ref="A1:AMJ17"/>
  <sheetViews>
    <sheetView tabSelected="1" zoomScale="85" zoomScaleNormal="85" zoomScalePageLayoutView="85" workbookViewId="0">
      <selection activeCell="A17" sqref="A17:D17"/>
    </sheetView>
  </sheetViews>
  <sheetFormatPr baseColWidth="10" defaultColWidth="11.44140625" defaultRowHeight="16.8" x14ac:dyDescent="0.25"/>
  <cols>
    <col min="1" max="1" width="11.44140625" style="1"/>
    <col min="2" max="2" width="128.6640625" style="1" customWidth="1"/>
    <col min="3" max="4" width="11.109375" style="1" customWidth="1"/>
    <col min="5" max="8" width="18.6640625" style="1" customWidth="1"/>
    <col min="9" max="1024" width="11.44140625" style="1"/>
  </cols>
  <sheetData>
    <row r="1" spans="1:8" ht="87" customHeight="1" x14ac:dyDescent="0.25"/>
    <row r="2" spans="1:8" ht="22.5" customHeight="1" x14ac:dyDescent="0.25">
      <c r="A2" s="15" t="s">
        <v>28</v>
      </c>
      <c r="B2" s="15"/>
      <c r="C2" s="15"/>
      <c r="D2" s="15"/>
      <c r="E2" s="15"/>
      <c r="F2" s="15"/>
      <c r="G2" s="15"/>
      <c r="H2" s="15"/>
    </row>
    <row r="3" spans="1:8" x14ac:dyDescent="0.25">
      <c r="A3" s="12" t="s">
        <v>37</v>
      </c>
    </row>
    <row r="4" spans="1:8" ht="29.25" customHeight="1" x14ac:dyDescent="0.25">
      <c r="A4" s="16" t="s">
        <v>38</v>
      </c>
      <c r="B4" s="16"/>
      <c r="C4" s="16"/>
      <c r="D4" s="16"/>
      <c r="E4" s="16"/>
      <c r="F4" s="16"/>
      <c r="G4" s="16"/>
      <c r="H4" s="16"/>
    </row>
    <row r="5" spans="1:8" x14ac:dyDescent="0.25">
      <c r="A5" s="8"/>
      <c r="B5" s="8"/>
      <c r="C5" s="8"/>
      <c r="D5" s="8"/>
      <c r="E5" s="8"/>
      <c r="F5" s="8"/>
      <c r="G5" s="8"/>
      <c r="H5" s="8"/>
    </row>
    <row r="6" spans="1:8" ht="50.4" x14ac:dyDescent="0.25">
      <c r="A6" s="2" t="s">
        <v>29</v>
      </c>
      <c r="B6" s="2" t="s">
        <v>3</v>
      </c>
      <c r="C6" s="2" t="s">
        <v>4</v>
      </c>
      <c r="D6" s="2" t="s">
        <v>30</v>
      </c>
      <c r="E6" s="2" t="s">
        <v>5</v>
      </c>
      <c r="F6" s="2" t="s">
        <v>31</v>
      </c>
      <c r="G6" s="2" t="s">
        <v>6</v>
      </c>
      <c r="H6" s="2" t="s">
        <v>32</v>
      </c>
    </row>
    <row r="7" spans="1:8" ht="15" customHeight="1" x14ac:dyDescent="0.25">
      <c r="A7" s="17" t="s">
        <v>12</v>
      </c>
      <c r="B7" s="17"/>
      <c r="C7" s="7"/>
      <c r="D7" s="7"/>
      <c r="E7" s="7"/>
      <c r="F7" s="7"/>
      <c r="G7" s="7"/>
      <c r="H7" s="7"/>
    </row>
    <row r="8" spans="1:8" ht="15" customHeight="1" x14ac:dyDescent="0.25">
      <c r="A8" s="4">
        <v>1</v>
      </c>
      <c r="B8" s="5" t="s">
        <v>33</v>
      </c>
      <c r="C8" s="5" t="s">
        <v>14</v>
      </c>
      <c r="D8" s="9">
        <v>30</v>
      </c>
      <c r="E8" s="6"/>
      <c r="F8" s="6">
        <f t="shared" ref="F8:F13" si="0">E8*D8</f>
        <v>0</v>
      </c>
      <c r="G8" s="6"/>
      <c r="H8" s="6">
        <f t="shared" ref="H8:H13" si="1">F8+G8</f>
        <v>0</v>
      </c>
    </row>
    <row r="9" spans="1:8" x14ac:dyDescent="0.25">
      <c r="A9" s="4">
        <v>2</v>
      </c>
      <c r="B9" s="5" t="s">
        <v>34</v>
      </c>
      <c r="C9" s="5" t="s">
        <v>14</v>
      </c>
      <c r="D9" s="9">
        <v>9</v>
      </c>
      <c r="E9" s="6"/>
      <c r="F9" s="6">
        <f t="shared" si="0"/>
        <v>0</v>
      </c>
      <c r="G9" s="6"/>
      <c r="H9" s="6">
        <f t="shared" si="1"/>
        <v>0</v>
      </c>
    </row>
    <row r="10" spans="1:8" x14ac:dyDescent="0.25">
      <c r="A10" s="4">
        <v>3</v>
      </c>
      <c r="B10" s="5" t="s">
        <v>35</v>
      </c>
      <c r="C10" s="5" t="s">
        <v>14</v>
      </c>
      <c r="D10" s="9">
        <v>9</v>
      </c>
      <c r="E10" s="6"/>
      <c r="F10" s="6">
        <f t="shared" si="0"/>
        <v>0</v>
      </c>
      <c r="G10" s="6"/>
      <c r="H10" s="6">
        <f t="shared" si="1"/>
        <v>0</v>
      </c>
    </row>
    <row r="11" spans="1:8" x14ac:dyDescent="0.25">
      <c r="A11" s="4">
        <v>4</v>
      </c>
      <c r="B11" s="5" t="s">
        <v>20</v>
      </c>
      <c r="C11" s="5" t="s">
        <v>14</v>
      </c>
      <c r="D11" s="9">
        <f>42-30</f>
        <v>12</v>
      </c>
      <c r="E11" s="6"/>
      <c r="F11" s="6">
        <f t="shared" si="0"/>
        <v>0</v>
      </c>
      <c r="G11" s="6"/>
      <c r="H11" s="6">
        <f t="shared" si="1"/>
        <v>0</v>
      </c>
    </row>
    <row r="12" spans="1:8" x14ac:dyDescent="0.25">
      <c r="A12" s="4">
        <v>5</v>
      </c>
      <c r="B12" s="5" t="s">
        <v>21</v>
      </c>
      <c r="C12" s="5" t="s">
        <v>14</v>
      </c>
      <c r="D12" s="9">
        <v>4</v>
      </c>
      <c r="E12" s="6"/>
      <c r="F12" s="6">
        <f t="shared" si="0"/>
        <v>0</v>
      </c>
      <c r="G12" s="6"/>
      <c r="H12" s="6">
        <f t="shared" si="1"/>
        <v>0</v>
      </c>
    </row>
    <row r="13" spans="1:8" x14ac:dyDescent="0.25">
      <c r="A13" s="4">
        <v>6</v>
      </c>
      <c r="B13" s="5" t="s">
        <v>22</v>
      </c>
      <c r="C13" s="5" t="s">
        <v>14</v>
      </c>
      <c r="D13" s="9">
        <v>4</v>
      </c>
      <c r="E13" s="6"/>
      <c r="F13" s="6">
        <f t="shared" si="0"/>
        <v>0</v>
      </c>
      <c r="G13" s="6"/>
      <c r="H13" s="6">
        <f t="shared" si="1"/>
        <v>0</v>
      </c>
    </row>
    <row r="14" spans="1:8" ht="16.8" customHeight="1" x14ac:dyDescent="0.25">
      <c r="A14" s="17" t="s">
        <v>23</v>
      </c>
      <c r="B14" s="17"/>
      <c r="C14" s="7"/>
      <c r="D14" s="7"/>
      <c r="E14" s="7"/>
      <c r="F14" s="7"/>
      <c r="G14" s="7"/>
      <c r="H14" s="7"/>
    </row>
    <row r="15" spans="1:8" x14ac:dyDescent="0.25">
      <c r="A15" s="4">
        <v>7</v>
      </c>
      <c r="B15" s="5" t="s">
        <v>24</v>
      </c>
      <c r="C15" s="5" t="s">
        <v>25</v>
      </c>
      <c r="D15" s="5">
        <v>1</v>
      </c>
      <c r="E15" s="6"/>
      <c r="F15" s="6">
        <f>E15*D15</f>
        <v>0</v>
      </c>
      <c r="G15" s="6"/>
      <c r="H15" s="6">
        <f>F15+G15</f>
        <v>0</v>
      </c>
    </row>
    <row r="16" spans="1:8" x14ac:dyDescent="0.25">
      <c r="A16" s="4">
        <v>8</v>
      </c>
      <c r="B16" s="5" t="s">
        <v>26</v>
      </c>
      <c r="C16" s="5" t="s">
        <v>25</v>
      </c>
      <c r="D16" s="5">
        <v>1</v>
      </c>
      <c r="E16" s="6"/>
      <c r="F16" s="6">
        <f>E16*D16</f>
        <v>0</v>
      </c>
      <c r="G16" s="6"/>
      <c r="H16" s="6">
        <f>F16+G16</f>
        <v>0</v>
      </c>
    </row>
    <row r="17" spans="1:8" ht="34.5" customHeight="1" x14ac:dyDescent="0.25">
      <c r="A17" s="18" t="s">
        <v>36</v>
      </c>
      <c r="B17" s="18"/>
      <c r="C17" s="18"/>
      <c r="D17" s="18"/>
      <c r="E17" s="10">
        <f>SUM(E4:E16)</f>
        <v>0</v>
      </c>
      <c r="F17" s="10">
        <f>SUM(F4:F16)</f>
        <v>0</v>
      </c>
      <c r="G17" s="10">
        <f>SUM(G4:G16)</f>
        <v>0</v>
      </c>
      <c r="H17" s="10">
        <f>SUM(H4:H16)</f>
        <v>0</v>
      </c>
    </row>
  </sheetData>
  <mergeCells count="5">
    <mergeCell ref="A17:D17"/>
    <mergeCell ref="A2:H2"/>
    <mergeCell ref="A4:H4"/>
    <mergeCell ref="A7:B7"/>
    <mergeCell ref="A14:B14"/>
  </mergeCells>
  <pageMargins left="0.7" right="0.7" top="0.75" bottom="0.75" header="0.51180555555555496" footer="0.51180555555555496"/>
  <pageSetup paperSize="9" scale="56" firstPageNumber="0" orientation="landscape" horizontalDpi="300" verticalDpi="300" r:id="rId1"/>
  <drawing r:id="rId2"/>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BPU</vt:lpstr>
      <vt:lpstr>DQE</vt:lpstr>
      <vt:lpstr>DQE!Zone_d_impression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Chloé TRAXEL</dc:creator>
  <dc:description/>
  <cp:lastModifiedBy>Cécile MASSE</cp:lastModifiedBy>
  <cp:revision>0</cp:revision>
  <cp:lastPrinted>2025-07-08T09:52:20Z</cp:lastPrinted>
  <dcterms:created xsi:type="dcterms:W3CDTF">2012-10-30T11:07:49Z</dcterms:created>
  <dcterms:modified xsi:type="dcterms:W3CDTF">2025-07-22T14:40:45Z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