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-120" yWindow="-120" windowWidth="20730" windowHeight="11310" activeTab="1"/>
  </bookViews>
  <sheets>
    <sheet name="page de garde" sheetId="10" r:id="rId1"/>
    <sheet name="EQUIPEMENTS" sheetId="1" r:id="rId2"/>
    <sheet name="LISTES_Réf" sheetId="8" state="veryHidden" r:id="rId3"/>
  </sheets>
  <definedNames>
    <definedName name="_xlnm._FilterDatabase" localSheetId="2" hidden="1">LISTES_Réf!$G$1:$L$71</definedName>
    <definedName name="_PU">#REF!</definedName>
    <definedName name="_unite">#REF!</definedName>
    <definedName name="_xlnm.Print_Titles" localSheetId="1">EQUIPEMENTS!$1:$1</definedName>
    <definedName name="_xlnm.Print_Area" localSheetId="1">EQUIPEMENTS!$A$1:$K$345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1" i="1" l="1"/>
  <c r="P191" i="1"/>
  <c r="D190" i="1"/>
  <c r="P190" i="1"/>
  <c r="D369" i="1" l="1"/>
  <c r="D370" i="1"/>
  <c r="D371" i="1"/>
  <c r="D372" i="1"/>
  <c r="P370" i="1"/>
  <c r="P369" i="1"/>
  <c r="P371" i="1"/>
  <c r="D406" i="1"/>
  <c r="D405" i="1"/>
  <c r="P405" i="1"/>
  <c r="D404" i="1"/>
  <c r="P404" i="1"/>
  <c r="P406" i="1"/>
  <c r="D402" i="1"/>
  <c r="D403" i="1"/>
  <c r="P402" i="1"/>
  <c r="P403" i="1"/>
  <c r="D364" i="1"/>
  <c r="D365" i="1"/>
  <c r="D366" i="1"/>
  <c r="D367" i="1"/>
  <c r="P364" i="1"/>
  <c r="P365" i="1"/>
  <c r="P366" i="1"/>
  <c r="P367" i="1"/>
  <c r="D8" i="1" l="1"/>
  <c r="P8" i="1"/>
  <c r="D275" i="1" l="1"/>
  <c r="P275" i="1"/>
  <c r="D272" i="1"/>
  <c r="D273" i="1"/>
  <c r="D274" i="1"/>
  <c r="P272" i="1"/>
  <c r="P273" i="1"/>
  <c r="P274" i="1"/>
  <c r="D299" i="1"/>
  <c r="P299" i="1"/>
  <c r="P309" i="1"/>
  <c r="D301" i="1"/>
  <c r="P301" i="1" l="1"/>
  <c r="D303" i="1"/>
  <c r="P303" i="1"/>
  <c r="D305" i="1"/>
  <c r="D306" i="1"/>
  <c r="P305" i="1"/>
  <c r="P306" i="1"/>
  <c r="D307" i="1"/>
  <c r="D308" i="1"/>
  <c r="P307" i="1"/>
  <c r="P308" i="1"/>
  <c r="D232" i="1" l="1"/>
  <c r="D233" i="1"/>
  <c r="P233" i="1"/>
  <c r="P232" i="1"/>
  <c r="D182" i="1" l="1"/>
  <c r="P182" i="1"/>
  <c r="D94" i="1" l="1"/>
  <c r="P94" i="1"/>
  <c r="D2" i="1"/>
  <c r="D154" i="1"/>
  <c r="P154" i="1"/>
  <c r="D181" i="1"/>
  <c r="P181" i="1"/>
  <c r="D178" i="1"/>
  <c r="D179" i="1"/>
  <c r="D180" i="1"/>
  <c r="P179" i="1"/>
  <c r="P178" i="1"/>
  <c r="P180" i="1"/>
  <c r="D172" i="1" l="1"/>
  <c r="P172" i="1"/>
  <c r="D171" i="1"/>
  <c r="D173" i="1"/>
  <c r="P171" i="1"/>
  <c r="P173" i="1"/>
  <c r="D152" i="1"/>
  <c r="D153" i="1"/>
  <c r="P152" i="1"/>
  <c r="P153" i="1"/>
  <c r="D162" i="1" l="1"/>
  <c r="D163" i="1"/>
  <c r="D164" i="1"/>
  <c r="D165" i="1"/>
  <c r="D166" i="1"/>
  <c r="D167" i="1"/>
  <c r="D168" i="1"/>
  <c r="D169" i="1"/>
  <c r="P162" i="1"/>
  <c r="P163" i="1"/>
  <c r="P164" i="1"/>
  <c r="P165" i="1"/>
  <c r="P166" i="1"/>
  <c r="P167" i="1"/>
  <c r="P168" i="1"/>
  <c r="P169" i="1"/>
  <c r="D122" i="1" l="1"/>
  <c r="D123" i="1"/>
  <c r="D124" i="1"/>
  <c r="P123" i="1"/>
  <c r="P122" i="1"/>
  <c r="P124" i="1"/>
  <c r="D128" i="1"/>
  <c r="P128" i="1"/>
  <c r="P360" i="1" l="1"/>
  <c r="P361" i="1"/>
  <c r="P359" i="1"/>
  <c r="P356" i="1" l="1"/>
  <c r="P357" i="1"/>
  <c r="P358" i="1"/>
  <c r="P410" i="1"/>
  <c r="P411" i="1"/>
  <c r="P341" i="1"/>
  <c r="P2" i="1" l="1"/>
  <c r="P3" i="1"/>
  <c r="P4" i="1"/>
  <c r="P5" i="1"/>
  <c r="P6" i="1"/>
  <c r="P7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125" i="1"/>
  <c r="P129" i="1"/>
  <c r="P130" i="1"/>
  <c r="P131" i="1"/>
  <c r="P132" i="1"/>
  <c r="P136" i="1"/>
  <c r="P137" i="1"/>
  <c r="P144" i="1"/>
  <c r="P126" i="1"/>
  <c r="P127" i="1"/>
  <c r="P133" i="1"/>
  <c r="P134" i="1"/>
  <c r="P135" i="1"/>
  <c r="P138" i="1"/>
  <c r="P139" i="1"/>
  <c r="P140" i="1"/>
  <c r="P141" i="1"/>
  <c r="P142" i="1"/>
  <c r="P143" i="1"/>
  <c r="P155" i="1"/>
  <c r="P156" i="1"/>
  <c r="P174" i="1"/>
  <c r="P175" i="1"/>
  <c r="P147" i="1"/>
  <c r="P157" i="1"/>
  <c r="P158" i="1"/>
  <c r="P159" i="1"/>
  <c r="P160" i="1"/>
  <c r="P161" i="1"/>
  <c r="P170" i="1"/>
  <c r="P145" i="1"/>
  <c r="P146" i="1"/>
  <c r="P176" i="1"/>
  <c r="P177" i="1"/>
  <c r="P148" i="1"/>
  <c r="P149" i="1"/>
  <c r="P150" i="1"/>
  <c r="P151" i="1"/>
  <c r="P65" i="1"/>
  <c r="P66" i="1"/>
  <c r="P67" i="1"/>
  <c r="P68" i="1"/>
  <c r="P69" i="1"/>
  <c r="P70" i="1"/>
  <c r="P71" i="1"/>
  <c r="P72" i="1"/>
  <c r="P73" i="1"/>
  <c r="P31" i="1"/>
  <c r="P32" i="1"/>
  <c r="P33" i="1"/>
  <c r="P34" i="1"/>
  <c r="P35" i="1"/>
  <c r="P36" i="1"/>
  <c r="P37" i="1"/>
  <c r="P92" i="1"/>
  <c r="P93" i="1"/>
  <c r="P95" i="1"/>
  <c r="P96" i="1"/>
  <c r="P97" i="1"/>
  <c r="P98" i="1"/>
  <c r="P102" i="1"/>
  <c r="P103" i="1"/>
  <c r="P104" i="1"/>
  <c r="P105" i="1"/>
  <c r="P106" i="1"/>
  <c r="P89" i="1"/>
  <c r="P90" i="1"/>
  <c r="P91" i="1"/>
  <c r="P107" i="1"/>
  <c r="P108" i="1"/>
  <c r="P38" i="1"/>
  <c r="P57" i="1"/>
  <c r="P58" i="1"/>
  <c r="P59" i="1"/>
  <c r="P60" i="1"/>
  <c r="P61" i="1"/>
  <c r="P62" i="1"/>
  <c r="P63" i="1"/>
  <c r="P64" i="1"/>
  <c r="P39" i="1"/>
  <c r="P109" i="1"/>
  <c r="P99" i="1"/>
  <c r="P100" i="1"/>
  <c r="P101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83" i="1"/>
  <c r="P184" i="1"/>
  <c r="P185" i="1"/>
  <c r="P186" i="1"/>
  <c r="P187" i="1"/>
  <c r="P188" i="1"/>
  <c r="P192" i="1"/>
  <c r="P195" i="1"/>
  <c r="P196" i="1"/>
  <c r="P202" i="1"/>
  <c r="P203" i="1"/>
  <c r="P204" i="1"/>
  <c r="P205" i="1"/>
  <c r="P206" i="1"/>
  <c r="P207" i="1"/>
  <c r="P208" i="1"/>
  <c r="P209" i="1"/>
  <c r="P210" i="1"/>
  <c r="P211" i="1"/>
  <c r="P223" i="1"/>
  <c r="P228" i="1"/>
  <c r="P230" i="1"/>
  <c r="P231" i="1"/>
  <c r="P248" i="1"/>
  <c r="P249" i="1"/>
  <c r="P250" i="1"/>
  <c r="P251" i="1"/>
  <c r="P252" i="1"/>
  <c r="P253" i="1"/>
  <c r="P254" i="1"/>
  <c r="P255" i="1"/>
  <c r="P268" i="1"/>
  <c r="P269" i="1"/>
  <c r="P276" i="1"/>
  <c r="P277" i="1"/>
  <c r="P278" i="1"/>
  <c r="P279" i="1"/>
  <c r="P280" i="1"/>
  <c r="P281" i="1"/>
  <c r="P282" i="1"/>
  <c r="P283" i="1"/>
  <c r="P284" i="1"/>
  <c r="P285" i="1"/>
  <c r="P295" i="1"/>
  <c r="P296" i="1"/>
  <c r="P297" i="1"/>
  <c r="P189" i="1"/>
  <c r="P193" i="1"/>
  <c r="P194" i="1"/>
  <c r="P197" i="1"/>
  <c r="P198" i="1"/>
  <c r="P199" i="1"/>
  <c r="P200" i="1"/>
  <c r="P201" i="1"/>
  <c r="P212" i="1"/>
  <c r="P213" i="1"/>
  <c r="P214" i="1"/>
  <c r="P215" i="1"/>
  <c r="P216" i="1"/>
  <c r="P217" i="1"/>
  <c r="P218" i="1"/>
  <c r="P219" i="1"/>
  <c r="P220" i="1"/>
  <c r="P221" i="1"/>
  <c r="P224" i="1"/>
  <c r="P225" i="1"/>
  <c r="P226" i="1"/>
  <c r="P227" i="1"/>
  <c r="P229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70" i="1"/>
  <c r="P271" i="1"/>
  <c r="P286" i="1"/>
  <c r="P287" i="1"/>
  <c r="P288" i="1"/>
  <c r="P289" i="1"/>
  <c r="P290" i="1"/>
  <c r="P291" i="1"/>
  <c r="P292" i="1"/>
  <c r="P293" i="1"/>
  <c r="P294" i="1"/>
  <c r="P298" i="1"/>
  <c r="P300" i="1"/>
  <c r="P302" i="1"/>
  <c r="P304" i="1"/>
  <c r="P222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311" i="1"/>
  <c r="P313" i="1"/>
  <c r="P314" i="1"/>
  <c r="P315" i="1"/>
  <c r="P316" i="1"/>
  <c r="P317" i="1"/>
  <c r="P319" i="1"/>
  <c r="P320" i="1"/>
  <c r="P321" i="1"/>
  <c r="P323" i="1"/>
  <c r="P324" i="1"/>
  <c r="P325" i="1"/>
  <c r="P327" i="1"/>
  <c r="P331" i="1"/>
  <c r="P332" i="1"/>
  <c r="P333" i="1"/>
  <c r="P335" i="1"/>
  <c r="P336" i="1"/>
  <c r="P338" i="1"/>
  <c r="P339" i="1"/>
  <c r="P340" i="1"/>
  <c r="P342" i="1"/>
  <c r="P343" i="1"/>
  <c r="P344" i="1"/>
  <c r="P345" i="1"/>
  <c r="P347" i="1"/>
  <c r="P348" i="1"/>
  <c r="P349" i="1"/>
  <c r="P350" i="1"/>
  <c r="P310" i="1"/>
  <c r="P312" i="1"/>
  <c r="P318" i="1"/>
  <c r="P322" i="1"/>
  <c r="P326" i="1"/>
  <c r="P328" i="1"/>
  <c r="P329" i="1"/>
  <c r="P330" i="1"/>
  <c r="P334" i="1"/>
  <c r="P337" i="1"/>
  <c r="P346" i="1"/>
  <c r="P351" i="1"/>
  <c r="P362" i="1"/>
  <c r="P368" i="1"/>
  <c r="P363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7" i="1"/>
  <c r="P408" i="1"/>
  <c r="P409" i="1"/>
  <c r="P29" i="1"/>
  <c r="P30" i="1"/>
  <c r="P354" i="1"/>
  <c r="P355" i="1"/>
  <c r="D418" i="1"/>
  <c r="D26" i="1" l="1"/>
  <c r="D27" i="1"/>
  <c r="D79" i="1"/>
  <c r="D80" i="1"/>
  <c r="D28" i="1"/>
  <c r="D10" i="1"/>
  <c r="D414" i="1" l="1"/>
  <c r="D409" i="1"/>
  <c r="D395" i="1"/>
  <c r="D396" i="1"/>
  <c r="D397" i="1"/>
  <c r="D398" i="1"/>
  <c r="D399" i="1"/>
  <c r="D400" i="1"/>
  <c r="D401" i="1"/>
  <c r="D407" i="1"/>
  <c r="D408" i="1"/>
  <c r="D387" i="1"/>
  <c r="D388" i="1"/>
  <c r="D389" i="1"/>
  <c r="D390" i="1"/>
  <c r="D391" i="1"/>
  <c r="D392" i="1"/>
  <c r="D393" i="1"/>
  <c r="D394" i="1"/>
  <c r="D382" i="1"/>
  <c r="D383" i="1"/>
  <c r="D384" i="1"/>
  <c r="D385" i="1"/>
  <c r="D386" i="1"/>
  <c r="D362" i="1"/>
  <c r="D368" i="1"/>
  <c r="D363" i="1"/>
  <c r="D376" i="1"/>
  <c r="D377" i="1"/>
  <c r="D378" i="1"/>
  <c r="D379" i="1"/>
  <c r="D380" i="1"/>
  <c r="D381" i="1"/>
  <c r="D373" i="1"/>
  <c r="D374" i="1"/>
  <c r="D375" i="1"/>
  <c r="D310" i="1"/>
  <c r="D312" i="1"/>
  <c r="D318" i="1"/>
  <c r="D322" i="1"/>
  <c r="D326" i="1"/>
  <c r="D328" i="1"/>
  <c r="D329" i="1"/>
  <c r="D330" i="1"/>
  <c r="D334" i="1"/>
  <c r="D337" i="1"/>
  <c r="D346" i="1"/>
  <c r="D351" i="1"/>
  <c r="D348" i="1"/>
  <c r="D349" i="1"/>
  <c r="D350" i="1"/>
  <c r="D324" i="1"/>
  <c r="D325" i="1"/>
  <c r="D327" i="1"/>
  <c r="D331" i="1"/>
  <c r="D332" i="1"/>
  <c r="D333" i="1"/>
  <c r="D335" i="1"/>
  <c r="D336" i="1"/>
  <c r="D338" i="1"/>
  <c r="D339" i="1"/>
  <c r="D340" i="1"/>
  <c r="D342" i="1"/>
  <c r="D343" i="1"/>
  <c r="D344" i="1"/>
  <c r="D345" i="1"/>
  <c r="D347" i="1"/>
  <c r="D313" i="1"/>
  <c r="D314" i="1"/>
  <c r="D315" i="1"/>
  <c r="D316" i="1"/>
  <c r="D317" i="1"/>
  <c r="D319" i="1"/>
  <c r="D320" i="1"/>
  <c r="D321" i="1"/>
  <c r="D323" i="1"/>
  <c r="D247" i="1"/>
  <c r="D311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22" i="1"/>
  <c r="D304" i="1"/>
  <c r="D302" i="1"/>
  <c r="D290" i="1"/>
  <c r="D291" i="1"/>
  <c r="D292" i="1"/>
  <c r="D293" i="1"/>
  <c r="D294" i="1"/>
  <c r="D298" i="1"/>
  <c r="D300" i="1"/>
  <c r="D215" i="1"/>
  <c r="D216" i="1"/>
  <c r="D217" i="1"/>
  <c r="D218" i="1"/>
  <c r="D219" i="1"/>
  <c r="D220" i="1"/>
  <c r="D221" i="1"/>
  <c r="D224" i="1"/>
  <c r="D225" i="1"/>
  <c r="D226" i="1"/>
  <c r="D227" i="1"/>
  <c r="D229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70" i="1"/>
  <c r="D271" i="1"/>
  <c r="D286" i="1"/>
  <c r="D287" i="1"/>
  <c r="D288" i="1"/>
  <c r="D289" i="1"/>
  <c r="D197" i="1"/>
  <c r="D198" i="1"/>
  <c r="D199" i="1"/>
  <c r="D200" i="1"/>
  <c r="D201" i="1"/>
  <c r="D212" i="1"/>
  <c r="D213" i="1"/>
  <c r="D214" i="1"/>
  <c r="D283" i="1"/>
  <c r="D284" i="1"/>
  <c r="D285" i="1"/>
  <c r="D295" i="1"/>
  <c r="D296" i="1"/>
  <c r="D297" i="1"/>
  <c r="D189" i="1"/>
  <c r="D193" i="1"/>
  <c r="D194" i="1"/>
  <c r="D276" i="1"/>
  <c r="D277" i="1"/>
  <c r="D278" i="1"/>
  <c r="D279" i="1"/>
  <c r="D280" i="1"/>
  <c r="D281" i="1"/>
  <c r="D282" i="1"/>
  <c r="D231" i="1"/>
  <c r="D248" i="1"/>
  <c r="D249" i="1"/>
  <c r="D250" i="1"/>
  <c r="D251" i="1"/>
  <c r="D252" i="1"/>
  <c r="D253" i="1"/>
  <c r="D254" i="1"/>
  <c r="D255" i="1"/>
  <c r="D268" i="1"/>
  <c r="D269" i="1"/>
  <c r="D207" i="1"/>
  <c r="D208" i="1"/>
  <c r="D209" i="1"/>
  <c r="D210" i="1"/>
  <c r="D211" i="1"/>
  <c r="D223" i="1"/>
  <c r="D228" i="1"/>
  <c r="D230" i="1"/>
  <c r="D184" i="1"/>
  <c r="D185" i="1"/>
  <c r="D186" i="1"/>
  <c r="D187" i="1"/>
  <c r="D188" i="1"/>
  <c r="D192" i="1"/>
  <c r="D195" i="1"/>
  <c r="D196" i="1"/>
  <c r="D202" i="1"/>
  <c r="D203" i="1"/>
  <c r="D204" i="1"/>
  <c r="D205" i="1"/>
  <c r="D206" i="1"/>
  <c r="D183" i="1"/>
  <c r="D101" i="1"/>
  <c r="D100" i="1"/>
  <c r="D99" i="1"/>
  <c r="D109" i="1"/>
  <c r="D106" i="1"/>
  <c r="D39" i="1"/>
  <c r="D58" i="1"/>
  <c r="D57" i="1"/>
  <c r="D59" i="1"/>
  <c r="D60" i="1"/>
  <c r="D61" i="1"/>
  <c r="D62" i="1"/>
  <c r="D63" i="1"/>
  <c r="D64" i="1"/>
  <c r="D38" i="1"/>
  <c r="D108" i="1"/>
  <c r="D107" i="1"/>
  <c r="D15" i="1"/>
  <c r="D16" i="1"/>
  <c r="D17" i="1"/>
  <c r="D18" i="1"/>
  <c r="D19" i="1"/>
  <c r="D20" i="1"/>
  <c r="D21" i="1"/>
  <c r="D22" i="1"/>
  <c r="D23" i="1"/>
  <c r="D24" i="1"/>
  <c r="D25" i="1"/>
  <c r="D74" i="1"/>
  <c r="D75" i="1"/>
  <c r="D76" i="1"/>
  <c r="D77" i="1"/>
  <c r="D78" i="1"/>
  <c r="D81" i="1"/>
  <c r="D82" i="1"/>
  <c r="D83" i="1"/>
  <c r="D84" i="1"/>
  <c r="D85" i="1"/>
  <c r="D86" i="1"/>
  <c r="D87" i="1"/>
  <c r="D88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125" i="1"/>
  <c r="D129" i="1"/>
  <c r="D130" i="1"/>
  <c r="D131" i="1"/>
  <c r="D132" i="1"/>
  <c r="D136" i="1"/>
  <c r="D137" i="1"/>
  <c r="D144" i="1"/>
  <c r="D126" i="1"/>
  <c r="D127" i="1"/>
  <c r="D133" i="1"/>
  <c r="D134" i="1"/>
  <c r="D135" i="1"/>
  <c r="D138" i="1"/>
  <c r="D139" i="1"/>
  <c r="D140" i="1"/>
  <c r="D141" i="1"/>
  <c r="D142" i="1"/>
  <c r="D143" i="1"/>
  <c r="D155" i="1"/>
  <c r="D156" i="1"/>
  <c r="D174" i="1"/>
  <c r="D175" i="1"/>
  <c r="D147" i="1"/>
  <c r="D157" i="1"/>
  <c r="D158" i="1"/>
  <c r="D159" i="1"/>
  <c r="D160" i="1"/>
  <c r="D161" i="1"/>
  <c r="D170" i="1"/>
  <c r="D145" i="1"/>
  <c r="D146" i="1"/>
  <c r="D176" i="1"/>
  <c r="D177" i="1"/>
  <c r="D148" i="1"/>
  <c r="D149" i="1"/>
  <c r="D150" i="1"/>
  <c r="D151" i="1"/>
  <c r="D65" i="1"/>
  <c r="D66" i="1"/>
  <c r="D67" i="1"/>
  <c r="D68" i="1"/>
  <c r="D69" i="1"/>
  <c r="D70" i="1"/>
  <c r="D71" i="1"/>
  <c r="D72" i="1"/>
  <c r="D73" i="1"/>
  <c r="D31" i="1"/>
  <c r="D32" i="1"/>
  <c r="D33" i="1"/>
  <c r="D34" i="1"/>
  <c r="D35" i="1"/>
  <c r="D36" i="1"/>
  <c r="D37" i="1"/>
  <c r="D92" i="1"/>
  <c r="D93" i="1"/>
  <c r="D95" i="1"/>
  <c r="D96" i="1"/>
  <c r="D97" i="1"/>
  <c r="D98" i="1"/>
  <c r="D102" i="1"/>
  <c r="D103" i="1"/>
  <c r="D104" i="1"/>
  <c r="D105" i="1"/>
  <c r="D89" i="1"/>
  <c r="D90" i="1"/>
  <c r="D91" i="1"/>
  <c r="D3" i="1"/>
  <c r="D4" i="1"/>
  <c r="D5" i="1"/>
  <c r="D6" i="1"/>
  <c r="D7" i="1"/>
  <c r="D9" i="1"/>
  <c r="D11" i="1"/>
  <c r="D12" i="1"/>
  <c r="D13" i="1"/>
  <c r="D14" i="1"/>
</calcChain>
</file>

<file path=xl/sharedStrings.xml><?xml version="1.0" encoding="utf-8"?>
<sst xmlns="http://schemas.openxmlformats.org/spreadsheetml/2006/main" count="4933" uniqueCount="973">
  <si>
    <t>Zone</t>
  </si>
  <si>
    <t>DENOMINATION COMPOSANT</t>
  </si>
  <si>
    <t>TYPE</t>
  </si>
  <si>
    <t>MOUVEMENT</t>
  </si>
  <si>
    <t>MANŒUVRE</t>
  </si>
  <si>
    <t>Marque / Modèle / Nbre vantaux</t>
  </si>
  <si>
    <t>Z1 / NOUMEA</t>
  </si>
  <si>
    <t>BASE NAVALE CHALEIX</t>
  </si>
  <si>
    <t>0001</t>
  </si>
  <si>
    <t>AUBETTE GENDARMERIE MARITIME</t>
  </si>
  <si>
    <t>Barrière</t>
  </si>
  <si>
    <t>Levant</t>
  </si>
  <si>
    <t>Semi-Auto</t>
  </si>
  <si>
    <t>Semestrielle</t>
  </si>
  <si>
    <t>Annuelle</t>
  </si>
  <si>
    <t>Portail</t>
  </si>
  <si>
    <t>Coulissant</t>
  </si>
  <si>
    <t>0008</t>
  </si>
  <si>
    <t>ATELIER CHAUDRONNERIE</t>
  </si>
  <si>
    <t xml:space="preserve">Porte </t>
  </si>
  <si>
    <t>Rideau</t>
  </si>
  <si>
    <t>0009</t>
  </si>
  <si>
    <t>DOCK TRANSIT</t>
  </si>
  <si>
    <t>0011</t>
  </si>
  <si>
    <t>ATELIER GREB</t>
  </si>
  <si>
    <t>3,00 x 3,00</t>
  </si>
  <si>
    <t>ILOT BRUN</t>
  </si>
  <si>
    <t>0101</t>
  </si>
  <si>
    <t>STATION DE RECEPTION</t>
  </si>
  <si>
    <t>Portillon</t>
  </si>
  <si>
    <t>Battant</t>
  </si>
  <si>
    <t>Manuel</t>
  </si>
  <si>
    <t>OUEN TORO</t>
  </si>
  <si>
    <t>2 vantaux</t>
  </si>
  <si>
    <t>CASERNE GALLY PASSEBOSC</t>
  </si>
  <si>
    <t>BATIMENT CIRFA-ARD-POSTE DE SECURITE</t>
  </si>
  <si>
    <t>Motorisé simple</t>
  </si>
  <si>
    <t>Automatique</t>
  </si>
  <si>
    <t>0005</t>
  </si>
  <si>
    <t>QUARTIER DE L'ARTILLERIE</t>
  </si>
  <si>
    <t>0012</t>
  </si>
  <si>
    <t>MAGASIN DE REFORME - MLTC</t>
  </si>
  <si>
    <t>3,40 x 3,00</t>
  </si>
  <si>
    <t>0016</t>
  </si>
  <si>
    <t>CAMPEMENT</t>
  </si>
  <si>
    <t>4,00 x 4,00</t>
  </si>
  <si>
    <t>0023</t>
  </si>
  <si>
    <t>MAGASIN AMEUBLEMENT CADRES MARIES</t>
  </si>
  <si>
    <t>0025</t>
  </si>
  <si>
    <t>ATELIER CHAUD ET FROID</t>
  </si>
  <si>
    <t>2,50 x 2,20</t>
  </si>
  <si>
    <t>3,50 x 3,50</t>
  </si>
  <si>
    <t>0028</t>
  </si>
  <si>
    <t>MAGASIN ET BUREAUX</t>
  </si>
  <si>
    <t>3,50 x 3,80</t>
  </si>
  <si>
    <t>0036</t>
  </si>
  <si>
    <t>MAITRE TAILLEUR - MAITRE BOTTIER - LOCAL GUEPARD</t>
  </si>
  <si>
    <t>QUARTIER GRIBEAUVAL</t>
  </si>
  <si>
    <t>0002</t>
  </si>
  <si>
    <t>0018</t>
  </si>
  <si>
    <t>ATELIER VGC - ATELIER INCENDIE - NEDEX - STMI</t>
  </si>
  <si>
    <t>0059</t>
  </si>
  <si>
    <t>EMIA - BATIMENT A</t>
  </si>
  <si>
    <t>BFT / barrière double</t>
  </si>
  <si>
    <t>BFT Type ICARO MA</t>
  </si>
  <si>
    <t>DIRECTION INTERARMEES SERVICE DE SANTE</t>
  </si>
  <si>
    <t>ANNEXE D.I.A.S.S.</t>
  </si>
  <si>
    <t>2,80 x 2,00</t>
  </si>
  <si>
    <t>2,20 x 3,00</t>
  </si>
  <si>
    <t>Pliant / sectionnel</t>
  </si>
  <si>
    <t>2,80 x 3,00</t>
  </si>
  <si>
    <t>LOGEMENTS DE LA POINTE DE L'ARTILLERIE</t>
  </si>
  <si>
    <t>0060</t>
  </si>
  <si>
    <t>LOGT TYPE F5</t>
  </si>
  <si>
    <t>SN</t>
  </si>
  <si>
    <t>LOGEMENTS JARDIN MILITAIRE</t>
  </si>
  <si>
    <t>LOG 9F3-6F2-3F4</t>
  </si>
  <si>
    <t>2,00 x 2,50</t>
  </si>
  <si>
    <t>CERCLE MIXTE DES FANC</t>
  </si>
  <si>
    <t>MESS MIXTE DE GARNISON</t>
  </si>
  <si>
    <t>Z2 / MONT DORE - PLUM</t>
  </si>
  <si>
    <t>CASERNEMENT DE PLUM</t>
  </si>
  <si>
    <t>AUTOMATIC SYSTEMS / barrière double</t>
  </si>
  <si>
    <t>0032</t>
  </si>
  <si>
    <t>GARAGE - ATELIER</t>
  </si>
  <si>
    <t>5,00 x 4,30</t>
  </si>
  <si>
    <t>5,00 x 4,60</t>
  </si>
  <si>
    <t>ACCES SUD BAT 0067</t>
  </si>
  <si>
    <t>ACCES NORD BAT 0067</t>
  </si>
  <si>
    <t>ACCES ZONE EXT BAT 0045</t>
  </si>
  <si>
    <t>VOIRIE - ACCES EST ZONE TECHNIQUE BIS</t>
  </si>
  <si>
    <t>VOIRIE BAT 87</t>
  </si>
  <si>
    <t>VOIRIE - SORTIE SECONDAIRE SITE</t>
  </si>
  <si>
    <t>ACCES CUVES</t>
  </si>
  <si>
    <t>VOIRIE - ACCES EST ZONE TECHNIQUE</t>
  </si>
  <si>
    <t>0045</t>
  </si>
  <si>
    <t>HANGAR GUEPARD / ARMURERIE</t>
  </si>
  <si>
    <t>5,00 x 6,00</t>
  </si>
  <si>
    <t>0062</t>
  </si>
  <si>
    <t>ORDINAIRE</t>
  </si>
  <si>
    <t>0067</t>
  </si>
  <si>
    <t>ATELIER - MAGASIN APPRO</t>
  </si>
  <si>
    <t>4,50 x 6,00</t>
  </si>
  <si>
    <t>0082</t>
  </si>
  <si>
    <t>ATELIER NTI 2 MULTI-TECHNIQUE</t>
  </si>
  <si>
    <t>2,50 x 2,50</t>
  </si>
  <si>
    <t>2,50 x 3,00</t>
  </si>
  <si>
    <t>0087</t>
  </si>
  <si>
    <t>HANGAR GCAT</t>
  </si>
  <si>
    <t>RESIDENCE AMIRAL COURBET</t>
  </si>
  <si>
    <t>Entrée</t>
  </si>
  <si>
    <t xml:space="preserve">Z3 / PAÏTA - TONTOUTA </t>
  </si>
  <si>
    <t>LOCAL INGREDIENT</t>
  </si>
  <si>
    <t>2,46 x 10,92</t>
  </si>
  <si>
    <t>GIRARDOT Industrie</t>
  </si>
  <si>
    <t>POSTE HT T1</t>
  </si>
  <si>
    <t>2,46 x 9,57</t>
  </si>
  <si>
    <t>HANGAR AERONEFS</t>
  </si>
  <si>
    <t>7,10 x 40,00</t>
  </si>
  <si>
    <t>2 x 4 vantaux</t>
  </si>
  <si>
    <t>HANGAR 0011</t>
  </si>
  <si>
    <t>2,46 x 8,23</t>
  </si>
  <si>
    <t>7,20 x 39,00</t>
  </si>
  <si>
    <t>2,40 x 4,10</t>
  </si>
  <si>
    <t>0013</t>
  </si>
  <si>
    <t>3,50x2,80</t>
  </si>
  <si>
    <t>0014</t>
  </si>
  <si>
    <t>12,40 x 50,00</t>
  </si>
  <si>
    <t>0015</t>
  </si>
  <si>
    <t>HANGAR ET BUREAU EAM</t>
  </si>
  <si>
    <t>5,30 x 7,10</t>
  </si>
  <si>
    <t>3,70 x 4,50</t>
  </si>
  <si>
    <t>LOCAL BATTERIE</t>
  </si>
  <si>
    <t>2,46 x 10,93</t>
  </si>
  <si>
    <t>0030</t>
  </si>
  <si>
    <t>BUREAU - MAGASIN SEA</t>
  </si>
  <si>
    <t>3,30 x 4,10</t>
  </si>
  <si>
    <t>SECTION SOUTIEN DES ENTREPRISES</t>
  </si>
  <si>
    <t>0037</t>
  </si>
  <si>
    <t>SERVICE SOUTIEN VIE</t>
  </si>
  <si>
    <t>4,80 x 8,11</t>
  </si>
  <si>
    <t>3 vantaux</t>
  </si>
  <si>
    <t>0038</t>
  </si>
  <si>
    <t>MAGASINS</t>
  </si>
  <si>
    <t>3,00 x 3,30</t>
  </si>
  <si>
    <t>PC PROTECTION</t>
  </si>
  <si>
    <t>2,46 x 9,60</t>
  </si>
  <si>
    <t>SAS CHENIL</t>
  </si>
  <si>
    <t>2,00 x 6,36</t>
  </si>
  <si>
    <t>0049</t>
  </si>
  <si>
    <t>DEMIE-LUNE MAGASIN SPORT - STOCKAGE</t>
  </si>
  <si>
    <t>0058</t>
  </si>
  <si>
    <t>TARMAC ET PORTAIL GOLF TANGO</t>
  </si>
  <si>
    <t>2,00 x 18,00</t>
  </si>
  <si>
    <t>2,00 x 27,00</t>
  </si>
  <si>
    <t>ENTREE SECOURS BA186</t>
  </si>
  <si>
    <t>2,45 x 6,36</t>
  </si>
  <si>
    <t>RING D'ENTRAINEMENT CYNOPHILE</t>
  </si>
  <si>
    <t>2,00 x 3,77</t>
  </si>
  <si>
    <t>AIRE DE DEPOT</t>
  </si>
  <si>
    <t>2,00 x 7,30</t>
  </si>
  <si>
    <t>2,35x2,00</t>
  </si>
  <si>
    <t>BRIGADE DE GENDARMERIE DE L'AIR</t>
  </si>
  <si>
    <t>2,05 x 0,94</t>
  </si>
  <si>
    <t>2,08 x 0,89</t>
  </si>
  <si>
    <t>1,40 x 3,60</t>
  </si>
  <si>
    <t>DITEC - Qik 7EH / barrière double</t>
  </si>
  <si>
    <t>0088</t>
  </si>
  <si>
    <t>POSTE DE FILTRAGE DE LA BRIGADE DE GENDARMERIE DE L'AIR</t>
  </si>
  <si>
    <t>2,45 x 10,70</t>
  </si>
  <si>
    <t>DITEC - CROSS14VE / 1 vantail</t>
  </si>
  <si>
    <t>2,42 x 5,00</t>
  </si>
  <si>
    <t>DITEC - CROSS8E / 2 vantaux</t>
  </si>
  <si>
    <t>AME</t>
  </si>
  <si>
    <t>2,35 x 6,00</t>
  </si>
  <si>
    <t>BENINCA (motorisation)</t>
  </si>
  <si>
    <t>2,35 x 7,43</t>
  </si>
  <si>
    <t>2,23 x 0,92</t>
  </si>
  <si>
    <t>Z4 / BOURAIL - NANDAÏ</t>
  </si>
  <si>
    <t>CASERNEMENT DE NANDAI</t>
  </si>
  <si>
    <t>POSTE DE SECURITE</t>
  </si>
  <si>
    <t>BFT LUXGBT2B</t>
  </si>
  <si>
    <t>CENTRE DE RESTAURATION</t>
  </si>
  <si>
    <t>3,80 x 3,50</t>
  </si>
  <si>
    <t>5,85 x 3,60</t>
  </si>
  <si>
    <t>ATELIER APC</t>
  </si>
  <si>
    <t>PARKING REFORME Ouest</t>
  </si>
  <si>
    <t>PARKING REFORME Est</t>
  </si>
  <si>
    <t>DECHETTERIE</t>
  </si>
  <si>
    <t>CIBLERIE</t>
  </si>
  <si>
    <t>POSTE DE GARDE</t>
  </si>
  <si>
    <t>1 vantail</t>
  </si>
  <si>
    <t>DEPÔT de MUNITIONS</t>
  </si>
  <si>
    <t>POSTE DE GARDE (CLOTURE EXT)</t>
  </si>
  <si>
    <t>STAND DE TIR (VOIRIE)</t>
  </si>
  <si>
    <t>Pivotant</t>
  </si>
  <si>
    <t>1 lisse</t>
  </si>
  <si>
    <t>PLATEAU SPORTIF (TERRAIN DE FOOT)</t>
  </si>
  <si>
    <t>LOCAL GROUPE ELECTROGENE</t>
  </si>
  <si>
    <t>Périodicité maintenance</t>
  </si>
  <si>
    <t>0017</t>
  </si>
  <si>
    <t>0053</t>
  </si>
  <si>
    <t>0061</t>
  </si>
  <si>
    <t>0103</t>
  </si>
  <si>
    <t>0125</t>
  </si>
  <si>
    <t>0148</t>
  </si>
  <si>
    <t>0099</t>
  </si>
  <si>
    <t>0034</t>
  </si>
  <si>
    <t>0064</t>
  </si>
  <si>
    <t>7,10 x 1,40</t>
  </si>
  <si>
    <t>ARMURERIE</t>
  </si>
  <si>
    <t>4,00 X 3,60</t>
  </si>
  <si>
    <t>2,30 x 3,00</t>
  </si>
  <si>
    <t>1,60 x 3,30</t>
  </si>
  <si>
    <t>5,00 x 2,90</t>
  </si>
  <si>
    <t>5,50 x 1,00</t>
  </si>
  <si>
    <t>1,60 x 2,10</t>
  </si>
  <si>
    <t>0,97 x 2,25</t>
  </si>
  <si>
    <t>5,00 X 2,50</t>
  </si>
  <si>
    <t>1,00 X 3,00</t>
  </si>
  <si>
    <t>ATELIER MOTEUR</t>
  </si>
  <si>
    <t>ATELIER MECANIQUE ELECTRICITE ET FROID</t>
  </si>
  <si>
    <t>3,40 X 2,90</t>
  </si>
  <si>
    <t>2,90 X 2,40</t>
  </si>
  <si>
    <t>1,60 X 2,40</t>
  </si>
  <si>
    <t>2,40 X 2,40</t>
  </si>
  <si>
    <t>ATELIERS ET BUREAUX DU SOUTIEN DES EMPRISES (DID)</t>
  </si>
  <si>
    <t>3,50 X 3,00</t>
  </si>
  <si>
    <t>HANGAR DE STOCKAGE</t>
  </si>
  <si>
    <t>3,10 X 3,50</t>
  </si>
  <si>
    <t>4,30 X 3,80</t>
  </si>
  <si>
    <t>HANGAR DE STOCKAGE HUILES ET GRAISSES</t>
  </si>
  <si>
    <t>HANGAR PARC REFORME</t>
  </si>
  <si>
    <t>3,90 X 3,00</t>
  </si>
  <si>
    <t>7,40 X 3,10</t>
  </si>
  <si>
    <t>SECTION NAUTIQUE</t>
  </si>
  <si>
    <t>3,70  2,30</t>
  </si>
  <si>
    <t>FOYER</t>
  </si>
  <si>
    <t>CODE</t>
  </si>
  <si>
    <t>DÉNOMINATION</t>
  </si>
  <si>
    <t>COMMUNE</t>
  </si>
  <si>
    <t>UNITE</t>
  </si>
  <si>
    <t>UNITE / LIEU</t>
  </si>
  <si>
    <t>CSANC</t>
  </si>
  <si>
    <t>CSANC FANC</t>
  </si>
  <si>
    <r>
      <t>9888</t>
    </r>
    <r>
      <rPr>
        <b/>
        <sz val="8"/>
        <color rgb="FF000000"/>
        <rFont val="Arial"/>
        <family val="2"/>
      </rPr>
      <t>21001Z</t>
    </r>
  </si>
  <si>
    <t>BASE AERIENNE 186</t>
  </si>
  <si>
    <t>PAITA</t>
  </si>
  <si>
    <t>DIRISI</t>
  </si>
  <si>
    <t>DIRISI / BASE AERIENNE 186</t>
  </si>
  <si>
    <r>
      <t>9888</t>
    </r>
    <r>
      <rPr>
        <b/>
        <sz val="8"/>
        <color rgb="FF000000"/>
        <rFont val="Arial"/>
        <family val="2"/>
      </rPr>
      <t>18001P</t>
    </r>
  </si>
  <si>
    <t>NOUMEA</t>
  </si>
  <si>
    <t>DIRISI / BASE NAVALE CHALEIX</t>
  </si>
  <si>
    <r>
      <t>9888</t>
    </r>
    <r>
      <rPr>
        <b/>
        <sz val="8"/>
        <color rgb="FF000000"/>
        <rFont val="Arial"/>
        <family val="2"/>
      </rPr>
      <t>18022K</t>
    </r>
  </si>
  <si>
    <t>DIRISI / CASERNE GALLY P.</t>
  </si>
  <si>
    <r>
      <t>9888</t>
    </r>
    <r>
      <rPr>
        <b/>
        <sz val="8"/>
        <color rgb="FF000000"/>
        <rFont val="Arial"/>
        <family val="2"/>
      </rPr>
      <t>03020K</t>
    </r>
  </si>
  <si>
    <t>BOURAIL</t>
  </si>
  <si>
    <t>DIRISI / CASERNEMENT NANDAÏ</t>
  </si>
  <si>
    <r>
      <t>9888</t>
    </r>
    <r>
      <rPr>
        <b/>
        <sz val="8"/>
        <color rgb="FF000000"/>
        <rFont val="Arial"/>
        <family val="2"/>
      </rPr>
      <t>17020W</t>
    </r>
  </si>
  <si>
    <t>MONT-DORE</t>
  </si>
  <si>
    <t>DIRISI / CASERNEMENT PLUM</t>
  </si>
  <si>
    <r>
      <t>9888</t>
    </r>
    <r>
      <rPr>
        <b/>
        <sz val="8"/>
        <color rgb="FF000000"/>
        <rFont val="Arial"/>
        <family val="2"/>
      </rPr>
      <t>18080Q</t>
    </r>
  </si>
  <si>
    <t>DIRISI / CERCLE MIXTE DE GARNISON</t>
  </si>
  <si>
    <r>
      <t>9888</t>
    </r>
    <r>
      <rPr>
        <b/>
        <sz val="8"/>
        <color rgb="FF000000"/>
        <rFont val="Arial"/>
        <family val="2"/>
      </rPr>
      <t>21002A</t>
    </r>
  </si>
  <si>
    <t>ANTENNE RADIOELECTRIQUE COL DE LA PIROGU</t>
  </si>
  <si>
    <t>DIRISI / COL PIROGUE</t>
  </si>
  <si>
    <r>
      <t>9888</t>
    </r>
    <r>
      <rPr>
        <b/>
        <sz val="8"/>
        <color rgb="FF000000"/>
        <rFont val="Arial"/>
        <family val="2"/>
      </rPr>
      <t>18023L</t>
    </r>
  </si>
  <si>
    <t>DIRISI / QUARTIER ALLEYRON (EMIA)</t>
  </si>
  <si>
    <t>DIRISI / QUARTIER ARTILLERIE</t>
  </si>
  <si>
    <r>
      <t>9888</t>
    </r>
    <r>
      <rPr>
        <b/>
        <sz val="8"/>
        <color rgb="FF000000"/>
        <rFont val="Arial"/>
        <family val="2"/>
      </rPr>
      <t>18024M</t>
    </r>
  </si>
  <si>
    <t>DIRISI / QUARTIER GRIBEAUVAL</t>
  </si>
  <si>
    <t>DIRISI / SSA (POINTE ARTILLERIE)</t>
  </si>
  <si>
    <r>
      <t>9888</t>
    </r>
    <r>
      <rPr>
        <b/>
        <sz val="8"/>
        <color rgb="FF000000"/>
        <rFont val="Arial"/>
        <family val="2"/>
      </rPr>
      <t>18004S</t>
    </r>
  </si>
  <si>
    <t>DIRISI / STATION ILOT BRUN</t>
  </si>
  <si>
    <r>
      <t>9888</t>
    </r>
    <r>
      <rPr>
        <b/>
        <sz val="8"/>
        <color rgb="FF000000"/>
        <rFont val="Arial"/>
        <family val="2"/>
      </rPr>
      <t>18005T</t>
    </r>
  </si>
  <si>
    <t>DIRISI / STATION OUEN TORO</t>
  </si>
  <si>
    <r>
      <t>9888</t>
    </r>
    <r>
      <rPr>
        <b/>
        <sz val="8"/>
        <color rgb="FF000000"/>
        <rFont val="Arial"/>
        <family val="2"/>
      </rPr>
      <t>03021L</t>
    </r>
  </si>
  <si>
    <t>DEPOT DE MUNITIONS DE NANDAI</t>
  </si>
  <si>
    <t>DLSIMU</t>
  </si>
  <si>
    <t>DLSIMU / DEPOT MUNITIONS NANDAÏ</t>
  </si>
  <si>
    <t>DLSIMU / DEPOT MUNITIONS PLUM</t>
  </si>
  <si>
    <t>EMAA</t>
  </si>
  <si>
    <t>EMAA / BASE AERIENNE 186</t>
  </si>
  <si>
    <t>EMAT</t>
  </si>
  <si>
    <t>EMAT / RIMAP - CASERNEMENT NANDAÏ</t>
  </si>
  <si>
    <t>EMAT / RIMAP - CASERNEMENT PLUM</t>
  </si>
  <si>
    <r>
      <t>9888</t>
    </r>
    <r>
      <rPr>
        <b/>
        <sz val="8"/>
        <color rgb="FF000000"/>
        <rFont val="Arial"/>
        <family val="2"/>
      </rPr>
      <t>21020S</t>
    </r>
  </si>
  <si>
    <t>TERRAIN QUAI MANTO</t>
  </si>
  <si>
    <t>EMAT / RIMAP - TERRAIN QUAI MANTO</t>
  </si>
  <si>
    <t>EMAT / RIMAP - VILLA BROUSSE</t>
  </si>
  <si>
    <t>EMIA</t>
  </si>
  <si>
    <t>EMIA / QUARTIER ALLEYRON</t>
  </si>
  <si>
    <t>EMIA / VILLA COMSUP</t>
  </si>
  <si>
    <t>EMM</t>
  </si>
  <si>
    <t>EMM / BASE NAVALE CHALEIX</t>
  </si>
  <si>
    <t>EMM / BASE NAVALE ILOT BRUN</t>
  </si>
  <si>
    <t>FANC</t>
  </si>
  <si>
    <t>FANC (UNITES MULTIPLES)</t>
  </si>
  <si>
    <t>GSBDD</t>
  </si>
  <si>
    <t>GSBDD / BASE AERIENNE 186</t>
  </si>
  <si>
    <t>GSBDD / BASE NAVALE CHALEIX</t>
  </si>
  <si>
    <t>GSBDD / BCC BA 186</t>
  </si>
  <si>
    <t>GSBDD / BCC BN CHALEIX</t>
  </si>
  <si>
    <r>
      <t>9888</t>
    </r>
    <r>
      <rPr>
        <b/>
        <sz val="8"/>
        <color rgb="FF000000"/>
        <rFont val="Arial"/>
        <family val="2"/>
      </rPr>
      <t>18026O</t>
    </r>
  </si>
  <si>
    <t>BCC ROUTE DES ARTIFICES</t>
  </si>
  <si>
    <t>GSBDD / BCC MOSELLE (ROUTE ARTIFICES)</t>
  </si>
  <si>
    <t>GSBDD / BCC NANDAÏ</t>
  </si>
  <si>
    <t>GSBDD / BCC PLUM</t>
  </si>
  <si>
    <t>GSBDD / BCC QUARTIER GRIBEAUVAL</t>
  </si>
  <si>
    <r>
      <t>9888</t>
    </r>
    <r>
      <rPr>
        <b/>
        <sz val="8"/>
        <color rgb="FF000000"/>
        <rFont val="Arial"/>
        <family val="2"/>
      </rPr>
      <t>18027P</t>
    </r>
  </si>
  <si>
    <t>BCC VALLEE DU GENIE</t>
  </si>
  <si>
    <t>GSBDD / BCC VALLEE DU GENIE</t>
  </si>
  <si>
    <t>GSBDD / CASERNE GALLY P.</t>
  </si>
  <si>
    <t>GSBDD / CASERNE GALLY P. - CIRFA</t>
  </si>
  <si>
    <t>GSBDD / CASERNE GALLY P. - CSN</t>
  </si>
  <si>
    <t>GSBDD / CASERNE GALLY P. - DID</t>
  </si>
  <si>
    <t>GSBDD / CASERNE GALLY P. - ESIA</t>
  </si>
  <si>
    <t>GSBDD / CASERNE GALLY P. - PPSD</t>
  </si>
  <si>
    <t>GSBDD / QUARTIER ARTILLERIE</t>
  </si>
  <si>
    <t>GSBDD / QUARTIER GRIBEAUVAL</t>
  </si>
  <si>
    <t>GSBDD / SSV (BA 186 - Restau./Ord.)</t>
  </si>
  <si>
    <t>GSBDD / SSV (BN CHALEIX - Restau./Ord.)</t>
  </si>
  <si>
    <t>GSBDD / SSV (Carré des OFF./Hôtel BN CHALEIX)</t>
  </si>
  <si>
    <t>GSBDD / SSV (Cercle Mixte des ARTIFICES)</t>
  </si>
  <si>
    <t>GSBDD / SSV (NANDAÏ - Restau./Ord.)</t>
  </si>
  <si>
    <t>GSBDD / SSV (PLUM - Restau./Ord.)</t>
  </si>
  <si>
    <t>IGESA</t>
  </si>
  <si>
    <r>
      <t>9888</t>
    </r>
    <r>
      <rPr>
        <b/>
        <sz val="8"/>
        <color rgb="FF000000"/>
        <rFont val="Arial"/>
        <family val="2"/>
      </rPr>
      <t>18040C</t>
    </r>
  </si>
  <si>
    <t>IGESA / NOUMEA</t>
  </si>
  <si>
    <r>
      <t>9888</t>
    </r>
    <r>
      <rPr>
        <b/>
        <sz val="8"/>
        <color rgb="FF000000"/>
        <rFont val="Arial"/>
        <family val="2"/>
      </rPr>
      <t>18042E</t>
    </r>
  </si>
  <si>
    <t>LOGEMENTS "A" BAIE DES CITRONS</t>
  </si>
  <si>
    <t>LOGT</t>
  </si>
  <si>
    <t>LOGT / BAIE DES CITRONS (A&amp;B)</t>
  </si>
  <si>
    <r>
      <t>9888</t>
    </r>
    <r>
      <rPr>
        <b/>
        <sz val="8"/>
        <color rgb="FF000000"/>
        <rFont val="Arial"/>
        <family val="2"/>
      </rPr>
      <t>17040Q</t>
    </r>
  </si>
  <si>
    <t>CITE CADRES DE PLUM - CAMP BROCHE</t>
  </si>
  <si>
    <t>LOGT / CAMP BROCHE (PLUM)</t>
  </si>
  <si>
    <r>
      <t>9888</t>
    </r>
    <r>
      <rPr>
        <b/>
        <sz val="8"/>
        <color rgb="FF000000"/>
        <rFont val="Arial"/>
        <family val="2"/>
      </rPr>
      <t>18045H</t>
    </r>
  </si>
  <si>
    <t>LOGEMENTS BASE NAVALE DE CHALEIX</t>
  </si>
  <si>
    <t>LOGT / CHALEIX</t>
  </si>
  <si>
    <r>
      <t>9888</t>
    </r>
    <r>
      <rPr>
        <b/>
        <sz val="8"/>
        <color rgb="FF000000"/>
        <rFont val="Arial"/>
        <family val="2"/>
      </rPr>
      <t>03040E</t>
    </r>
  </si>
  <si>
    <t>LOGEMENTS CITE CADRES DE NANDAI</t>
  </si>
  <si>
    <t>LOGT / CITE CADRE NANDAÏ</t>
  </si>
  <si>
    <r>
      <t>9888</t>
    </r>
    <r>
      <rPr>
        <b/>
        <sz val="8"/>
        <color rgb="FF000000"/>
        <rFont val="Arial"/>
        <family val="2"/>
      </rPr>
      <t>18044G</t>
    </r>
  </si>
  <si>
    <t>LOGT / JARDINS MILITAIRE</t>
  </si>
  <si>
    <r>
      <t>9888</t>
    </r>
    <r>
      <rPr>
        <b/>
        <sz val="8"/>
        <color rgb="FF000000"/>
        <rFont val="Arial"/>
        <family val="2"/>
      </rPr>
      <t>21040M</t>
    </r>
  </si>
  <si>
    <t>CITE CADRES KARENGA - TONTOUTA</t>
  </si>
  <si>
    <t>LOGT / CITE CADRE KARENGA (TONTOUTA)</t>
  </si>
  <si>
    <t>LOGT / OUEN TORO</t>
  </si>
  <si>
    <t>LOGT / POINTE ARTILLERIE</t>
  </si>
  <si>
    <r>
      <t>9888</t>
    </r>
    <r>
      <rPr>
        <b/>
        <sz val="8"/>
        <color rgb="FF000000"/>
        <rFont val="Arial"/>
        <family val="2"/>
      </rPr>
      <t>18041D</t>
    </r>
  </si>
  <si>
    <t>LOGEMENTS RESERVE DE L'INFANTERIE</t>
  </si>
  <si>
    <t>LOGT / RESERVE INFANTERIE</t>
  </si>
  <si>
    <r>
      <t>9888</t>
    </r>
    <r>
      <rPr>
        <b/>
        <sz val="8"/>
        <color rgb="FF000000"/>
        <rFont val="Arial"/>
        <family val="2"/>
      </rPr>
      <t>17041R</t>
    </r>
  </si>
  <si>
    <t>LOGT / RESIDENCE AMIRAL COURBET</t>
  </si>
  <si>
    <t>LOGT / RESIDENCE MOSELLE (ROUTE ARTIFICES)</t>
  </si>
  <si>
    <r>
      <t>9888</t>
    </r>
    <r>
      <rPr>
        <b/>
        <sz val="8"/>
        <color rgb="FF000000"/>
        <rFont val="Arial"/>
        <family val="2"/>
      </rPr>
      <t>18043F</t>
    </r>
  </si>
  <si>
    <t xml:space="preserve">LOGEMENTS </t>
  </si>
  <si>
    <t>LOGT / REVISION - PUBLICITE - DIVERS</t>
  </si>
  <si>
    <r>
      <t>9888</t>
    </r>
    <r>
      <rPr>
        <b/>
        <sz val="8"/>
        <color rgb="FF000000"/>
        <rFont val="Arial"/>
        <family val="2"/>
      </rPr>
      <t>18046I</t>
    </r>
  </si>
  <si>
    <t>LOGEMENTS ROUTE DE L'ANSE VATA</t>
  </si>
  <si>
    <t>LOGT / ROUTE ANSE VATA</t>
  </si>
  <si>
    <r>
      <t>9888</t>
    </r>
    <r>
      <rPr>
        <b/>
        <sz val="8"/>
        <color rgb="FF000000"/>
        <rFont val="Arial"/>
        <family val="2"/>
      </rPr>
      <t>18047J</t>
    </r>
  </si>
  <si>
    <t>LOGEMENTS VALLEE DU GENIE</t>
  </si>
  <si>
    <t>LOGT / VALLEE DU GENIE</t>
  </si>
  <si>
    <t>SSA</t>
  </si>
  <si>
    <t>SSA / CMIA (BASE AERIENNE 186)</t>
  </si>
  <si>
    <t>SSA / CMIA (BASE NAVALE CHALEIX)</t>
  </si>
  <si>
    <t>SSA / CMIA (CASERNEMENT NANDAÏ)</t>
  </si>
  <si>
    <t>SSA / CMIA (CASERNEMENT PLUM)</t>
  </si>
  <si>
    <r>
      <t>9888</t>
    </r>
    <r>
      <rPr>
        <b/>
        <sz val="8"/>
        <color rgb="FF000000"/>
        <rFont val="Arial"/>
        <family val="2"/>
      </rPr>
      <t>18025N</t>
    </r>
  </si>
  <si>
    <t>SSA / DIASS-CMIA-UDPS (POINTE ARTILLERIE)</t>
  </si>
  <si>
    <t>Criticité</t>
  </si>
  <si>
    <t>C0</t>
  </si>
  <si>
    <t>C1</t>
  </si>
  <si>
    <t>C3</t>
  </si>
  <si>
    <t>C2</t>
  </si>
  <si>
    <t>N°G2D</t>
  </si>
  <si>
    <t>IMMEUBLE</t>
  </si>
  <si>
    <t>N° Bât. (0000)</t>
  </si>
  <si>
    <t>Z3 / PAÏTA - TONTOUTA</t>
  </si>
  <si>
    <t>988818001P</t>
  </si>
  <si>
    <t>Numéro de reference du materiel</t>
  </si>
  <si>
    <t>988818022K</t>
  </si>
  <si>
    <t>988818080Q</t>
  </si>
  <si>
    <t>988818025N</t>
  </si>
  <si>
    <t>988818004S</t>
  </si>
  <si>
    <t>988818040C</t>
  </si>
  <si>
    <t>988818044G</t>
  </si>
  <si>
    <t>988818023L</t>
  </si>
  <si>
    <t>988818024M</t>
  </si>
  <si>
    <t>988817020W</t>
  </si>
  <si>
    <t>988817041R</t>
  </si>
  <si>
    <t>988821001Z</t>
  </si>
  <si>
    <t>988803020K</t>
  </si>
  <si>
    <t>BA-L-S.17020W.1</t>
  </si>
  <si>
    <t>BA-L-S.17020W.2</t>
  </si>
  <si>
    <t>BA-P-M.17020W.1</t>
  </si>
  <si>
    <t>PA-C-M.17020W.1</t>
  </si>
  <si>
    <t>PA-C-M.17020W.2</t>
  </si>
  <si>
    <t>PA-C-M.17020W.3</t>
  </si>
  <si>
    <t>PA-C-M.17020W.4</t>
  </si>
  <si>
    <t>PA-C-M.17020W.6</t>
  </si>
  <si>
    <t>PA-B-M.18001W. 1</t>
  </si>
  <si>
    <t>PA-B-M.18001W. 2</t>
  </si>
  <si>
    <t>PA-B-M.18001W. 3</t>
  </si>
  <si>
    <t>PA-B-M.18001W. 4</t>
  </si>
  <si>
    <t>PA-B-M.18001W.5</t>
  </si>
  <si>
    <t>PA-B-M.18001W.6</t>
  </si>
  <si>
    <t>PA-B-M.18001W.7</t>
  </si>
  <si>
    <t>PA-B-M.18001W.8</t>
  </si>
  <si>
    <t>PA-B-M.18001W.9</t>
  </si>
  <si>
    <t>PA-B-M.18001W.10</t>
  </si>
  <si>
    <t>PA-B-M.18001W.11</t>
  </si>
  <si>
    <t>PA-B-M.18001W.12</t>
  </si>
  <si>
    <t>PA-B-M.18001W.13</t>
  </si>
  <si>
    <t>PE-B-M.17020W.3</t>
  </si>
  <si>
    <t>PE-C-M.17020W.1</t>
  </si>
  <si>
    <t>PE-C-M.17020W.2</t>
  </si>
  <si>
    <t>PE-C-M.17020W.3</t>
  </si>
  <si>
    <t>PE-C-M.17020W.4</t>
  </si>
  <si>
    <t>PE-C-M.17020W.5</t>
  </si>
  <si>
    <t>PE-C-M.17020W.6</t>
  </si>
  <si>
    <t>PE-C-M.17020W.7</t>
  </si>
  <si>
    <t>PE-C-M.17020W.8</t>
  </si>
  <si>
    <t>PE-C-M.17020W.9</t>
  </si>
  <si>
    <t>PE-C-M.17020W.10</t>
  </si>
  <si>
    <t>PE-C-M.17020W.11</t>
  </si>
  <si>
    <t>PE-C-M.17020W.12</t>
  </si>
  <si>
    <t>PE-C-M.17020W.13</t>
  </si>
  <si>
    <t>PE-C-M.17020W.14</t>
  </si>
  <si>
    <t>PE-C-M.17020W.15</t>
  </si>
  <si>
    <t>PE-C-M.17020W.16</t>
  </si>
  <si>
    <t>PE-R-M.17020W.1</t>
  </si>
  <si>
    <t>PE-R-M.17020W.2</t>
  </si>
  <si>
    <t>PE-R-MO.17020W.1</t>
  </si>
  <si>
    <t>PE-R-MO.17020W.2</t>
  </si>
  <si>
    <t>PE-R-MO.17020W.3</t>
  </si>
  <si>
    <t>PE-R-MO.17020W.4</t>
  </si>
  <si>
    <t>PE-R-MO.17020W.5</t>
  </si>
  <si>
    <t>PE-R-MO.17020W.6</t>
  </si>
  <si>
    <t>PE-R-MO.17020W.7</t>
  </si>
  <si>
    <t>PE-R-MO.17020W.8</t>
  </si>
  <si>
    <t>PE-R-MO.17020W.9</t>
  </si>
  <si>
    <t>PE-R-MO.17020W.10</t>
  </si>
  <si>
    <t>PE-R-MO.17020W.11</t>
  </si>
  <si>
    <t>PE-R-MO.17020W.12</t>
  </si>
  <si>
    <t>PE-R-MO.17020W.13</t>
  </si>
  <si>
    <t>PE-R-MO.17020W.14</t>
  </si>
  <si>
    <t>PE-R-MO.17020W.15</t>
  </si>
  <si>
    <t>PE-R-MO.17020W.16</t>
  </si>
  <si>
    <t>PE-R-MO.17020W.17</t>
  </si>
  <si>
    <t>PE-R-MO.17020W.18</t>
  </si>
  <si>
    <t>PE-R-MO.17020W.19</t>
  </si>
  <si>
    <t>PE-R-MO.17020W.20</t>
  </si>
  <si>
    <t>PE-R-MO.17020W.21</t>
  </si>
  <si>
    <t>PE-R-MO.17020W.23</t>
  </si>
  <si>
    <t>PE-R-MO.17020W.25</t>
  </si>
  <si>
    <t>PE-R-MO.17020W.26</t>
  </si>
  <si>
    <t>PE-R-MO.17020W.27</t>
  </si>
  <si>
    <t>PE-R-MO.17020W.28</t>
  </si>
  <si>
    <t>PE-R-MO.17020W.29</t>
  </si>
  <si>
    <t>PE-R-S.17020W.1</t>
  </si>
  <si>
    <t>PE-R-S.17020W.2</t>
  </si>
  <si>
    <t>PE-R-S.17020W.3</t>
  </si>
  <si>
    <t>PE-R-S.17020W.4</t>
  </si>
  <si>
    <t>PE-R-S.17020W.5</t>
  </si>
  <si>
    <t>PE-R-S.17020W.6</t>
  </si>
  <si>
    <t>PE-R-S.17020W.7</t>
  </si>
  <si>
    <t>PE-R-S.17020W.8</t>
  </si>
  <si>
    <t>PE-R-S.17020W.9</t>
  </si>
  <si>
    <t>PE-R-S.17020W.10</t>
  </si>
  <si>
    <t>PE-R-S.17020W.11</t>
  </si>
  <si>
    <t>PE-R-S.17020W.12</t>
  </si>
  <si>
    <t>PE-R-S.17020W.13</t>
  </si>
  <si>
    <t>PE-R-S.17020W.14</t>
  </si>
  <si>
    <t>PE-R-S.17020W.15</t>
  </si>
  <si>
    <t>PE-R-S.17020W.16</t>
  </si>
  <si>
    <t>PE-R-S.17020W.17</t>
  </si>
  <si>
    <t>PE-R-S.17020W.18</t>
  </si>
  <si>
    <t>PT-B-M.17020W.1</t>
  </si>
  <si>
    <t>PT-B-M.17020W.2</t>
  </si>
  <si>
    <t>PT-B-M.17020W.4</t>
  </si>
  <si>
    <t>PT-B-M.17020W.5</t>
  </si>
  <si>
    <t>PT-B-M.17020W.6</t>
  </si>
  <si>
    <t>PT-B-M.17020W.7</t>
  </si>
  <si>
    <t>PT-B-M.17020W.8</t>
  </si>
  <si>
    <t>PT-B-M.17020W.9</t>
  </si>
  <si>
    <t>PT-B-M.17020W.10</t>
  </si>
  <si>
    <t>PE-R-S.18023L.1</t>
  </si>
  <si>
    <t>PE-R-S.18023L.2</t>
  </si>
  <si>
    <t>PE-R-S.18023L.3</t>
  </si>
  <si>
    <t>PE-R-S.18023L.4</t>
  </si>
  <si>
    <t>PE-R-S.18023L.5</t>
  </si>
  <si>
    <t>PE-R-S.18023L.6</t>
  </si>
  <si>
    <t>PE-R-S.18023L.7</t>
  </si>
  <si>
    <t>PE-R-S.18023L.8</t>
  </si>
  <si>
    <t>PE-R-S.18023L.9</t>
  </si>
  <si>
    <t>PE-R-S.18023L.10</t>
  </si>
  <si>
    <t>PE-R-S.18023L.11</t>
  </si>
  <si>
    <t>PE-R-S.18023L.12</t>
  </si>
  <si>
    <t>PE-R-S.18023L.13</t>
  </si>
  <si>
    <t>PE-R-S.18023L.14</t>
  </si>
  <si>
    <t>PE-R-S.18023L.15</t>
  </si>
  <si>
    <t>PE-R-S.18023L.16</t>
  </si>
  <si>
    <t>PE-R-S.18023L.17</t>
  </si>
  <si>
    <t>PE-R-S.18023L.18</t>
  </si>
  <si>
    <t>PE-R-MO.18023L.1</t>
  </si>
  <si>
    <t>PE-18025N.1</t>
  </si>
  <si>
    <t>PE-R-M18025N.1</t>
  </si>
  <si>
    <t>PE-R-M18025N.2</t>
  </si>
  <si>
    <t>PE-R-M18025N.3</t>
  </si>
  <si>
    <t>PE-P-M.18025N.1</t>
  </si>
  <si>
    <t>PE-P-M.18025N.2</t>
  </si>
  <si>
    <t>PE-P-M.18025N.3</t>
  </si>
  <si>
    <t>PE-P-M.18025N.4</t>
  </si>
  <si>
    <t>PE-P-M.18025N.5</t>
  </si>
  <si>
    <t>988817042S</t>
  </si>
  <si>
    <t>ANTENNE MONT DORE</t>
  </si>
  <si>
    <t>CLOTURE</t>
  </si>
  <si>
    <t>988818026O</t>
  </si>
  <si>
    <t>VOIRIE</t>
  </si>
  <si>
    <t>BATIMENT DES CADRES CELIBATAIRES</t>
  </si>
  <si>
    <t>988818027P</t>
  </si>
  <si>
    <t>988818047J</t>
  </si>
  <si>
    <t>988818046I</t>
  </si>
  <si>
    <t>988818045H</t>
  </si>
  <si>
    <t>LOGEMENTS F5</t>
  </si>
  <si>
    <t>MAGASIN</t>
  </si>
  <si>
    <t>BA-L-S.18001P.0001.1</t>
  </si>
  <si>
    <t>BA-L-S.18001P.0001.2</t>
  </si>
  <si>
    <t>PA-C-S.18001P.0001.1</t>
  </si>
  <si>
    <t>PE-C-M.18001P.0006.1</t>
  </si>
  <si>
    <t>PE-R-S-18001P.0008.1</t>
  </si>
  <si>
    <t>PE-R-S-18001P.0009.3</t>
  </si>
  <si>
    <t>PE-R-S-18001P.0009..4</t>
  </si>
  <si>
    <t>PE-R-S-18001P.0009.5</t>
  </si>
  <si>
    <t>PE-R-S-18001P.0009.6</t>
  </si>
  <si>
    <t>PE-R-S-18001P.0009.7</t>
  </si>
  <si>
    <t>PE-C-M.18001P.0010.2</t>
  </si>
  <si>
    <t>PE-C-M.18001P.0010.3</t>
  </si>
  <si>
    <t>PE-C-M.18001P.0010.4</t>
  </si>
  <si>
    <t>PE-C-M.18001P.0010.5</t>
  </si>
  <si>
    <t>PE-C-M.18001P.0010.6</t>
  </si>
  <si>
    <t>PE-R-S-18001P.0011.8</t>
  </si>
  <si>
    <t>PE-R-S-18001P.0011.9</t>
  </si>
  <si>
    <t>PE-R-MO.18001P.0029.1</t>
  </si>
  <si>
    <t>PA-C-S.18004S.0101.1</t>
  </si>
  <si>
    <t>PT-B-M.18004S.0101.1</t>
  </si>
  <si>
    <t>PE-C-M.18004S.0105.1</t>
  </si>
  <si>
    <t>PE-C-M.18004S.0105.2</t>
  </si>
  <si>
    <t>PE-C-M.18004S.0105.3</t>
  </si>
  <si>
    <t>PE-C-M.18004S.0109.4</t>
  </si>
  <si>
    <t>PE-C-M.18004S.0109.5</t>
  </si>
  <si>
    <t>PE-C-M.18004S.0110.6</t>
  </si>
  <si>
    <t>PE-C-M.18004S.0116.7</t>
  </si>
  <si>
    <t>PE-C-M.18004S.0116.8</t>
  </si>
  <si>
    <t>PE-C-M.18004S.0117.9</t>
  </si>
  <si>
    <t>PE-C-M.18004S.0129.11</t>
  </si>
  <si>
    <t>Porte</t>
  </si>
  <si>
    <t>PA-C-S.18026O.0003.1</t>
  </si>
  <si>
    <t>PT-B-M.180260.0001.1</t>
  </si>
  <si>
    <t>PT-B-M.180260.0002.2</t>
  </si>
  <si>
    <t>2 battants</t>
  </si>
  <si>
    <t>1 battant</t>
  </si>
  <si>
    <t>PA-B-M.18027P.0006.1</t>
  </si>
  <si>
    <t>PA-B-M.18027P.0006.2</t>
  </si>
  <si>
    <t>PT-B-M.18027P.0006.1</t>
  </si>
  <si>
    <t>PA-C-S.18045H.0056.1</t>
  </si>
  <si>
    <t>PT-B-M.18045H.0056.1</t>
  </si>
  <si>
    <t>1 battant
VENTOUSE</t>
  </si>
  <si>
    <t>BA-L-S.803020K.0001.1</t>
  </si>
  <si>
    <t>PA-C-M.03020K.0001.1</t>
  </si>
  <si>
    <t>PO-R-MO.03020K.0051.1</t>
  </si>
  <si>
    <t>988803040E</t>
  </si>
  <si>
    <t>EXT</t>
  </si>
  <si>
    <t>PA-C-S.17041R.EXT.1</t>
  </si>
  <si>
    <t>PT-B-S.17041R.EXT.1</t>
  </si>
  <si>
    <t>988803021L</t>
  </si>
  <si>
    <t>LOCAL INCENDIE</t>
  </si>
  <si>
    <t>ATELIER</t>
  </si>
  <si>
    <t>PO-B-M.17042S.0052.1</t>
  </si>
  <si>
    <t>PA-C-M.21001Z.0006.1</t>
  </si>
  <si>
    <t>PA-C-M.21001Z.0008.2</t>
  </si>
  <si>
    <t>PE-C-MO.21001Z.0011.1</t>
  </si>
  <si>
    <t>PA-C-M.21001Z.0011.3</t>
  </si>
  <si>
    <t>PE-C-MO.21001Z.0012.2</t>
  </si>
  <si>
    <t>PE-R-MO.21001Z.0012.1</t>
  </si>
  <si>
    <t>PE-C-MO.21001Z.0013.3</t>
  </si>
  <si>
    <t>PE-R-MO.21001Z.0013.2</t>
  </si>
  <si>
    <t>PE-C-MO.21001Z.0014.4</t>
  </si>
  <si>
    <t>PE-C-M.21001Z.0015.4</t>
  </si>
  <si>
    <t>PE-R-MO.21001Z.0015.3</t>
  </si>
  <si>
    <t>PA-C-M.21001Z.0020.4</t>
  </si>
  <si>
    <t>PE-R-MO.21001Z.0030.4</t>
  </si>
  <si>
    <t>PE-R-M.21001Z.0032.1</t>
  </si>
  <si>
    <t>PE-R-MO.21001Z.0032.5</t>
  </si>
  <si>
    <t>PE-R-MO.21001Z.0032.6</t>
  </si>
  <si>
    <t>PE-C-M.21001Z.0037.2</t>
  </si>
  <si>
    <t>PE-R-MO.21001Z.0038.7</t>
  </si>
  <si>
    <t>PE-R-MO.21001Z.0038.8</t>
  </si>
  <si>
    <t>PE-R-MO.21001Z.0038.9</t>
  </si>
  <si>
    <t>PA-C-M.21001Z.0040.5</t>
  </si>
  <si>
    <t>PA-C-M.21001Z.0047.6</t>
  </si>
  <si>
    <t>PA-C-M.21001Z.0047.7</t>
  </si>
  <si>
    <t>PE-C-M.21001Z.0049.3</t>
  </si>
  <si>
    <t>PE-C-M.21001Z.0049.4</t>
  </si>
  <si>
    <t>PA-C-MO.21001Z.0058.1</t>
  </si>
  <si>
    <t>PA-C-MO.21001Z.0058.2</t>
  </si>
  <si>
    <t>PA-C-M.21001Z.0064.8</t>
  </si>
  <si>
    <t>PA-C-M.21001Z.0065.9</t>
  </si>
  <si>
    <t>PA-C-M.21001Z.0072.1</t>
  </si>
  <si>
    <t>PA-B-M.21001Z.0072.1</t>
  </si>
  <si>
    <t>PT-B-M.21001Z.0086.1</t>
  </si>
  <si>
    <t>PT-B-M.21001Z.0086.2</t>
  </si>
  <si>
    <t>B-L-S21001Z.0086.1</t>
  </si>
  <si>
    <t>B-L-S21001Z.0086.2</t>
  </si>
  <si>
    <t>PT-B-M.21001Z.0086.3</t>
  </si>
  <si>
    <t>PT-C-S.21001Z.0088.1</t>
  </si>
  <si>
    <t>PT-C-S.21001Z.0088.2</t>
  </si>
  <si>
    <t>PT-C-S.21001Z.AME.3</t>
  </si>
  <si>
    <t>PT-C-S.21001Z.AME.4</t>
  </si>
  <si>
    <t>PT-B-M.21001Z.AME.4</t>
  </si>
  <si>
    <t>PA-C-S.18044G.EXT.1</t>
  </si>
  <si>
    <t>PA-C-S.18044G.EXT.2</t>
  </si>
  <si>
    <t>PT-B-M.18044G.EXT.1</t>
  </si>
  <si>
    <t>PA-B-M.18044G.0004.1</t>
  </si>
  <si>
    <t>BATIMENT A ENTREE</t>
  </si>
  <si>
    <t>BATIMENT A SORTIE</t>
  </si>
  <si>
    <t>PA-C-S.18046I.ENTREE.1</t>
  </si>
  <si>
    <t>PA-B-S.18046I.SORTIE.1</t>
  </si>
  <si>
    <t>(Entrée) PRINCIPALE</t>
  </si>
  <si>
    <t>(Entrée) SECONDAIRE</t>
  </si>
  <si>
    <t>PA-C-S.18040C.0060.1</t>
  </si>
  <si>
    <t>PA-C-M.18040C.ES.1</t>
  </si>
  <si>
    <t>PT-B-M.18040C.ES.1</t>
  </si>
  <si>
    <t>PT-B-M.18040C.EP.1</t>
  </si>
  <si>
    <t>PT-B-M.18045H.0056.2</t>
  </si>
  <si>
    <t>LOGEMENT MOSELLLE</t>
  </si>
  <si>
    <t>PA-C-S.18040C.0059.1</t>
  </si>
  <si>
    <t>PT-B-M.18040C.0059.1</t>
  </si>
  <si>
    <t>1 VENTOUSE 
1 VANTAIL</t>
  </si>
  <si>
    <t>1 lisse 
BFT 60S</t>
  </si>
  <si>
    <t>POSTE DE GARDE
ACCES PTE - ENTREE</t>
  </si>
  <si>
    <t>POSTE DE GARDE
ACCES PTE - SORTIE</t>
  </si>
  <si>
    <t>PT-B-M.18024M.0073.1</t>
  </si>
  <si>
    <t>PA-B-M.18024M.0073.1</t>
  </si>
  <si>
    <t>PT-B-M.18024M.0073.2</t>
  </si>
  <si>
    <t>B-L-S.18024M.0073.1</t>
  </si>
  <si>
    <t>B-L-S.18024M.0073.2</t>
  </si>
  <si>
    <t>PE-R-MO.18024M.0018.1</t>
  </si>
  <si>
    <t>PE-R-MO.18024M.0018.2</t>
  </si>
  <si>
    <t>PE-R-MO.18024M.0018.3</t>
  </si>
  <si>
    <t>PE-R-MO.18024M.0018.4</t>
  </si>
  <si>
    <t>PE-R-MO.18024M.0018.5</t>
  </si>
  <si>
    <t>PE-R-MO.18024M.0018.6</t>
  </si>
  <si>
    <t>PE-R-MO.18024M.0018.7</t>
  </si>
  <si>
    <t>PA-B-M.18024M.0018.1</t>
  </si>
  <si>
    <t>B-L-S.18024M.0059.2</t>
  </si>
  <si>
    <t>PA-C-S.18024M.0059.1</t>
  </si>
  <si>
    <t>PE-R-S.18024M.0059.1</t>
  </si>
  <si>
    <t>ATELIER VGC - ACCES TENNIS SUD</t>
  </si>
  <si>
    <t>BATIMENT CADRE - ACCES TENNIS NORD</t>
  </si>
  <si>
    <t>PA-B-M.18024M.0030.1</t>
  </si>
  <si>
    <t>BATIMENT STAGIAIRES - ENTREE SECONDAIRE QUARTIER</t>
  </si>
  <si>
    <t>PA-B-M.18024M.0032.1</t>
  </si>
  <si>
    <t>UDPS</t>
  </si>
  <si>
    <t>HORMAN / 4 PANNEAUX</t>
  </si>
  <si>
    <t>GARAGE VEHICULE</t>
  </si>
  <si>
    <t>2 vantaux
PARKING</t>
  </si>
  <si>
    <t>2 vantaux
ACCES MESS</t>
  </si>
  <si>
    <t>RESTAURANT (magasin)</t>
  </si>
  <si>
    <t>RESTAURANT (vestiaire)</t>
  </si>
  <si>
    <t>TERRAIN PETANQUE</t>
  </si>
  <si>
    <t>PA-B-M.18080Q.0001.2</t>
  </si>
  <si>
    <t>PA-B-M.18080Q.0001.1</t>
  </si>
  <si>
    <t>PT-B-M.18080Q.0001.1</t>
  </si>
  <si>
    <t>PT-B-M.18080Q.0012.1</t>
  </si>
  <si>
    <t>PE-R-M.18080Q.0001.1</t>
  </si>
  <si>
    <t>PE-R-M.18080Q.0001.2</t>
  </si>
  <si>
    <t>PE-R-M.18080Q.0001.3</t>
  </si>
  <si>
    <t>PE-R-M.18080Q.0001.4</t>
  </si>
  <si>
    <t>BFT 60S</t>
  </si>
  <si>
    <t>HS</t>
  </si>
  <si>
    <t>PE-R-MO.18022K.0005.1</t>
  </si>
  <si>
    <t>PE-R-MO.18022K.0005.2</t>
  </si>
  <si>
    <t>PE-R-MO.18022K.0005.3</t>
  </si>
  <si>
    <t>PE-R-MO.18022K.0005.4</t>
  </si>
  <si>
    <t>PE-R-MO.18022K.0005.5</t>
  </si>
  <si>
    <t>PE-R-MO.18022K.0005.6</t>
  </si>
  <si>
    <t>PE-R-MO.18022K.0005.7</t>
  </si>
  <si>
    <t>PE-R-MO.18022K.0005.8</t>
  </si>
  <si>
    <t>PE-R-MO.18022K.0005.9</t>
  </si>
  <si>
    <t>PE-R-MO.18022K.0005.10</t>
  </si>
  <si>
    <t>PE-R-MO.18022K.0005.11</t>
  </si>
  <si>
    <t>PE-R-MO.18022K.0005.12</t>
  </si>
  <si>
    <t>PE-R-MO.18022K.0001.13</t>
  </si>
  <si>
    <t>PA-B-M18022K.0001.1</t>
  </si>
  <si>
    <t>PE-C-A.18022K.0001.1</t>
  </si>
  <si>
    <t>B-L-S-18022K.0001.1</t>
  </si>
  <si>
    <t>PE-B-M.18022K.0001.2</t>
  </si>
  <si>
    <t>PE.R.MO.18001P.0003.1</t>
  </si>
  <si>
    <t>3,00 x 400</t>
  </si>
  <si>
    <t>0051</t>
  </si>
  <si>
    <t>PA-B-M.18047J.1</t>
  </si>
  <si>
    <t>PA-B-M.18027P.2</t>
  </si>
  <si>
    <t>PA-B-M.18027P.1</t>
  </si>
  <si>
    <t>coulissant</t>
  </si>
  <si>
    <t>PE-R-M.P101.67.1</t>
  </si>
  <si>
    <t>PE-R-M.P102.67.2</t>
  </si>
  <si>
    <t>PE-R-M.P103.67.3</t>
  </si>
  <si>
    <t>PE-R-M.P104.67.4</t>
  </si>
  <si>
    <t>PE-R-M.P105.67.5</t>
  </si>
  <si>
    <t>PE-R-M.P106.67.6</t>
  </si>
  <si>
    <t>PE-R-M.P107.67.7</t>
  </si>
  <si>
    <t>PE-R-M.P108.67.8</t>
  </si>
  <si>
    <t>PE-R-M.P109.67.9</t>
  </si>
  <si>
    <t>PE-R-M.P110.67.10</t>
  </si>
  <si>
    <t>PE-R-M.P111.67.11</t>
  </si>
  <si>
    <t>PE-R-M.P112.67.12</t>
  </si>
  <si>
    <t>PE-R-M.P113.67.13</t>
  </si>
  <si>
    <t>PORTES EMPILABLE COMPACT DE ROLFLEX</t>
  </si>
  <si>
    <t>PO-B-M.17042S.0067.1</t>
  </si>
  <si>
    <t>B-L-S.18024M.0059.1</t>
  </si>
  <si>
    <t>PA-B-M.180260.0003.1</t>
  </si>
  <si>
    <t>ENTREE PRINCIPALE</t>
  </si>
  <si>
    <t>2023</t>
  </si>
  <si>
    <t>Ouverture par code</t>
  </si>
  <si>
    <t>988818041D</t>
  </si>
  <si>
    <t>PA-C-S.18041D.ENTREE</t>
  </si>
  <si>
    <t>PA-C-S.18041D.SORTIE</t>
  </si>
  <si>
    <t>ZONAGES</t>
  </si>
  <si>
    <t>PRSD</t>
  </si>
  <si>
    <t>Mise en service</t>
  </si>
  <si>
    <t>Observations</t>
  </si>
  <si>
    <t>Ouverture par boucle inductive</t>
  </si>
  <si>
    <t>Tableau2</t>
  </si>
  <si>
    <t>Tableau3</t>
  </si>
  <si>
    <t>Code</t>
  </si>
  <si>
    <t>Immeuble</t>
  </si>
  <si>
    <t>Tableau4</t>
  </si>
  <si>
    <t>Ilot BRUN</t>
  </si>
  <si>
    <t>Caserne GALLY PASSEBOSC</t>
  </si>
  <si>
    <t>Quartier de l'ARTILLERIE</t>
  </si>
  <si>
    <t>BCC Route des ARTIFICES</t>
  </si>
  <si>
    <t>BCC Vallée du GENIE</t>
  </si>
  <si>
    <t>Logements de  la POINTE de l'ARTILLERIE</t>
  </si>
  <si>
    <t>Logements JARDINS MILITAIRES</t>
  </si>
  <si>
    <t>Logements Base Navale NOUMEA</t>
  </si>
  <si>
    <t>Logements Route de l'ANSE VATA</t>
  </si>
  <si>
    <t>Cercle Mixte des FANC</t>
  </si>
  <si>
    <t>Logements Vallée du GENIE</t>
  </si>
  <si>
    <t>Logements de la RESERVE d'INFANTERIE</t>
  </si>
  <si>
    <t>Casernement de PLUM</t>
  </si>
  <si>
    <t>Résidence AMIRAL COURBET</t>
  </si>
  <si>
    <t>Antenne MONT DORE</t>
  </si>
  <si>
    <t>Base Aérienne 186</t>
  </si>
  <si>
    <t>Casernement de NANDAI</t>
  </si>
  <si>
    <t>Dépôt Munitions NANDAI</t>
  </si>
  <si>
    <t>Logements Cité Cadres NANDAI</t>
  </si>
  <si>
    <t>Direction Inter Armées Service de Santé</t>
  </si>
  <si>
    <t>Quartier GRIBEAUVAL - BMP</t>
  </si>
  <si>
    <t>PT-B-M.18001P.0001.1</t>
  </si>
  <si>
    <t>PT-B-M.18001P.0001.2</t>
  </si>
  <si>
    <t>Périodicité</t>
  </si>
  <si>
    <t>Tableau5</t>
  </si>
  <si>
    <t>Hebdomadaire</t>
  </si>
  <si>
    <t>PE-C-M.18001P.0006.2</t>
  </si>
  <si>
    <t>Menuiserie</t>
  </si>
  <si>
    <t>PE-R-S.18001P.0040.1</t>
  </si>
  <si>
    <t>PE-C-M.18004S.0105.4</t>
  </si>
  <si>
    <t>PE-C-M.18004S.0105.5</t>
  </si>
  <si>
    <t>Nbre de rapports annuels</t>
  </si>
  <si>
    <t>Mensuelle</t>
  </si>
  <si>
    <t>Trimestrielle</t>
  </si>
  <si>
    <t>PE-C-M.18001P.0029.1</t>
  </si>
  <si>
    <t>PE-C-M.18001P.0029.2</t>
  </si>
  <si>
    <t>988818005T</t>
  </si>
  <si>
    <t>Station émission</t>
  </si>
  <si>
    <t>Station émission-TGBT</t>
  </si>
  <si>
    <t>Station émission - poste HT</t>
  </si>
  <si>
    <t>Station émission - GE</t>
  </si>
  <si>
    <t>Dimensions</t>
  </si>
  <si>
    <t>Dévérouillage par clavier et BP</t>
  </si>
  <si>
    <t>Ext</t>
  </si>
  <si>
    <t>cadenas</t>
  </si>
  <si>
    <t>Porte PAPEETE</t>
  </si>
  <si>
    <t>Entrée Nord</t>
  </si>
  <si>
    <t>PA-B-M.18005T.0003.1</t>
  </si>
  <si>
    <t>PA-B-M.18005T.0003.2</t>
  </si>
  <si>
    <t>PA-B-M.18005T.0003.3</t>
  </si>
  <si>
    <t>PA-B-M.18005T.0003.4</t>
  </si>
  <si>
    <t>PT-B-M.18005T.0003.1</t>
  </si>
  <si>
    <t>PT-B-M.18005T.ext.1</t>
  </si>
  <si>
    <t>PA-B-M.18005T.ext.1</t>
  </si>
  <si>
    <t>PE-B-M.03021L.0004.1</t>
  </si>
  <si>
    <t>PE-B-M.03021L.0005.1</t>
  </si>
  <si>
    <t>PE-B-M.03021L.0006.1</t>
  </si>
  <si>
    <t>PE-B-M.03021L.0007.1</t>
  </si>
  <si>
    <t>PE-B-M.03021L.0009.1</t>
  </si>
  <si>
    <t>PE-B-M.03021L.0010.1</t>
  </si>
  <si>
    <t>PE-B-M.03021L.0011.1</t>
  </si>
  <si>
    <t>PE-B-M.03021L.0014.1</t>
  </si>
  <si>
    <t>PE-B-M.03021L.0017.1</t>
  </si>
  <si>
    <t>PE-B-M.03021L.0017.2</t>
  </si>
  <si>
    <t>PE-C-M.03021L.0018.1</t>
  </si>
  <si>
    <t>PE-B-M.03021L.0019.1</t>
  </si>
  <si>
    <t>PE-B-M.03021L.0020.1</t>
  </si>
  <si>
    <t>PE-B-M.03021L.0021.1</t>
  </si>
  <si>
    <t>PE-B-M.03021L.0022.1</t>
  </si>
  <si>
    <t>PE-B-M.03021L.0034.1</t>
  </si>
  <si>
    <t>PE-B-M.03021L.0036.1</t>
  </si>
  <si>
    <t>Porte Réunion</t>
  </si>
  <si>
    <t>PT-B-M.18005T.ext.2</t>
  </si>
  <si>
    <t>villa</t>
  </si>
  <si>
    <t>PT-B-M.18005T.ext.3</t>
  </si>
  <si>
    <t>serrure</t>
  </si>
  <si>
    <t>SAS extérieur</t>
  </si>
  <si>
    <t>PT-C-S.18005T.ext.1</t>
  </si>
  <si>
    <t>PT-B-S.18005T.ext.2</t>
  </si>
  <si>
    <t>SAS intérieur</t>
  </si>
  <si>
    <t>PE-C-M.18005T.0002.1</t>
  </si>
  <si>
    <t>Hangar de stockage</t>
  </si>
  <si>
    <t>2,20 X 3,10</t>
  </si>
  <si>
    <t>PE-C-M-18001P.0008.1</t>
  </si>
  <si>
    <t>4,20 X 3,90</t>
  </si>
  <si>
    <t>3,10 X 5,00</t>
  </si>
  <si>
    <t>1,70 + 1,70 X 2,90</t>
  </si>
  <si>
    <t>4,00 x 3,10</t>
  </si>
  <si>
    <t>Ouverture par code + BP</t>
  </si>
  <si>
    <t>Nombre de rapports attendus :</t>
  </si>
  <si>
    <t xml:space="preserve">Nombre de rapports en attente : </t>
  </si>
  <si>
    <t xml:space="preserve">Nombre de rapports reçus : </t>
  </si>
  <si>
    <t>Ouverture par télécommande</t>
  </si>
  <si>
    <t>ouverture par badge et BP</t>
  </si>
  <si>
    <t>Entrée / sortie véhicule</t>
  </si>
  <si>
    <t>Entrée / sortie piéton</t>
  </si>
  <si>
    <t>0011
Ext.</t>
  </si>
  <si>
    <t>0008
Ext.</t>
  </si>
  <si>
    <t>A action maintenu</t>
  </si>
  <si>
    <t>0047</t>
  </si>
  <si>
    <t>0072</t>
  </si>
  <si>
    <t>0065</t>
  </si>
  <si>
    <t>006</t>
  </si>
  <si>
    <t>avec porte de service</t>
  </si>
  <si>
    <t>0040
Ext.</t>
  </si>
  <si>
    <t>cadenas + serrure</t>
  </si>
  <si>
    <t>0020
Ext.</t>
  </si>
  <si>
    <t xml:space="preserve">2 vantaux </t>
  </si>
  <si>
    <t>2 vantaux / 2 moteurs</t>
  </si>
  <si>
    <t>cadenas à code</t>
  </si>
  <si>
    <t xml:space="preserve">cadenas </t>
  </si>
  <si>
    <t>A ventouse</t>
  </si>
  <si>
    <t>DEPOT SEO</t>
  </si>
  <si>
    <t>DEPOT SEO entrée</t>
  </si>
  <si>
    <t>DEPOT SEO sortie</t>
  </si>
  <si>
    <t xml:space="preserve">Hangar de stockage </t>
  </si>
  <si>
    <t>2 x 5 vantaux</t>
  </si>
  <si>
    <t>Hangar de complément</t>
  </si>
  <si>
    <t>C.T.M.</t>
  </si>
  <si>
    <t>parking extérieur</t>
  </si>
  <si>
    <t>parking intérieur</t>
  </si>
  <si>
    <t>entrée PCP</t>
  </si>
  <si>
    <t>2 vantail</t>
  </si>
  <si>
    <t>Accès parking</t>
  </si>
  <si>
    <t>Accès PCP</t>
  </si>
  <si>
    <t>accès  ARROYO</t>
  </si>
  <si>
    <t>2,80 x 4,00</t>
  </si>
  <si>
    <t>local ABILIS</t>
  </si>
  <si>
    <t>1 Vantail</t>
  </si>
  <si>
    <t>Magasin de stockage</t>
  </si>
  <si>
    <t>Entrée / filtrage</t>
  </si>
  <si>
    <t xml:space="preserve">ATELIER INCENDIE </t>
  </si>
  <si>
    <t xml:space="preserve">NEDEX </t>
  </si>
  <si>
    <t>POSTE DE GARDE
ACCES PTE</t>
  </si>
  <si>
    <t>Stockage Nautique</t>
  </si>
  <si>
    <t>Plot rétracatble</t>
  </si>
  <si>
    <t>EMIA - BATIMENT A - entrée</t>
  </si>
  <si>
    <t>EMIA - BATIMENT A - sortie</t>
  </si>
  <si>
    <t xml:space="preserve">2 plots </t>
  </si>
  <si>
    <t>par lecteur de badge</t>
  </si>
  <si>
    <t>serrure mécanique à code</t>
  </si>
  <si>
    <t>LOGEMENT MOSELLLE - Poste de relevage</t>
  </si>
  <si>
    <t>Télécommande et boucle inductive</t>
  </si>
  <si>
    <t>BCC GRIBEAUVAL</t>
  </si>
  <si>
    <t>Tourniquet</t>
  </si>
  <si>
    <t>Hauteur totale
birectionnel</t>
  </si>
  <si>
    <t>EMIA - BATIMENT A - Entrée</t>
  </si>
  <si>
    <t>EMIA - BATIMENT A - Sortie</t>
  </si>
  <si>
    <t>Tripode à socle
monodirectionnel</t>
  </si>
  <si>
    <t>Pneumatiques</t>
  </si>
  <si>
    <t>0052</t>
  </si>
  <si>
    <t>a clavier</t>
  </si>
  <si>
    <t>POSTE DE SECURITE - Sortie</t>
  </si>
  <si>
    <t>POSTE DE SECURITE - Entrée</t>
  </si>
  <si>
    <t>CENTRE DE TRANSMISSION - local DIRISI</t>
  </si>
  <si>
    <t>VOIRIE - ENTREE PRINCIPALE CASERNEMENT- Entrée</t>
  </si>
  <si>
    <t>VOIRIE - ENTREE PRINCIPALE CASERNEMENT - Sortie</t>
  </si>
  <si>
    <t>Régie</t>
  </si>
  <si>
    <t>Hangar SRT</t>
  </si>
  <si>
    <t>Accès Casernement-  Cité</t>
  </si>
  <si>
    <t>Sortie</t>
  </si>
  <si>
    <t>Accès piéton</t>
  </si>
  <si>
    <t xml:space="preserve">télécommande </t>
  </si>
  <si>
    <t>CRU</t>
  </si>
  <si>
    <t>Poste de relevage</t>
  </si>
  <si>
    <t>988817040Q</t>
  </si>
  <si>
    <t>Logement cité cadres</t>
  </si>
  <si>
    <t>Tentes BACHMAN</t>
  </si>
  <si>
    <t>Logements COMPARA - BCC</t>
  </si>
  <si>
    <t>Logements COMPARA - BCC- intérieur</t>
  </si>
  <si>
    <t>Logements COMPARA - BCC - Extérieur</t>
  </si>
  <si>
    <t>Bâtiment Transmission</t>
  </si>
  <si>
    <t>Pas d'étiquette</t>
  </si>
  <si>
    <t>Lecteur de badges</t>
  </si>
  <si>
    <t>988821041N</t>
  </si>
  <si>
    <t>Commande au PAF</t>
  </si>
  <si>
    <t>Atelier plongée</t>
  </si>
  <si>
    <t>pas d'étiquette</t>
  </si>
  <si>
    <t>AUBETTE GENDARMERIE MARITIME - SAS extérieur</t>
  </si>
  <si>
    <t>AUBETTE GENDARMERIE MARITIME - SAS intérieur</t>
  </si>
  <si>
    <t>Cde par Boutons Poussoirs</t>
  </si>
  <si>
    <t>Lecteur de badge et BP</t>
  </si>
  <si>
    <t>Bouton poussoir</t>
  </si>
  <si>
    <t>AUBETTE GENDARMERIE MARITIME - entrée</t>
  </si>
  <si>
    <t>AUBETTE GENDARMERIE MARITIME - sortie</t>
  </si>
  <si>
    <t>0004</t>
  </si>
  <si>
    <t>0006</t>
  </si>
  <si>
    <t>0007</t>
  </si>
  <si>
    <t>0010</t>
  </si>
  <si>
    <t>0019</t>
  </si>
  <si>
    <t>0020</t>
  </si>
  <si>
    <t>0021</t>
  </si>
  <si>
    <t>0022</t>
  </si>
  <si>
    <t>BPU</t>
  </si>
  <si>
    <t>Direction d’infrastructure
De la Défense de Nouméa</t>
  </si>
  <si>
    <t>MARCHE PUBLIC DE SERVICES PASSE SELON UNE PROCEDURE D’APPEL D’OFFRES OUVERT</t>
  </si>
  <si>
    <t>Liste des équipements par zones</t>
  </si>
  <si>
    <t>MAITRE DE L'OUVRAGE</t>
  </si>
  <si>
    <t>ETAT - MINISTERE DES ARMEES</t>
  </si>
  <si>
    <r>
      <t xml:space="preserve">ACHETEUR
</t>
    </r>
    <r>
      <rPr>
        <i/>
        <sz val="12"/>
        <color indexed="8"/>
        <rFont val="Calibri"/>
        <family val="2"/>
      </rPr>
      <t>(désigné par arrêté du 22 juin 2007 modifié)</t>
    </r>
  </si>
  <si>
    <t>Monsieur le directeur de la direction d’infrastructure de la défense de Nouméa (DID de Nouméa)</t>
  </si>
  <si>
    <t>CONDUCTEUR D'OPERATION</t>
  </si>
  <si>
    <t>DIVISION GESTION DU PATRIMOINE - SECTION INGENIERIE DE LA MAINTENANCE 
CELLULE CONDUITE</t>
  </si>
  <si>
    <t>OBJET DU MARCHE</t>
  </si>
  <si>
    <t>Zone technique</t>
  </si>
  <si>
    <t>ZP</t>
  </si>
  <si>
    <t>ancienne entrée</t>
  </si>
  <si>
    <t>clôture extérieure</t>
  </si>
  <si>
    <t>SAS piéton</t>
  </si>
  <si>
    <t>lecteur de badge</t>
  </si>
  <si>
    <t>SAS VHL</t>
  </si>
  <si>
    <t>Entrée ring chien</t>
  </si>
  <si>
    <t>Portail 02</t>
  </si>
  <si>
    <t>Portail 10</t>
  </si>
  <si>
    <t>Portail 08</t>
  </si>
  <si>
    <t>Portail 09</t>
  </si>
  <si>
    <t>0039</t>
  </si>
  <si>
    <t>entrée aire d'isolement</t>
  </si>
  <si>
    <t>Portail 05</t>
  </si>
  <si>
    <t>0027</t>
  </si>
  <si>
    <t>ZP / ZDHS
Portail 06</t>
  </si>
  <si>
    <t>ZDHS
Portail 03</t>
  </si>
  <si>
    <t>ZDHS
Portail 07</t>
  </si>
  <si>
    <t>Entrée EST
circulaire champ</t>
  </si>
  <si>
    <t>Entrée OUEST
circulaire champ</t>
  </si>
  <si>
    <t>Piste villa BROUSSE</t>
  </si>
  <si>
    <t>plot retractable</t>
  </si>
  <si>
    <t>1 plot</t>
  </si>
  <si>
    <t>Hydraulique</t>
  </si>
  <si>
    <t>poste de sécurité - entrée</t>
  </si>
  <si>
    <t>poste de sécurité - sortie</t>
  </si>
  <si>
    <t>PROJET N° 25009</t>
  </si>
  <si>
    <t xml:space="preserve">ACCORD CADRE A BONS DE COMMANDE POUR LA MAINTENANCE PREVENTIVE ET CORRECTIVE DES PORTES ET PORTAILS
DES FORCES ARMEES EN NOUVELLE CALEDONIE (FANC)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</si>
</sst>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000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trike/>
      <sz val="9"/>
      <name val="Calibri"/>
      <family val="2"/>
      <scheme val="minor"/>
    </font>
    <font>
      <strike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color indexed="8"/>
      <name val="Calibri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28" fillId="0" borderId="0"/>
  </cellStyleXfs>
  <cellXfs count="2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 vertical="center"/>
    </xf>
    <xf numFmtId="0" fontId="8" fillId="3" borderId="1" xfId="3" applyFont="1" applyFill="1" applyBorder="1" applyAlignment="1">
      <alignment vertical="center"/>
    </xf>
    <xf numFmtId="0" fontId="9" fillId="0" borderId="0" xfId="3" applyFont="1"/>
    <xf numFmtId="0" fontId="9" fillId="4" borderId="1" xfId="4" applyFont="1" applyFill="1" applyBorder="1" applyAlignment="1">
      <alignment horizontal="center" vertical="center"/>
    </xf>
    <xf numFmtId="0" fontId="10" fillId="4" borderId="1" xfId="4" applyFont="1" applyFill="1" applyBorder="1" applyAlignment="1">
      <alignment vertical="center"/>
    </xf>
    <xf numFmtId="0" fontId="9" fillId="4" borderId="1" xfId="5" applyFont="1" applyFill="1" applyBorder="1" applyAlignment="1">
      <alignment horizontal="center" vertical="center"/>
    </xf>
    <xf numFmtId="0" fontId="9" fillId="4" borderId="1" xfId="5" applyFont="1" applyFill="1" applyBorder="1" applyAlignment="1">
      <alignment vertical="center"/>
    </xf>
    <xf numFmtId="0" fontId="11" fillId="5" borderId="1" xfId="4" applyFont="1" applyFill="1" applyBorder="1" applyAlignment="1">
      <alignment horizontal="center" vertical="center"/>
    </xf>
    <xf numFmtId="0" fontId="3" fillId="5" borderId="1" xfId="4" applyFont="1" applyFill="1" applyBorder="1" applyAlignment="1">
      <alignment vertical="center"/>
    </xf>
    <xf numFmtId="0" fontId="11" fillId="5" borderId="1" xfId="5" applyFont="1" applyFill="1" applyBorder="1" applyAlignment="1">
      <alignment horizontal="center" vertical="center"/>
    </xf>
    <xf numFmtId="0" fontId="11" fillId="5" borderId="1" xfId="5" applyFont="1" applyFill="1" applyBorder="1" applyAlignment="1">
      <alignment vertical="center"/>
    </xf>
    <xf numFmtId="0" fontId="11" fillId="6" borderId="1" xfId="4" applyFont="1" applyFill="1" applyBorder="1" applyAlignment="1">
      <alignment horizontal="center" vertical="center"/>
    </xf>
    <xf numFmtId="0" fontId="3" fillId="6" borderId="1" xfId="4" applyFont="1" applyFill="1" applyBorder="1" applyAlignment="1">
      <alignment vertical="center"/>
    </xf>
    <xf numFmtId="0" fontId="11" fillId="6" borderId="1" xfId="5" applyFont="1" applyFill="1" applyBorder="1" applyAlignment="1">
      <alignment horizontal="center" vertical="center"/>
    </xf>
    <xf numFmtId="0" fontId="11" fillId="6" borderId="1" xfId="5" applyFont="1" applyFill="1" applyBorder="1" applyAlignment="1">
      <alignment vertical="center"/>
    </xf>
    <xf numFmtId="0" fontId="11" fillId="7" borderId="1" xfId="4" applyFont="1" applyFill="1" applyBorder="1" applyAlignment="1">
      <alignment horizontal="center" vertical="center"/>
    </xf>
    <xf numFmtId="0" fontId="3" fillId="7" borderId="1" xfId="4" applyFont="1" applyFill="1" applyBorder="1" applyAlignment="1">
      <alignment vertical="center"/>
    </xf>
    <xf numFmtId="0" fontId="11" fillId="7" borderId="1" xfId="5" applyFont="1" applyFill="1" applyBorder="1" applyAlignment="1">
      <alignment horizontal="center" vertical="center"/>
    </xf>
    <xf numFmtId="0" fontId="11" fillId="7" borderId="1" xfId="5" applyFont="1" applyFill="1" applyBorder="1" applyAlignment="1">
      <alignment vertical="center"/>
    </xf>
    <xf numFmtId="0" fontId="11" fillId="8" borderId="1" xfId="4" applyFont="1" applyFill="1" applyBorder="1" applyAlignment="1">
      <alignment horizontal="center" vertical="center"/>
    </xf>
    <xf numFmtId="0" fontId="3" fillId="8" borderId="1" xfId="4" applyFont="1" applyFill="1" applyBorder="1" applyAlignment="1">
      <alignment vertical="center"/>
    </xf>
    <xf numFmtId="0" fontId="11" fillId="8" borderId="1" xfId="5" applyFont="1" applyFill="1" applyBorder="1" applyAlignment="1">
      <alignment horizontal="center" vertical="center"/>
    </xf>
    <xf numFmtId="0" fontId="11" fillId="8" borderId="1" xfId="5" applyFont="1" applyFill="1" applyBorder="1" applyAlignment="1">
      <alignment vertical="center"/>
    </xf>
    <xf numFmtId="0" fontId="11" fillId="9" borderId="1" xfId="4" applyFont="1" applyFill="1" applyBorder="1" applyAlignment="1">
      <alignment horizontal="center" vertical="center"/>
    </xf>
    <xf numFmtId="0" fontId="3" fillId="9" borderId="1" xfId="4" applyFont="1" applyFill="1" applyBorder="1" applyAlignment="1">
      <alignment vertical="center"/>
    </xf>
    <xf numFmtId="0" fontId="11" fillId="9" borderId="1" xfId="5" applyFont="1" applyFill="1" applyBorder="1" applyAlignment="1">
      <alignment horizontal="center" vertical="center"/>
    </xf>
    <xf numFmtId="0" fontId="11" fillId="9" borderId="1" xfId="5" applyFont="1" applyFill="1" applyBorder="1" applyAlignment="1">
      <alignment vertical="center"/>
    </xf>
    <xf numFmtId="0" fontId="11" fillId="10" borderId="1" xfId="4" applyFont="1" applyFill="1" applyBorder="1" applyAlignment="1">
      <alignment horizontal="center" vertical="center"/>
    </xf>
    <xf numFmtId="0" fontId="3" fillId="10" borderId="1" xfId="4" applyFont="1" applyFill="1" applyBorder="1" applyAlignment="1">
      <alignment vertical="center"/>
    </xf>
    <xf numFmtId="0" fontId="11" fillId="10" borderId="1" xfId="5" applyFont="1" applyFill="1" applyBorder="1" applyAlignment="1">
      <alignment horizontal="center" vertical="center"/>
    </xf>
    <xf numFmtId="0" fontId="11" fillId="10" borderId="1" xfId="5" applyFont="1" applyFill="1" applyBorder="1" applyAlignment="1">
      <alignment vertical="center"/>
    </xf>
    <xf numFmtId="0" fontId="10" fillId="0" borderId="1" xfId="1" applyFont="1" applyBorder="1"/>
    <xf numFmtId="0" fontId="9" fillId="0" borderId="1" xfId="5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11" fillId="11" borderId="1" xfId="4" applyFont="1" applyFill="1" applyBorder="1" applyAlignment="1">
      <alignment horizontal="center" vertical="center"/>
    </xf>
    <xf numFmtId="0" fontId="3" fillId="11" borderId="1" xfId="4" applyFont="1" applyFill="1" applyBorder="1" applyAlignment="1">
      <alignment vertical="center"/>
    </xf>
    <xf numFmtId="0" fontId="11" fillId="11" borderId="1" xfId="5" applyFont="1" applyFill="1" applyBorder="1" applyAlignment="1">
      <alignment horizontal="center" vertical="center"/>
    </xf>
    <xf numFmtId="0" fontId="11" fillId="11" borderId="1" xfId="5" applyFont="1" applyFill="1" applyBorder="1" applyAlignment="1">
      <alignment vertical="center"/>
    </xf>
    <xf numFmtId="0" fontId="11" fillId="12" borderId="1" xfId="4" applyFont="1" applyFill="1" applyBorder="1" applyAlignment="1">
      <alignment horizontal="center" vertical="center"/>
    </xf>
    <xf numFmtId="0" fontId="3" fillId="12" borderId="1" xfId="4" applyFont="1" applyFill="1" applyBorder="1" applyAlignment="1">
      <alignment vertical="center"/>
    </xf>
    <xf numFmtId="0" fontId="11" fillId="12" borderId="1" xfId="5" applyFont="1" applyFill="1" applyBorder="1" applyAlignment="1">
      <alignment horizontal="center" vertical="center"/>
    </xf>
    <xf numFmtId="0" fontId="11" fillId="12" borderId="1" xfId="5" applyFont="1" applyFill="1" applyBorder="1" applyAlignment="1">
      <alignment vertical="center"/>
    </xf>
    <xf numFmtId="0" fontId="11" fillId="12" borderId="1" xfId="4" applyFont="1" applyFill="1" applyBorder="1" applyAlignment="1">
      <alignment horizontal="left" vertical="center"/>
    </xf>
    <xf numFmtId="0" fontId="11" fillId="13" borderId="1" xfId="4" applyFont="1" applyFill="1" applyBorder="1" applyAlignment="1">
      <alignment horizontal="center" vertical="center"/>
    </xf>
    <xf numFmtId="0" fontId="3" fillId="13" borderId="1" xfId="4" applyFont="1" applyFill="1" applyBorder="1" applyAlignment="1">
      <alignment vertical="center"/>
    </xf>
    <xf numFmtId="0" fontId="11" fillId="13" borderId="1" xfId="5" applyFont="1" applyFill="1" applyBorder="1" applyAlignment="1">
      <alignment horizontal="center" vertical="center"/>
    </xf>
    <xf numFmtId="0" fontId="11" fillId="13" borderId="1" xfId="5" applyFont="1" applyFill="1" applyBorder="1" applyAlignment="1">
      <alignment vertical="center"/>
    </xf>
    <xf numFmtId="0" fontId="11" fillId="14" borderId="1" xfId="4" applyFont="1" applyFill="1" applyBorder="1" applyAlignment="1">
      <alignment horizontal="center" vertical="center"/>
    </xf>
    <xf numFmtId="0" fontId="3" fillId="14" borderId="1" xfId="4" applyFont="1" applyFill="1" applyBorder="1" applyAlignment="1">
      <alignment vertical="center"/>
    </xf>
    <xf numFmtId="0" fontId="11" fillId="14" borderId="1" xfId="5" applyFont="1" applyFill="1" applyBorder="1" applyAlignment="1">
      <alignment horizontal="center" vertical="center"/>
    </xf>
    <xf numFmtId="0" fontId="11" fillId="14" borderId="1" xfId="5" applyFont="1" applyFill="1" applyBorder="1" applyAlignment="1">
      <alignment vertical="center"/>
    </xf>
    <xf numFmtId="0" fontId="10" fillId="0" borderId="0" xfId="1" applyFo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" fillId="15" borderId="0" xfId="0" applyFont="1" applyFill="1" applyAlignment="1">
      <alignment horizontal="center" vertical="center" wrapText="1"/>
    </xf>
    <xf numFmtId="0" fontId="18" fillId="15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0" fontId="19" fillId="0" borderId="1" xfId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164" fontId="3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left" vertical="center" wrapText="1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21" fillId="16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 wrapText="1"/>
    </xf>
    <xf numFmtId="164" fontId="22" fillId="0" borderId="1" xfId="1" applyNumberFormat="1" applyFont="1" applyFill="1" applyBorder="1" applyAlignment="1">
      <alignment horizontal="left" vertical="center" wrapText="1"/>
    </xf>
    <xf numFmtId="0" fontId="23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1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3" applyFont="1" applyAlignment="1">
      <alignment horizont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9" fillId="0" borderId="0" xfId="3" applyFont="1" applyFill="1"/>
    <xf numFmtId="0" fontId="9" fillId="0" borderId="0" xfId="3" applyFont="1" applyFill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24" fillId="0" borderId="0" xfId="3" applyFont="1" applyFill="1" applyAlignment="1">
      <alignment horizontal="left" vertical="center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9" fillId="0" borderId="9" xfId="3" applyFont="1" applyBorder="1" applyAlignment="1">
      <alignment horizontal="center" vertical="center"/>
    </xf>
    <xf numFmtId="0" fontId="25" fillId="0" borderId="4" xfId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8" fillId="16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17" borderId="1" xfId="1" applyFont="1" applyFill="1" applyBorder="1" applyAlignment="1">
      <alignment horizontal="center" vertical="center" wrapText="1"/>
    </xf>
    <xf numFmtId="0" fontId="3" fillId="17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2" fillId="17" borderId="1" xfId="1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left" vertical="center" wrapText="1"/>
    </xf>
    <xf numFmtId="0" fontId="2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17" fontId="2" fillId="0" borderId="1" xfId="1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  <protection locked="0"/>
    </xf>
    <xf numFmtId="0" fontId="26" fillId="18" borderId="1" xfId="0" applyFont="1" applyFill="1" applyBorder="1" applyAlignment="1">
      <alignment horizontal="center" vertical="center" wrapText="1"/>
    </xf>
    <xf numFmtId="0" fontId="22" fillId="18" borderId="1" xfId="1" applyNumberFormat="1" applyFont="1" applyFill="1" applyBorder="1" applyAlignment="1">
      <alignment horizontal="center" vertical="center" wrapText="1"/>
    </xf>
    <xf numFmtId="0" fontId="3" fillId="18" borderId="1" xfId="1" applyNumberFormat="1" applyFont="1" applyFill="1" applyBorder="1" applyAlignment="1">
      <alignment horizontal="left" vertical="center" wrapText="1"/>
    </xf>
    <xf numFmtId="164" fontId="3" fillId="18" borderId="1" xfId="1" applyNumberFormat="1" applyFont="1" applyFill="1" applyBorder="1" applyAlignment="1">
      <alignment horizontal="center" vertical="center" wrapText="1"/>
    </xf>
    <xf numFmtId="164" fontId="3" fillId="18" borderId="1" xfId="1" applyNumberFormat="1" applyFont="1" applyFill="1" applyBorder="1" applyAlignment="1">
      <alignment horizontal="left" vertical="center" wrapText="1"/>
    </xf>
    <xf numFmtId="0" fontId="3" fillId="18" borderId="1" xfId="1" applyNumberFormat="1" applyFont="1" applyFill="1" applyBorder="1" applyAlignment="1">
      <alignment horizontal="center" vertical="center" wrapText="1"/>
    </xf>
    <xf numFmtId="0" fontId="2" fillId="18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2" xfId="1" applyNumberFormat="1" applyFont="1" applyFill="1" applyBorder="1" applyAlignment="1" applyProtection="1">
      <alignment horizontal="center" vertical="center" wrapText="1"/>
      <protection locked="0"/>
    </xf>
    <xf numFmtId="0" fontId="26" fillId="0" borderId="2" xfId="0" applyFont="1" applyFill="1" applyBorder="1" applyAlignment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6" fillId="18" borderId="15" xfId="0" applyFont="1" applyFill="1" applyBorder="1" applyAlignment="1">
      <alignment horizontal="center" vertical="center" wrapText="1"/>
    </xf>
    <xf numFmtId="0" fontId="22" fillId="18" borderId="15" xfId="1" applyNumberFormat="1" applyFont="1" applyFill="1" applyBorder="1" applyAlignment="1">
      <alignment horizontal="center" vertical="center" wrapText="1"/>
    </xf>
    <xf numFmtId="0" fontId="3" fillId="18" borderId="15" xfId="1" applyNumberFormat="1" applyFont="1" applyFill="1" applyBorder="1" applyAlignment="1">
      <alignment horizontal="left" vertical="center" wrapText="1"/>
    </xf>
    <xf numFmtId="164" fontId="3" fillId="18" borderId="15" xfId="1" applyNumberFormat="1" applyFont="1" applyFill="1" applyBorder="1" applyAlignment="1">
      <alignment horizontal="center" vertical="center" wrapText="1"/>
    </xf>
    <xf numFmtId="0" fontId="3" fillId="18" borderId="19" xfId="0" applyFont="1" applyFill="1" applyBorder="1" applyAlignment="1">
      <alignment horizontal="center" vertical="center" wrapText="1"/>
    </xf>
    <xf numFmtId="0" fontId="3" fillId="18" borderId="20" xfId="0" applyFont="1" applyFill="1" applyBorder="1" applyAlignment="1">
      <alignment horizontal="center" vertical="center" wrapText="1"/>
    </xf>
    <xf numFmtId="0" fontId="26" fillId="18" borderId="21" xfId="0" applyFont="1" applyFill="1" applyBorder="1" applyAlignment="1">
      <alignment horizontal="center" vertical="center" wrapText="1"/>
    </xf>
    <xf numFmtId="0" fontId="3" fillId="18" borderId="21" xfId="1" applyNumberFormat="1" applyFont="1" applyFill="1" applyBorder="1" applyAlignment="1">
      <alignment horizontal="center" vertical="center" wrapText="1"/>
    </xf>
    <xf numFmtId="0" fontId="3" fillId="18" borderId="21" xfId="1" applyNumberFormat="1" applyFont="1" applyFill="1" applyBorder="1" applyAlignment="1">
      <alignment horizontal="left" vertical="center" wrapText="1"/>
    </xf>
    <xf numFmtId="164" fontId="3" fillId="18" borderId="21" xfId="1" applyNumberFormat="1" applyFont="1" applyFill="1" applyBorder="1" applyAlignment="1">
      <alignment horizontal="center" vertical="center" wrapText="1"/>
    </xf>
    <xf numFmtId="0" fontId="2" fillId="18" borderId="15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23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16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18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21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22" xfId="1" applyNumberFormat="1" applyFont="1" applyFill="1" applyBorder="1" applyAlignment="1" applyProtection="1">
      <alignment horizontal="center" vertical="center" wrapText="1"/>
      <protection locked="0"/>
    </xf>
    <xf numFmtId="164" fontId="3" fillId="18" borderId="15" xfId="1" applyNumberFormat="1" applyFont="1" applyFill="1" applyBorder="1" applyAlignment="1">
      <alignment horizontal="left" vertical="center" wrapText="1"/>
    </xf>
    <xf numFmtId="164" fontId="3" fillId="18" borderId="21" xfId="1" applyNumberFormat="1" applyFont="1" applyFill="1" applyBorder="1" applyAlignment="1">
      <alignment horizontal="left" vertical="center" wrapText="1"/>
    </xf>
    <xf numFmtId="0" fontId="3" fillId="0" borderId="10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164" fontId="22" fillId="0" borderId="1" xfId="1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18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1" xfId="1" applyFont="1" applyBorder="1" applyAlignment="1" applyProtection="1">
      <alignment horizontal="center" vertical="center" wrapText="1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horizontal="center" vertical="center" wrapText="1"/>
    </xf>
    <xf numFmtId="0" fontId="3" fillId="18" borderId="17" xfId="0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17" borderId="21" xfId="1" applyFont="1" applyFill="1" applyBorder="1" applyAlignment="1">
      <alignment horizontal="center" vertical="center" wrapText="1"/>
    </xf>
    <xf numFmtId="0" fontId="2" fillId="18" borderId="4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>
      <alignment horizontal="center" vertical="center" wrapText="1"/>
    </xf>
    <xf numFmtId="0" fontId="3" fillId="17" borderId="15" xfId="1" applyFont="1" applyFill="1" applyBorder="1" applyAlignment="1">
      <alignment horizontal="center" vertical="center" wrapText="1"/>
    </xf>
    <xf numFmtId="0" fontId="28" fillId="0" borderId="0" xfId="7"/>
    <xf numFmtId="165" fontId="28" fillId="0" borderId="0" xfId="7" applyNumberFormat="1"/>
    <xf numFmtId="165" fontId="32" fillId="0" borderId="0" xfId="7" applyNumberFormat="1" applyFont="1" applyAlignment="1">
      <alignment horizontal="center" vertical="center"/>
    </xf>
    <xf numFmtId="0" fontId="2" fillId="0" borderId="1" xfId="1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left" vertical="center" wrapText="1"/>
    </xf>
    <xf numFmtId="0" fontId="20" fillId="17" borderId="1" xfId="0" applyFont="1" applyFill="1" applyBorder="1" applyAlignment="1">
      <alignment horizontal="center" vertical="center" wrapText="1"/>
    </xf>
    <xf numFmtId="164" fontId="37" fillId="0" borderId="1" xfId="1" applyNumberFormat="1" applyFont="1" applyFill="1" applyBorder="1" applyAlignment="1">
      <alignment horizontal="center" vertical="center" wrapText="1"/>
    </xf>
    <xf numFmtId="164" fontId="37" fillId="0" borderId="1" xfId="1" applyNumberFormat="1" applyFont="1" applyFill="1" applyBorder="1" applyAlignment="1">
      <alignment horizontal="left" vertical="center" wrapText="1"/>
    </xf>
    <xf numFmtId="0" fontId="3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8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7" fillId="0" borderId="10" xfId="0" applyFont="1" applyFill="1" applyBorder="1" applyAlignment="1">
      <alignment horizontal="center" vertical="center" wrapText="1"/>
    </xf>
    <xf numFmtId="0" fontId="37" fillId="17" borderId="1" xfId="1" applyNumberFormat="1" applyFont="1" applyFill="1" applyBorder="1" applyAlignment="1">
      <alignment horizontal="center" vertical="center" wrapText="1"/>
    </xf>
    <xf numFmtId="165" fontId="36" fillId="0" borderId="1" xfId="7" applyNumberFormat="1" applyFont="1" applyBorder="1" applyAlignment="1">
      <alignment horizontal="center" vertical="center" wrapText="1"/>
    </xf>
    <xf numFmtId="165" fontId="32" fillId="0" borderId="1" xfId="7" applyNumberFormat="1" applyFont="1" applyBorder="1" applyAlignment="1">
      <alignment horizontal="center" vertical="center" wrapText="1"/>
    </xf>
    <xf numFmtId="165" fontId="33" fillId="0" borderId="1" xfId="7" applyNumberFormat="1" applyFont="1" applyBorder="1" applyAlignment="1">
      <alignment horizontal="center" vertical="center"/>
    </xf>
    <xf numFmtId="165" fontId="33" fillId="19" borderId="1" xfId="7" applyNumberFormat="1" applyFont="1" applyFill="1" applyBorder="1" applyAlignment="1">
      <alignment horizontal="center" vertical="center" wrapText="1"/>
    </xf>
    <xf numFmtId="165" fontId="33" fillId="19" borderId="1" xfId="7" applyNumberFormat="1" applyFont="1" applyFill="1" applyBorder="1" applyAlignment="1">
      <alignment horizontal="center" vertical="center"/>
    </xf>
    <xf numFmtId="165" fontId="33" fillId="0" borderId="1" xfId="7" applyNumberFormat="1" applyFont="1" applyBorder="1" applyAlignment="1">
      <alignment horizontal="center" vertical="center" wrapText="1"/>
    </xf>
    <xf numFmtId="165" fontId="35" fillId="0" borderId="1" xfId="7" applyNumberFormat="1" applyFont="1" applyBorder="1" applyAlignment="1">
      <alignment horizontal="center" vertical="center" wrapText="1"/>
    </xf>
    <xf numFmtId="165" fontId="35" fillId="0" borderId="1" xfId="7" applyNumberFormat="1" applyFont="1" applyBorder="1" applyAlignment="1">
      <alignment horizontal="center" vertical="center"/>
    </xf>
    <xf numFmtId="0" fontId="28" fillId="0" borderId="0" xfId="7" applyAlignment="1">
      <alignment horizontal="center"/>
    </xf>
    <xf numFmtId="0" fontId="29" fillId="0" borderId="0" xfId="7" applyFont="1" applyAlignment="1">
      <alignment horizontal="center" vertical="center" wrapText="1"/>
    </xf>
    <xf numFmtId="165" fontId="30" fillId="0" borderId="0" xfId="7" applyNumberFormat="1" applyFont="1" applyAlignment="1">
      <alignment horizontal="center" vertical="center" wrapText="1"/>
    </xf>
    <xf numFmtId="165" fontId="30" fillId="0" borderId="0" xfId="7" applyNumberFormat="1" applyFont="1" applyAlignment="1">
      <alignment horizontal="center" vertical="center"/>
    </xf>
    <xf numFmtId="165" fontId="31" fillId="19" borderId="26" xfId="7" applyNumberFormat="1" applyFont="1" applyFill="1" applyBorder="1" applyAlignment="1">
      <alignment horizontal="center" vertical="center" wrapText="1"/>
    </xf>
    <xf numFmtId="165" fontId="31" fillId="19" borderId="27" xfId="7" applyNumberFormat="1" applyFont="1" applyFill="1" applyBorder="1" applyAlignment="1">
      <alignment horizontal="center" vertical="center" wrapText="1"/>
    </xf>
    <xf numFmtId="165" fontId="31" fillId="19" borderId="10" xfId="7" applyNumberFormat="1" applyFont="1" applyFill="1" applyBorder="1" applyAlignment="1">
      <alignment horizontal="center" vertical="center" wrapText="1"/>
    </xf>
    <xf numFmtId="165" fontId="32" fillId="0" borderId="0" xfId="7" applyNumberFormat="1" applyFont="1" applyAlignment="1">
      <alignment horizontal="center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27" fillId="18" borderId="24" xfId="0" applyFont="1" applyFill="1" applyBorder="1" applyAlignment="1">
      <alignment horizontal="center" vertical="center" textRotation="255" wrapText="1"/>
    </xf>
    <xf numFmtId="0" fontId="27" fillId="18" borderId="25" xfId="0" applyFont="1" applyFill="1" applyBorder="1" applyAlignment="1">
      <alignment horizontal="center" vertical="center" textRotation="255" wrapText="1"/>
    </xf>
    <xf numFmtId="0" fontId="27" fillId="18" borderId="5" xfId="0" applyFont="1" applyFill="1" applyBorder="1" applyAlignment="1">
      <alignment horizontal="center" vertical="center" textRotation="255" wrapText="1"/>
    </xf>
    <xf numFmtId="0" fontId="9" fillId="0" borderId="7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</cellXfs>
  <cellStyles count="8">
    <cellStyle name="Normal" xfId="0" builtinId="0"/>
    <cellStyle name="Normal 2" xfId="1"/>
    <cellStyle name="Normal 2 2" xfId="3"/>
    <cellStyle name="Normal 2 2 2 2" xfId="2"/>
    <cellStyle name="Normal 2 3" xfId="4"/>
    <cellStyle name="Normal 2 3 2" xfId="5"/>
    <cellStyle name="Normal 2 4" xfId="7"/>
    <cellStyle name="Normal 3" xfId="6"/>
  </cellStyles>
  <dxfs count="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00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0000"/>
      <fill>
        <patternFill patternType="none">
          <fgColor auto="1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00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0000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color auto="1"/>
      </font>
      <fill>
        <patternFill patternType="none">
          <fgColor auto="1"/>
          <bgColor auto="1"/>
        </patternFill>
      </fill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auto="1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wrapTex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2</xdr:col>
      <xdr:colOff>76199</xdr:colOff>
      <xdr:row>1</xdr:row>
      <xdr:rowOff>95250</xdr:rowOff>
    </xdr:to>
    <xdr:pic>
      <xdr:nvPicPr>
        <xdr:cNvPr id="3" name="Image 2" descr="I:\01-ORG\CDT\SEC DIR\BUREAU COURRIER\LOGO\Ministère des Armées et des Anciens combattants_RVB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571624" cy="1333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1:P411" totalsRowShown="0" headerRowDxfId="51" dataDxfId="49" totalsRowDxfId="47" headerRowBorderDxfId="50" tableBorderDxfId="48" totalsRowBorderDxfId="46" totalsRowCellStyle="Normal 2">
  <autoFilter ref="A1:P411"/>
  <tableColumns count="16">
    <tableColumn id="1" name="Criticité" dataDxfId="45" totalsRowDxfId="44"/>
    <tableColumn id="2" name="Zone" dataDxfId="43" totalsRowDxfId="42"/>
    <tableColumn id="7" name="N°G2D" dataDxfId="41" totalsRowDxfId="40" dataCellStyle="Normal 2"/>
    <tableColumn id="3" name="IMMEUBLE" dataDxfId="39" totalsRowDxfId="38" dataCellStyle="Normal 2"/>
    <tableColumn id="5" name="N° Bât. (0000)" dataDxfId="37" totalsRowDxfId="36" dataCellStyle="Normal 2"/>
    <tableColumn id="6" name="DENOMINATION COMPOSANT" dataDxfId="35" totalsRowDxfId="34" dataCellStyle="Normal 2"/>
    <tableColumn id="4" name="Numéro de reference du materiel" dataDxfId="33" totalsRowDxfId="32" dataCellStyle="Normal 2"/>
    <tableColumn id="30" name="TYPE" dataDxfId="31" totalsRowDxfId="30" dataCellStyle="Normal 2"/>
    <tableColumn id="31" name="MOUVEMENT" dataDxfId="29" totalsRowDxfId="28" dataCellStyle="Normal 2"/>
    <tableColumn id="32" name="MANŒUVRE" dataDxfId="27" totalsRowDxfId="26" dataCellStyle="Normal 2"/>
    <tableColumn id="33" name="Dimensions" dataDxfId="25" totalsRowDxfId="24" dataCellStyle="Normal 2"/>
    <tableColumn id="10" name="Observations" dataDxfId="23" totalsRowDxfId="22" dataCellStyle="Normal 2"/>
    <tableColumn id="34" name="Mise en service" dataDxfId="21" totalsRowDxfId="20" dataCellStyle="Normal 2"/>
    <tableColumn id="35" name="Marque / Modèle / Nbre vantaux" dataDxfId="19" totalsRowDxfId="18" dataCellStyle="Normal 2"/>
    <tableColumn id="36" name="Périodicité maintenance" dataDxfId="17" totalsRowDxfId="16" dataCellStyle="Normal 2"/>
    <tableColumn id="8" name="Nbre de rapports annuels" dataDxfId="15" totalsRowDxfId="14" dataCellStyle="Normal 2">
      <calculatedColumnFormula>IF(Tableau1[[#This Row],[Périodicité maintenance]]="","",VLOOKUP(Tableau1[[#This Row],[Périodicité maintenance]],Tableau5[],2,FALSE))</calculatedColumnFormula>
    </tableColumn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C2:C6" totalsRowShown="0" headerRowDxfId="13" dataDxfId="12" headerRowCellStyle="Normal 2 2" dataCellStyle="Normal 2 2">
  <autoFilter ref="C2:C6"/>
  <tableColumns count="1">
    <tableColumn id="1" name="Zone" dataDxfId="11" dataCellStyle="Normal 2 2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2:A6" totalsRowShown="0" headerRowDxfId="10" dataDxfId="9" headerRowCellStyle="Normal 2 2" dataCellStyle="Normal 2 2">
  <autoFilter ref="A2:A6"/>
  <tableColumns count="1">
    <tableColumn id="1" name="Criticité" dataDxfId="8" dataCellStyle="Normal 2 2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D2:E25" totalsRowShown="0" headerRowDxfId="7" dataDxfId="6" headerRowCellStyle="Normal 2 2" dataCellStyle="Normal 2 2">
  <autoFilter ref="D2:E25"/>
  <sortState ref="D3:E24">
    <sortCondition ref="D3"/>
  </sortState>
  <tableColumns count="2">
    <tableColumn id="1" name="Code" dataDxfId="5" dataCellStyle="Normal 2 2"/>
    <tableColumn id="2" name="Immeuble" dataDxfId="4" dataCellStyle="Normal 2 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O2:P8" totalsRowShown="0" headerRowDxfId="3" dataDxfId="2" headerRowCellStyle="Normal 2 2" dataCellStyle="Normal 2 2">
  <autoFilter ref="O2:P8"/>
  <tableColumns count="2">
    <tableColumn id="1" name="Périodicité" dataDxfId="1" dataCellStyle="Normal 2 2"/>
    <tableColumn id="2" name="Nbre de rapports annuels" dataDxfId="0" dataCellStyle="Normal 2 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view="pageBreakPreview" topLeftCell="A7" zoomScaleNormal="100" zoomScaleSheetLayoutView="100" workbookViewId="0">
      <selection activeCell="E21" sqref="E21"/>
    </sheetView>
  </sheetViews>
  <sheetFormatPr baseColWidth="10" defaultRowHeight="12.75" x14ac:dyDescent="0.2"/>
  <cols>
    <col min="1" max="7" width="11.42578125" style="193"/>
    <col min="8" max="8" width="17.42578125" style="193" customWidth="1"/>
    <col min="9" max="263" width="11.42578125" style="193"/>
    <col min="264" max="264" width="17.42578125" style="193" customWidth="1"/>
    <col min="265" max="519" width="11.42578125" style="193"/>
    <col min="520" max="520" width="17.42578125" style="193" customWidth="1"/>
    <col min="521" max="775" width="11.42578125" style="193"/>
    <col min="776" max="776" width="17.42578125" style="193" customWidth="1"/>
    <col min="777" max="1031" width="11.42578125" style="193"/>
    <col min="1032" max="1032" width="17.42578125" style="193" customWidth="1"/>
    <col min="1033" max="1287" width="11.42578125" style="193"/>
    <col min="1288" max="1288" width="17.42578125" style="193" customWidth="1"/>
    <col min="1289" max="1543" width="11.42578125" style="193"/>
    <col min="1544" max="1544" width="17.42578125" style="193" customWidth="1"/>
    <col min="1545" max="1799" width="11.42578125" style="193"/>
    <col min="1800" max="1800" width="17.42578125" style="193" customWidth="1"/>
    <col min="1801" max="2055" width="11.42578125" style="193"/>
    <col min="2056" max="2056" width="17.42578125" style="193" customWidth="1"/>
    <col min="2057" max="2311" width="11.42578125" style="193"/>
    <col min="2312" max="2312" width="17.42578125" style="193" customWidth="1"/>
    <col min="2313" max="2567" width="11.42578125" style="193"/>
    <col min="2568" max="2568" width="17.42578125" style="193" customWidth="1"/>
    <col min="2569" max="2823" width="11.42578125" style="193"/>
    <col min="2824" max="2824" width="17.42578125" style="193" customWidth="1"/>
    <col min="2825" max="3079" width="11.42578125" style="193"/>
    <col min="3080" max="3080" width="17.42578125" style="193" customWidth="1"/>
    <col min="3081" max="3335" width="11.42578125" style="193"/>
    <col min="3336" max="3336" width="17.42578125" style="193" customWidth="1"/>
    <col min="3337" max="3591" width="11.42578125" style="193"/>
    <col min="3592" max="3592" width="17.42578125" style="193" customWidth="1"/>
    <col min="3593" max="3847" width="11.42578125" style="193"/>
    <col min="3848" max="3848" width="17.42578125" style="193" customWidth="1"/>
    <col min="3849" max="4103" width="11.42578125" style="193"/>
    <col min="4104" max="4104" width="17.42578125" style="193" customWidth="1"/>
    <col min="4105" max="4359" width="11.42578125" style="193"/>
    <col min="4360" max="4360" width="17.42578125" style="193" customWidth="1"/>
    <col min="4361" max="4615" width="11.42578125" style="193"/>
    <col min="4616" max="4616" width="17.42578125" style="193" customWidth="1"/>
    <col min="4617" max="4871" width="11.42578125" style="193"/>
    <col min="4872" max="4872" width="17.42578125" style="193" customWidth="1"/>
    <col min="4873" max="5127" width="11.42578125" style="193"/>
    <col min="5128" max="5128" width="17.42578125" style="193" customWidth="1"/>
    <col min="5129" max="5383" width="11.42578125" style="193"/>
    <col min="5384" max="5384" width="17.42578125" style="193" customWidth="1"/>
    <col min="5385" max="5639" width="11.42578125" style="193"/>
    <col min="5640" max="5640" width="17.42578125" style="193" customWidth="1"/>
    <col min="5641" max="5895" width="11.42578125" style="193"/>
    <col min="5896" max="5896" width="17.42578125" style="193" customWidth="1"/>
    <col min="5897" max="6151" width="11.42578125" style="193"/>
    <col min="6152" max="6152" width="17.42578125" style="193" customWidth="1"/>
    <col min="6153" max="6407" width="11.42578125" style="193"/>
    <col min="6408" max="6408" width="17.42578125" style="193" customWidth="1"/>
    <col min="6409" max="6663" width="11.42578125" style="193"/>
    <col min="6664" max="6664" width="17.42578125" style="193" customWidth="1"/>
    <col min="6665" max="6919" width="11.42578125" style="193"/>
    <col min="6920" max="6920" width="17.42578125" style="193" customWidth="1"/>
    <col min="6921" max="7175" width="11.42578125" style="193"/>
    <col min="7176" max="7176" width="17.42578125" style="193" customWidth="1"/>
    <col min="7177" max="7431" width="11.42578125" style="193"/>
    <col min="7432" max="7432" width="17.42578125" style="193" customWidth="1"/>
    <col min="7433" max="7687" width="11.42578125" style="193"/>
    <col min="7688" max="7688" width="17.42578125" style="193" customWidth="1"/>
    <col min="7689" max="7943" width="11.42578125" style="193"/>
    <col min="7944" max="7944" width="17.42578125" style="193" customWidth="1"/>
    <col min="7945" max="8199" width="11.42578125" style="193"/>
    <col min="8200" max="8200" width="17.42578125" style="193" customWidth="1"/>
    <col min="8201" max="8455" width="11.42578125" style="193"/>
    <col min="8456" max="8456" width="17.42578125" style="193" customWidth="1"/>
    <col min="8457" max="8711" width="11.42578125" style="193"/>
    <col min="8712" max="8712" width="17.42578125" style="193" customWidth="1"/>
    <col min="8713" max="8967" width="11.42578125" style="193"/>
    <col min="8968" max="8968" width="17.42578125" style="193" customWidth="1"/>
    <col min="8969" max="9223" width="11.42578125" style="193"/>
    <col min="9224" max="9224" width="17.42578125" style="193" customWidth="1"/>
    <col min="9225" max="9479" width="11.42578125" style="193"/>
    <col min="9480" max="9480" width="17.42578125" style="193" customWidth="1"/>
    <col min="9481" max="9735" width="11.42578125" style="193"/>
    <col min="9736" max="9736" width="17.42578125" style="193" customWidth="1"/>
    <col min="9737" max="9991" width="11.42578125" style="193"/>
    <col min="9992" max="9992" width="17.42578125" style="193" customWidth="1"/>
    <col min="9993" max="10247" width="11.42578125" style="193"/>
    <col min="10248" max="10248" width="17.42578125" style="193" customWidth="1"/>
    <col min="10249" max="10503" width="11.42578125" style="193"/>
    <col min="10504" max="10504" width="17.42578125" style="193" customWidth="1"/>
    <col min="10505" max="10759" width="11.42578125" style="193"/>
    <col min="10760" max="10760" width="17.42578125" style="193" customWidth="1"/>
    <col min="10761" max="11015" width="11.42578125" style="193"/>
    <col min="11016" max="11016" width="17.42578125" style="193" customWidth="1"/>
    <col min="11017" max="11271" width="11.42578125" style="193"/>
    <col min="11272" max="11272" width="17.42578125" style="193" customWidth="1"/>
    <col min="11273" max="11527" width="11.42578125" style="193"/>
    <col min="11528" max="11528" width="17.42578125" style="193" customWidth="1"/>
    <col min="11529" max="11783" width="11.42578125" style="193"/>
    <col min="11784" max="11784" width="17.42578125" style="193" customWidth="1"/>
    <col min="11785" max="12039" width="11.42578125" style="193"/>
    <col min="12040" max="12040" width="17.42578125" style="193" customWidth="1"/>
    <col min="12041" max="12295" width="11.42578125" style="193"/>
    <col min="12296" max="12296" width="17.42578125" style="193" customWidth="1"/>
    <col min="12297" max="12551" width="11.42578125" style="193"/>
    <col min="12552" max="12552" width="17.42578125" style="193" customWidth="1"/>
    <col min="12553" max="12807" width="11.42578125" style="193"/>
    <col min="12808" max="12808" width="17.42578125" style="193" customWidth="1"/>
    <col min="12809" max="13063" width="11.42578125" style="193"/>
    <col min="13064" max="13064" width="17.42578125" style="193" customWidth="1"/>
    <col min="13065" max="13319" width="11.42578125" style="193"/>
    <col min="13320" max="13320" width="17.42578125" style="193" customWidth="1"/>
    <col min="13321" max="13575" width="11.42578125" style="193"/>
    <col min="13576" max="13576" width="17.42578125" style="193" customWidth="1"/>
    <col min="13577" max="13831" width="11.42578125" style="193"/>
    <col min="13832" max="13832" width="17.42578125" style="193" customWidth="1"/>
    <col min="13833" max="14087" width="11.42578125" style="193"/>
    <col min="14088" max="14088" width="17.42578125" style="193" customWidth="1"/>
    <col min="14089" max="14343" width="11.42578125" style="193"/>
    <col min="14344" max="14344" width="17.42578125" style="193" customWidth="1"/>
    <col min="14345" max="14599" width="11.42578125" style="193"/>
    <col min="14600" max="14600" width="17.42578125" style="193" customWidth="1"/>
    <col min="14601" max="14855" width="11.42578125" style="193"/>
    <col min="14856" max="14856" width="17.42578125" style="193" customWidth="1"/>
    <col min="14857" max="15111" width="11.42578125" style="193"/>
    <col min="15112" max="15112" width="17.42578125" style="193" customWidth="1"/>
    <col min="15113" max="15367" width="11.42578125" style="193"/>
    <col min="15368" max="15368" width="17.42578125" style="193" customWidth="1"/>
    <col min="15369" max="15623" width="11.42578125" style="193"/>
    <col min="15624" max="15624" width="17.42578125" style="193" customWidth="1"/>
    <col min="15625" max="15879" width="11.42578125" style="193"/>
    <col min="15880" max="15880" width="17.42578125" style="193" customWidth="1"/>
    <col min="15881" max="16135" width="11.42578125" style="193"/>
    <col min="16136" max="16136" width="17.42578125" style="193" customWidth="1"/>
    <col min="16137" max="16384" width="11.42578125" style="193"/>
  </cols>
  <sheetData>
    <row r="1" spans="1:8" ht="99.95" customHeight="1" x14ac:dyDescent="0.2">
      <c r="A1" s="213"/>
      <c r="B1" s="213"/>
      <c r="C1" s="214" t="s">
        <v>934</v>
      </c>
      <c r="D1" s="214"/>
      <c r="E1" s="214"/>
      <c r="F1" s="214"/>
      <c r="G1" s="214"/>
      <c r="H1" s="214"/>
    </row>
    <row r="2" spans="1:8" ht="80.099999999999994" customHeight="1" x14ac:dyDescent="0.2">
      <c r="A2" s="215" t="s">
        <v>935</v>
      </c>
      <c r="B2" s="216"/>
      <c r="C2" s="216"/>
      <c r="D2" s="216"/>
      <c r="E2" s="216"/>
      <c r="F2" s="216"/>
      <c r="G2" s="216"/>
      <c r="H2" s="216"/>
    </row>
    <row r="3" spans="1:8" ht="15" customHeight="1" x14ac:dyDescent="0.2">
      <c r="A3" s="194"/>
      <c r="B3" s="194"/>
      <c r="C3" s="194"/>
      <c r="D3" s="194"/>
      <c r="E3" s="194"/>
      <c r="F3" s="194"/>
      <c r="G3" s="194"/>
      <c r="H3" s="194"/>
    </row>
    <row r="4" spans="1:8" ht="69.95" customHeight="1" x14ac:dyDescent="0.2">
      <c r="A4" s="217" t="s">
        <v>936</v>
      </c>
      <c r="B4" s="218"/>
      <c r="C4" s="218"/>
      <c r="D4" s="218"/>
      <c r="E4" s="218"/>
      <c r="F4" s="218"/>
      <c r="G4" s="218"/>
      <c r="H4" s="219"/>
    </row>
    <row r="5" spans="1:8" ht="15" customHeight="1" x14ac:dyDescent="0.2">
      <c r="A5" s="194"/>
      <c r="B5" s="194"/>
      <c r="C5" s="194"/>
      <c r="D5" s="194"/>
      <c r="E5" s="194"/>
      <c r="F5" s="194"/>
      <c r="G5" s="194"/>
      <c r="H5" s="194"/>
    </row>
    <row r="6" spans="1:8" ht="30" customHeight="1" x14ac:dyDescent="0.2">
      <c r="A6" s="220" t="s">
        <v>971</v>
      </c>
      <c r="B6" s="220"/>
      <c r="C6" s="220"/>
      <c r="D6" s="220"/>
      <c r="E6" s="220"/>
      <c r="F6" s="220"/>
      <c r="G6" s="220"/>
      <c r="H6" s="220"/>
    </row>
    <row r="7" spans="1:8" ht="15" customHeight="1" x14ac:dyDescent="0.2">
      <c r="A7" s="195"/>
      <c r="B7" s="194"/>
      <c r="C7" s="194"/>
      <c r="D7" s="194"/>
      <c r="E7" s="194"/>
      <c r="F7" s="194"/>
      <c r="G7" s="194"/>
      <c r="H7" s="194"/>
    </row>
    <row r="8" spans="1:8" ht="30" customHeight="1" x14ac:dyDescent="0.2">
      <c r="A8" s="209" t="s">
        <v>937</v>
      </c>
      <c r="B8" s="209"/>
      <c r="C8" s="209"/>
      <c r="D8" s="209"/>
      <c r="E8" s="209"/>
      <c r="F8" s="209"/>
      <c r="G8" s="209"/>
      <c r="H8" s="209"/>
    </row>
    <row r="9" spans="1:8" ht="30" customHeight="1" x14ac:dyDescent="0.2">
      <c r="A9" s="207" t="s">
        <v>938</v>
      </c>
      <c r="B9" s="207"/>
      <c r="C9" s="207"/>
      <c r="D9" s="207"/>
      <c r="E9" s="207"/>
      <c r="F9" s="207"/>
      <c r="G9" s="207"/>
      <c r="H9" s="207"/>
    </row>
    <row r="10" spans="1:8" ht="15" customHeight="1" x14ac:dyDescent="0.2">
      <c r="A10" s="194"/>
      <c r="B10" s="194"/>
      <c r="C10" s="194"/>
      <c r="D10" s="194"/>
      <c r="E10" s="194"/>
      <c r="F10" s="194"/>
      <c r="G10" s="194"/>
      <c r="H10" s="194"/>
    </row>
    <row r="11" spans="1:8" ht="30" customHeight="1" x14ac:dyDescent="0.2">
      <c r="A11" s="208" t="s">
        <v>939</v>
      </c>
      <c r="B11" s="209"/>
      <c r="C11" s="209"/>
      <c r="D11" s="209"/>
      <c r="E11" s="209"/>
      <c r="F11" s="209"/>
      <c r="G11" s="209"/>
      <c r="H11" s="209"/>
    </row>
    <row r="12" spans="1:8" ht="30" customHeight="1" x14ac:dyDescent="0.2">
      <c r="A12" s="210" t="s">
        <v>940</v>
      </c>
      <c r="B12" s="210"/>
      <c r="C12" s="210"/>
      <c r="D12" s="210"/>
      <c r="E12" s="210"/>
      <c r="F12" s="210"/>
      <c r="G12" s="210"/>
      <c r="H12" s="210"/>
    </row>
    <row r="13" spans="1:8" ht="15" customHeight="1" x14ac:dyDescent="0.2">
      <c r="A13" s="194"/>
      <c r="B13" s="194"/>
      <c r="C13" s="194"/>
      <c r="D13" s="194"/>
      <c r="E13" s="194"/>
      <c r="F13" s="194"/>
      <c r="G13" s="194"/>
      <c r="H13" s="194"/>
    </row>
    <row r="14" spans="1:8" ht="30" customHeight="1" x14ac:dyDescent="0.2">
      <c r="A14" s="209" t="s">
        <v>941</v>
      </c>
      <c r="B14" s="209"/>
      <c r="C14" s="209"/>
      <c r="D14" s="209"/>
      <c r="E14" s="209"/>
      <c r="F14" s="209"/>
      <c r="G14" s="209"/>
      <c r="H14" s="209"/>
    </row>
    <row r="15" spans="1:8" ht="30" customHeight="1" x14ac:dyDescent="0.2">
      <c r="A15" s="211" t="s">
        <v>942</v>
      </c>
      <c r="B15" s="212"/>
      <c r="C15" s="212"/>
      <c r="D15" s="212"/>
      <c r="E15" s="212"/>
      <c r="F15" s="212"/>
      <c r="G15" s="212"/>
      <c r="H15" s="212"/>
    </row>
    <row r="16" spans="1:8" ht="15" customHeight="1" x14ac:dyDescent="0.2">
      <c r="A16" s="194"/>
      <c r="B16" s="194"/>
      <c r="C16" s="194"/>
      <c r="D16" s="194"/>
      <c r="E16" s="194"/>
      <c r="F16" s="194"/>
      <c r="G16" s="194"/>
      <c r="H16" s="194"/>
    </row>
    <row r="17" spans="1:8" ht="30" customHeight="1" x14ac:dyDescent="0.2">
      <c r="A17" s="209" t="s">
        <v>943</v>
      </c>
      <c r="B17" s="209"/>
      <c r="C17" s="209"/>
      <c r="D17" s="209"/>
      <c r="E17" s="209"/>
      <c r="F17" s="209"/>
      <c r="G17" s="209"/>
      <c r="H17" s="209"/>
    </row>
    <row r="18" spans="1:8" ht="112.5" customHeight="1" x14ac:dyDescent="0.2">
      <c r="A18" s="205" t="s">
        <v>972</v>
      </c>
      <c r="B18" s="206"/>
      <c r="C18" s="206"/>
      <c r="D18" s="206"/>
      <c r="E18" s="206"/>
      <c r="F18" s="206"/>
      <c r="G18" s="206"/>
      <c r="H18" s="206"/>
    </row>
  </sheetData>
  <mergeCells count="13">
    <mergeCell ref="A8:H8"/>
    <mergeCell ref="A1:B1"/>
    <mergeCell ref="C1:H1"/>
    <mergeCell ref="A2:H2"/>
    <mergeCell ref="A4:H4"/>
    <mergeCell ref="A6:H6"/>
    <mergeCell ref="A18:H18"/>
    <mergeCell ref="A9:H9"/>
    <mergeCell ref="A11:H11"/>
    <mergeCell ref="A12:H12"/>
    <mergeCell ref="A14:H14"/>
    <mergeCell ref="A15:H15"/>
    <mergeCell ref="A17:H17"/>
  </mergeCells>
  <printOptions horizontalCentered="1"/>
  <pageMargins left="0.70866141732283472" right="0.70866141732283472" top="0.55118110236220474" bottom="0.55118110236220474" header="0.31496062992125984" footer="0.39370078740157483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AOO419"/>
  <sheetViews>
    <sheetView tabSelected="1" zoomScaleNormal="100" zoomScaleSheetLayoutView="80" zoomScalePageLayoutView="60" workbookViewId="0">
      <pane ySplit="1" topLeftCell="A2" activePane="bottomLeft" state="frozen"/>
      <selection pane="bottomLeft" activeCell="D1" sqref="D1"/>
    </sheetView>
  </sheetViews>
  <sheetFormatPr baseColWidth="10" defaultColWidth="17.85546875" defaultRowHeight="15" x14ac:dyDescent="0.25"/>
  <cols>
    <col min="1" max="1" width="9.5703125" style="1" customWidth="1"/>
    <col min="2" max="2" width="21" style="1" customWidth="1"/>
    <col min="3" max="3" width="11.5703125" style="1" customWidth="1"/>
    <col min="4" max="4" width="20.7109375" style="60" customWidth="1"/>
    <col min="5" max="5" width="8.28515625" style="1" customWidth="1"/>
    <col min="6" max="6" width="22" style="60" customWidth="1"/>
    <col min="7" max="7" width="19.28515625" style="1" customWidth="1"/>
    <col min="8" max="8" width="11.42578125" style="58" customWidth="1"/>
    <col min="9" max="9" width="12.42578125" style="59" customWidth="1"/>
    <col min="10" max="10" width="17.7109375" style="1" customWidth="1"/>
    <col min="11" max="12" width="17.42578125" style="1" customWidth="1"/>
    <col min="13" max="13" width="12.5703125" style="1" customWidth="1"/>
    <col min="14" max="14" width="17.28515625" style="1" customWidth="1"/>
    <col min="15" max="15" width="14.5703125" style="1" customWidth="1"/>
    <col min="16" max="16" width="17.85546875" style="64"/>
    <col min="17" max="17" width="7.42578125" style="64" customWidth="1"/>
    <col min="18" max="1081" width="17.85546875" style="64"/>
    <col min="1082" max="16384" width="17.85546875" style="1"/>
  </cols>
  <sheetData>
    <row r="1" spans="1:1081" s="63" customFormat="1" ht="47.25" x14ac:dyDescent="0.25">
      <c r="A1" s="61" t="s">
        <v>371</v>
      </c>
      <c r="B1" s="61" t="s">
        <v>0</v>
      </c>
      <c r="C1" s="61" t="s">
        <v>376</v>
      </c>
      <c r="D1" s="61" t="s">
        <v>377</v>
      </c>
      <c r="E1" s="61" t="s">
        <v>378</v>
      </c>
      <c r="F1" s="61" t="s">
        <v>1</v>
      </c>
      <c r="G1" s="62" t="s">
        <v>381</v>
      </c>
      <c r="H1" s="62" t="s">
        <v>2</v>
      </c>
      <c r="I1" s="114" t="s">
        <v>3</v>
      </c>
      <c r="J1" s="62" t="s">
        <v>4</v>
      </c>
      <c r="K1" s="131" t="s">
        <v>781</v>
      </c>
      <c r="L1" s="62" t="s">
        <v>733</v>
      </c>
      <c r="M1" s="62" t="s">
        <v>732</v>
      </c>
      <c r="N1" s="62" t="s">
        <v>5</v>
      </c>
      <c r="O1" s="90" t="s">
        <v>199</v>
      </c>
      <c r="P1" s="120" t="s">
        <v>771</v>
      </c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  <c r="WN1" s="65"/>
      <c r="WO1" s="65"/>
      <c r="WP1" s="65"/>
      <c r="WQ1" s="65"/>
      <c r="WR1" s="65"/>
      <c r="WS1" s="65"/>
      <c r="WT1" s="65"/>
      <c r="WU1" s="65"/>
      <c r="WV1" s="65"/>
      <c r="WW1" s="65"/>
      <c r="WX1" s="65"/>
      <c r="WY1" s="65"/>
      <c r="WZ1" s="65"/>
      <c r="XA1" s="65"/>
      <c r="XB1" s="65"/>
      <c r="XC1" s="65"/>
      <c r="XD1" s="65"/>
      <c r="XE1" s="65"/>
      <c r="XF1" s="65"/>
      <c r="XG1" s="65"/>
      <c r="XH1" s="65"/>
      <c r="XI1" s="65"/>
      <c r="XJ1" s="65"/>
      <c r="XK1" s="65"/>
      <c r="XL1" s="65"/>
      <c r="XM1" s="65"/>
      <c r="XN1" s="65"/>
      <c r="XO1" s="65"/>
      <c r="XP1" s="65"/>
      <c r="XQ1" s="65"/>
      <c r="XR1" s="65"/>
      <c r="XS1" s="65"/>
      <c r="XT1" s="65"/>
      <c r="XU1" s="65"/>
      <c r="XV1" s="65"/>
      <c r="XW1" s="65"/>
      <c r="XX1" s="65"/>
      <c r="XY1" s="65"/>
      <c r="XZ1" s="65"/>
      <c r="YA1" s="65"/>
      <c r="YB1" s="65"/>
      <c r="YC1" s="65"/>
      <c r="YD1" s="65"/>
      <c r="YE1" s="65"/>
      <c r="YF1" s="65"/>
      <c r="YG1" s="65"/>
      <c r="YH1" s="65"/>
      <c r="YI1" s="65"/>
      <c r="YJ1" s="65"/>
      <c r="YK1" s="65"/>
      <c r="YL1" s="65"/>
      <c r="YM1" s="65"/>
      <c r="YN1" s="65"/>
      <c r="YO1" s="65"/>
      <c r="YP1" s="65"/>
      <c r="YQ1" s="65"/>
      <c r="YR1" s="65"/>
      <c r="YS1" s="65"/>
      <c r="YT1" s="65"/>
      <c r="YU1" s="65"/>
      <c r="YV1" s="65"/>
      <c r="YW1" s="65"/>
      <c r="YX1" s="65"/>
      <c r="YY1" s="65"/>
      <c r="YZ1" s="65"/>
      <c r="ZA1" s="65"/>
      <c r="ZB1" s="65"/>
      <c r="ZC1" s="65"/>
      <c r="ZD1" s="65"/>
      <c r="ZE1" s="65"/>
      <c r="ZF1" s="65"/>
      <c r="ZG1" s="65"/>
      <c r="ZH1" s="65"/>
      <c r="ZI1" s="65"/>
      <c r="ZJ1" s="65"/>
      <c r="ZK1" s="65"/>
      <c r="ZL1" s="65"/>
      <c r="ZM1" s="65"/>
      <c r="ZN1" s="65"/>
      <c r="ZO1" s="65"/>
      <c r="ZP1" s="65"/>
      <c r="ZQ1" s="65"/>
      <c r="ZR1" s="65"/>
      <c r="ZS1" s="65"/>
      <c r="ZT1" s="65"/>
      <c r="ZU1" s="65"/>
      <c r="ZV1" s="65"/>
      <c r="ZW1" s="65"/>
      <c r="ZX1" s="65"/>
      <c r="ZY1" s="65"/>
      <c r="ZZ1" s="65"/>
      <c r="AAA1" s="65"/>
      <c r="AAB1" s="65"/>
      <c r="AAC1" s="65"/>
      <c r="AAD1" s="65"/>
      <c r="AAE1" s="65"/>
      <c r="AAF1" s="65"/>
      <c r="AAG1" s="65"/>
      <c r="AAH1" s="65"/>
      <c r="AAI1" s="65"/>
      <c r="AAJ1" s="65"/>
      <c r="AAK1" s="65"/>
      <c r="AAL1" s="65"/>
      <c r="AAM1" s="65"/>
      <c r="AAN1" s="65"/>
      <c r="AAO1" s="65"/>
      <c r="AAP1" s="65"/>
      <c r="AAQ1" s="65"/>
      <c r="AAR1" s="65"/>
      <c r="AAS1" s="65"/>
      <c r="AAT1" s="65"/>
      <c r="AAU1" s="65"/>
      <c r="AAV1" s="65"/>
      <c r="AAW1" s="65"/>
      <c r="AAX1" s="65"/>
      <c r="AAY1" s="65"/>
      <c r="AAZ1" s="65"/>
      <c r="ABA1" s="65"/>
      <c r="ABB1" s="65"/>
      <c r="ABC1" s="65"/>
      <c r="ABD1" s="65"/>
      <c r="ABE1" s="65"/>
      <c r="ABF1" s="65"/>
      <c r="ABG1" s="65"/>
      <c r="ABH1" s="65"/>
      <c r="ABI1" s="65"/>
      <c r="ABJ1" s="65"/>
      <c r="ABK1" s="65"/>
      <c r="ABL1" s="65"/>
      <c r="ABM1" s="65"/>
      <c r="ABN1" s="65"/>
      <c r="ABO1" s="65"/>
      <c r="ABP1" s="65"/>
      <c r="ABQ1" s="65"/>
      <c r="ABR1" s="65"/>
      <c r="ABS1" s="65"/>
      <c r="ABT1" s="65"/>
      <c r="ABU1" s="65"/>
      <c r="ABV1" s="65"/>
      <c r="ABW1" s="65"/>
      <c r="ABX1" s="65"/>
      <c r="ABY1" s="65"/>
      <c r="ABZ1" s="65"/>
      <c r="ACA1" s="65"/>
      <c r="ACB1" s="65"/>
      <c r="ACC1" s="65"/>
      <c r="ACD1" s="65"/>
      <c r="ACE1" s="65"/>
      <c r="ACF1" s="65"/>
      <c r="ACG1" s="65"/>
      <c r="ACH1" s="65"/>
      <c r="ACI1" s="65"/>
      <c r="ACJ1" s="65"/>
      <c r="ACK1" s="65"/>
      <c r="ACL1" s="65"/>
      <c r="ACM1" s="65"/>
      <c r="ACN1" s="65"/>
      <c r="ACO1" s="65"/>
      <c r="ACP1" s="65"/>
      <c r="ACQ1" s="65"/>
      <c r="ACR1" s="65"/>
      <c r="ACS1" s="65"/>
      <c r="ACT1" s="65"/>
      <c r="ACU1" s="65"/>
      <c r="ACV1" s="65"/>
      <c r="ACW1" s="65"/>
      <c r="ACX1" s="65"/>
      <c r="ACY1" s="65"/>
      <c r="ACZ1" s="65"/>
      <c r="ADA1" s="65"/>
      <c r="ADB1" s="65"/>
      <c r="ADC1" s="65"/>
      <c r="ADD1" s="65"/>
      <c r="ADE1" s="65"/>
      <c r="ADF1" s="65"/>
      <c r="ADG1" s="65"/>
      <c r="ADH1" s="65"/>
      <c r="ADI1" s="65"/>
      <c r="ADJ1" s="65"/>
      <c r="ADK1" s="65"/>
      <c r="ADL1" s="65"/>
      <c r="ADM1" s="65"/>
      <c r="ADN1" s="65"/>
      <c r="ADO1" s="65"/>
      <c r="ADP1" s="65"/>
      <c r="ADQ1" s="65"/>
      <c r="ADR1" s="65"/>
      <c r="ADS1" s="65"/>
      <c r="ADT1" s="65"/>
      <c r="ADU1" s="65"/>
      <c r="ADV1" s="65"/>
      <c r="ADW1" s="65"/>
      <c r="ADX1" s="65"/>
      <c r="ADY1" s="65"/>
      <c r="ADZ1" s="65"/>
      <c r="AEA1" s="65"/>
      <c r="AEB1" s="65"/>
      <c r="AEC1" s="65"/>
      <c r="AED1" s="65"/>
      <c r="AEE1" s="65"/>
      <c r="AEF1" s="65"/>
      <c r="AEG1" s="65"/>
      <c r="AEH1" s="65"/>
      <c r="AEI1" s="65"/>
      <c r="AEJ1" s="65"/>
      <c r="AEK1" s="65"/>
      <c r="AEL1" s="65"/>
      <c r="AEM1" s="65"/>
      <c r="AEN1" s="65"/>
      <c r="AEO1" s="65"/>
      <c r="AEP1" s="65"/>
      <c r="AEQ1" s="65"/>
      <c r="AER1" s="65"/>
      <c r="AES1" s="65"/>
      <c r="AET1" s="65"/>
      <c r="AEU1" s="65"/>
      <c r="AEV1" s="65"/>
      <c r="AEW1" s="65"/>
      <c r="AEX1" s="65"/>
      <c r="AEY1" s="65"/>
      <c r="AEZ1" s="65"/>
      <c r="AFA1" s="65"/>
      <c r="AFB1" s="65"/>
      <c r="AFC1" s="65"/>
      <c r="AFD1" s="65"/>
      <c r="AFE1" s="65"/>
      <c r="AFF1" s="65"/>
      <c r="AFG1" s="65"/>
      <c r="AFH1" s="65"/>
      <c r="AFI1" s="65"/>
      <c r="AFJ1" s="65"/>
      <c r="AFK1" s="65"/>
      <c r="AFL1" s="65"/>
      <c r="AFM1" s="65"/>
      <c r="AFN1" s="65"/>
      <c r="AFO1" s="65"/>
      <c r="AFP1" s="65"/>
      <c r="AFQ1" s="65"/>
      <c r="AFR1" s="65"/>
      <c r="AFS1" s="65"/>
      <c r="AFT1" s="65"/>
      <c r="AFU1" s="65"/>
      <c r="AFV1" s="65"/>
      <c r="AFW1" s="65"/>
      <c r="AFX1" s="65"/>
      <c r="AFY1" s="65"/>
      <c r="AFZ1" s="65"/>
      <c r="AGA1" s="65"/>
      <c r="AGB1" s="65"/>
      <c r="AGC1" s="65"/>
      <c r="AGD1" s="65"/>
      <c r="AGE1" s="65"/>
      <c r="AGF1" s="65"/>
      <c r="AGG1" s="65"/>
      <c r="AGH1" s="65"/>
      <c r="AGI1" s="65"/>
      <c r="AGJ1" s="65"/>
      <c r="AGK1" s="65"/>
      <c r="AGL1" s="65"/>
      <c r="AGM1" s="65"/>
      <c r="AGN1" s="65"/>
      <c r="AGO1" s="65"/>
      <c r="AGP1" s="65"/>
      <c r="AGQ1" s="65"/>
      <c r="AGR1" s="65"/>
      <c r="AGS1" s="65"/>
      <c r="AGT1" s="65"/>
      <c r="AGU1" s="65"/>
      <c r="AGV1" s="65"/>
      <c r="AGW1" s="65"/>
      <c r="AGX1" s="65"/>
      <c r="AGY1" s="65"/>
      <c r="AGZ1" s="65"/>
      <c r="AHA1" s="65"/>
      <c r="AHB1" s="65"/>
      <c r="AHC1" s="65"/>
      <c r="AHD1" s="65"/>
      <c r="AHE1" s="65"/>
      <c r="AHF1" s="65"/>
      <c r="AHG1" s="65"/>
      <c r="AHH1" s="65"/>
      <c r="AHI1" s="65"/>
      <c r="AHJ1" s="65"/>
      <c r="AHK1" s="65"/>
      <c r="AHL1" s="65"/>
      <c r="AHM1" s="65"/>
      <c r="AHN1" s="65"/>
      <c r="AHO1" s="65"/>
      <c r="AHP1" s="65"/>
      <c r="AHQ1" s="65"/>
      <c r="AHR1" s="65"/>
      <c r="AHS1" s="65"/>
      <c r="AHT1" s="65"/>
      <c r="AHU1" s="65"/>
      <c r="AHV1" s="65"/>
      <c r="AHW1" s="65"/>
      <c r="AHX1" s="65"/>
      <c r="AHY1" s="65"/>
      <c r="AHZ1" s="65"/>
      <c r="AIA1" s="65"/>
      <c r="AIB1" s="65"/>
      <c r="AIC1" s="65"/>
      <c r="AID1" s="65"/>
      <c r="AIE1" s="65"/>
      <c r="AIF1" s="65"/>
      <c r="AIG1" s="65"/>
      <c r="AIH1" s="65"/>
      <c r="AII1" s="65"/>
      <c r="AIJ1" s="65"/>
      <c r="AIK1" s="65"/>
      <c r="AIL1" s="65"/>
      <c r="AIM1" s="65"/>
      <c r="AIN1" s="65"/>
      <c r="AIO1" s="65"/>
      <c r="AIP1" s="65"/>
      <c r="AIQ1" s="65"/>
      <c r="AIR1" s="65"/>
      <c r="AIS1" s="65"/>
      <c r="AIT1" s="65"/>
      <c r="AIU1" s="65"/>
      <c r="AIV1" s="65"/>
      <c r="AIW1" s="65"/>
      <c r="AIX1" s="65"/>
      <c r="AIY1" s="65"/>
      <c r="AIZ1" s="65"/>
      <c r="AJA1" s="65"/>
      <c r="AJB1" s="65"/>
      <c r="AJC1" s="65"/>
      <c r="AJD1" s="65"/>
      <c r="AJE1" s="65"/>
      <c r="AJF1" s="65"/>
      <c r="AJG1" s="65"/>
      <c r="AJH1" s="65"/>
      <c r="AJI1" s="65"/>
      <c r="AJJ1" s="65"/>
      <c r="AJK1" s="65"/>
      <c r="AJL1" s="65"/>
      <c r="AJM1" s="65"/>
      <c r="AJN1" s="65"/>
      <c r="AJO1" s="65"/>
      <c r="AJP1" s="65"/>
      <c r="AJQ1" s="65"/>
      <c r="AJR1" s="65"/>
      <c r="AJS1" s="65"/>
      <c r="AJT1" s="65"/>
      <c r="AJU1" s="65"/>
      <c r="AJV1" s="65"/>
      <c r="AJW1" s="65"/>
      <c r="AJX1" s="65"/>
      <c r="AJY1" s="65"/>
      <c r="AJZ1" s="65"/>
      <c r="AKA1" s="65"/>
      <c r="AKB1" s="65"/>
      <c r="AKC1" s="65"/>
      <c r="AKD1" s="65"/>
      <c r="AKE1" s="65"/>
      <c r="AKF1" s="65"/>
      <c r="AKG1" s="65"/>
      <c r="AKH1" s="65"/>
      <c r="AKI1" s="65"/>
      <c r="AKJ1" s="65"/>
      <c r="AKK1" s="65"/>
      <c r="AKL1" s="65"/>
      <c r="AKM1" s="65"/>
      <c r="AKN1" s="65"/>
      <c r="AKO1" s="65"/>
      <c r="AKP1" s="65"/>
      <c r="AKQ1" s="65"/>
      <c r="AKR1" s="65"/>
      <c r="AKS1" s="65"/>
      <c r="AKT1" s="65"/>
      <c r="AKU1" s="65"/>
      <c r="AKV1" s="65"/>
      <c r="AKW1" s="65"/>
      <c r="AKX1" s="65"/>
      <c r="AKY1" s="65"/>
      <c r="AKZ1" s="65"/>
      <c r="ALA1" s="65"/>
      <c r="ALB1" s="65"/>
      <c r="ALC1" s="65"/>
      <c r="ALD1" s="65"/>
      <c r="ALE1" s="65"/>
      <c r="ALF1" s="65"/>
      <c r="ALG1" s="65"/>
      <c r="ALH1" s="65"/>
      <c r="ALI1" s="65"/>
      <c r="ALJ1" s="65"/>
      <c r="ALK1" s="65"/>
      <c r="ALL1" s="65"/>
      <c r="ALM1" s="65"/>
      <c r="ALN1" s="65"/>
      <c r="ALO1" s="65"/>
      <c r="ALP1" s="65"/>
      <c r="ALQ1" s="65"/>
      <c r="ALR1" s="65"/>
      <c r="ALS1" s="65"/>
      <c r="ALT1" s="65"/>
      <c r="ALU1" s="65"/>
      <c r="ALV1" s="65"/>
      <c r="ALW1" s="65"/>
      <c r="ALX1" s="65"/>
      <c r="ALY1" s="65"/>
      <c r="ALZ1" s="65"/>
      <c r="AMA1" s="65"/>
      <c r="AMB1" s="65"/>
      <c r="AMC1" s="65"/>
      <c r="AMD1" s="65"/>
      <c r="AME1" s="65"/>
      <c r="AMF1" s="65"/>
      <c r="AMG1" s="65"/>
      <c r="AMH1" s="65"/>
      <c r="AMI1" s="65"/>
      <c r="AMJ1" s="65"/>
      <c r="AMK1" s="65"/>
      <c r="AML1" s="65"/>
      <c r="AMM1" s="65"/>
      <c r="AMN1" s="65"/>
      <c r="AMO1" s="65"/>
      <c r="AMP1" s="65"/>
      <c r="AMQ1" s="65"/>
      <c r="AMR1" s="65"/>
      <c r="AMS1" s="65"/>
      <c r="AMT1" s="65"/>
      <c r="AMU1" s="65"/>
      <c r="AMV1" s="65"/>
      <c r="AMW1" s="65"/>
      <c r="AMX1" s="65"/>
      <c r="AMY1" s="65"/>
      <c r="AMZ1" s="65"/>
      <c r="ANA1" s="65"/>
      <c r="ANB1" s="65"/>
      <c r="ANC1" s="65"/>
      <c r="AND1" s="65"/>
      <c r="ANE1" s="65"/>
      <c r="ANF1" s="65"/>
      <c r="ANG1" s="65"/>
      <c r="ANH1" s="65"/>
      <c r="ANI1" s="65"/>
      <c r="ANJ1" s="65"/>
      <c r="ANK1" s="65"/>
      <c r="ANL1" s="65"/>
      <c r="ANM1" s="65"/>
      <c r="ANN1" s="65"/>
      <c r="ANO1" s="65"/>
      <c r="ANP1" s="65"/>
      <c r="ANQ1" s="65"/>
      <c r="ANR1" s="65"/>
      <c r="ANS1" s="65"/>
      <c r="ANT1" s="65"/>
      <c r="ANU1" s="65"/>
      <c r="ANV1" s="65"/>
      <c r="ANW1" s="65"/>
      <c r="ANX1" s="65"/>
      <c r="ANY1" s="65"/>
      <c r="ANZ1" s="65"/>
      <c r="AOA1" s="65"/>
      <c r="AOB1" s="65"/>
      <c r="AOC1" s="65"/>
      <c r="AOD1" s="65"/>
      <c r="AOE1" s="65"/>
      <c r="AOF1" s="65"/>
      <c r="AOG1" s="65"/>
      <c r="AOH1" s="65"/>
      <c r="AOI1" s="65"/>
      <c r="AOJ1" s="65"/>
      <c r="AOK1" s="65"/>
      <c r="AOL1" s="65"/>
      <c r="AOM1" s="65"/>
      <c r="AON1" s="65"/>
      <c r="AOO1" s="65"/>
    </row>
    <row r="2" spans="1:1081" s="63" customFormat="1" ht="30" customHeight="1" x14ac:dyDescent="0.25">
      <c r="A2" s="106" t="s">
        <v>375</v>
      </c>
      <c r="B2" s="107" t="s">
        <v>6</v>
      </c>
      <c r="C2" s="100" t="s">
        <v>380</v>
      </c>
      <c r="D2" s="101" t="str">
        <f>VLOOKUP(Tableau1[[#This Row],[N°G2D]],Tableau4[],2,FALSE)</f>
        <v>BASE NAVALE CHALEIX</v>
      </c>
      <c r="E2" s="102">
        <v>1</v>
      </c>
      <c r="F2" s="95" t="s">
        <v>918</v>
      </c>
      <c r="G2" s="123" t="s">
        <v>761</v>
      </c>
      <c r="H2" s="104" t="s">
        <v>29</v>
      </c>
      <c r="I2" s="105" t="s">
        <v>30</v>
      </c>
      <c r="J2" s="104" t="s">
        <v>31</v>
      </c>
      <c r="K2" s="104"/>
      <c r="L2" s="104" t="s">
        <v>921</v>
      </c>
      <c r="M2" s="104"/>
      <c r="N2" s="104"/>
      <c r="O2" s="104" t="s">
        <v>14</v>
      </c>
      <c r="P2" s="119">
        <f>IF(Tableau1[[#This Row],[Périodicité maintenance]]="","",VLOOKUP(Tableau1[[#This Row],[Périodicité maintenance]],Tableau5[],2,FALSE))</f>
        <v>1</v>
      </c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  <c r="II2" s="65"/>
      <c r="IJ2" s="65"/>
      <c r="IK2" s="65"/>
      <c r="IL2" s="65"/>
      <c r="IM2" s="65"/>
      <c r="IN2" s="65"/>
      <c r="IO2" s="65"/>
      <c r="IP2" s="65"/>
      <c r="IQ2" s="65"/>
      <c r="IR2" s="65"/>
      <c r="IS2" s="65"/>
      <c r="IT2" s="65"/>
      <c r="IU2" s="65"/>
      <c r="IV2" s="65"/>
      <c r="IW2" s="65"/>
      <c r="IX2" s="65"/>
      <c r="IY2" s="65"/>
      <c r="IZ2" s="65"/>
      <c r="JA2" s="65"/>
      <c r="JB2" s="65"/>
      <c r="JC2" s="65"/>
      <c r="JD2" s="65"/>
      <c r="JE2" s="65"/>
      <c r="JF2" s="65"/>
      <c r="JG2" s="65"/>
      <c r="JH2" s="65"/>
      <c r="JI2" s="65"/>
      <c r="JJ2" s="65"/>
      <c r="JK2" s="65"/>
      <c r="JL2" s="65"/>
      <c r="JM2" s="65"/>
      <c r="JN2" s="65"/>
      <c r="JO2" s="65"/>
      <c r="JP2" s="65"/>
      <c r="JQ2" s="65"/>
      <c r="JR2" s="65"/>
      <c r="JS2" s="65"/>
      <c r="JT2" s="65"/>
      <c r="JU2" s="65"/>
      <c r="JV2" s="65"/>
      <c r="JW2" s="65"/>
      <c r="JX2" s="65"/>
      <c r="JY2" s="65"/>
      <c r="JZ2" s="65"/>
      <c r="KA2" s="65"/>
      <c r="KB2" s="65"/>
      <c r="KC2" s="65"/>
      <c r="KD2" s="65"/>
      <c r="KE2" s="65"/>
      <c r="KF2" s="65"/>
      <c r="KG2" s="65"/>
      <c r="KH2" s="65"/>
      <c r="KI2" s="65"/>
      <c r="KJ2" s="65"/>
      <c r="KK2" s="65"/>
      <c r="KL2" s="65"/>
      <c r="KM2" s="65"/>
      <c r="KN2" s="65"/>
      <c r="KO2" s="65"/>
      <c r="KP2" s="65"/>
      <c r="KQ2" s="65"/>
      <c r="KR2" s="65"/>
      <c r="KS2" s="65"/>
      <c r="KT2" s="65"/>
      <c r="KU2" s="65"/>
      <c r="KV2" s="65"/>
      <c r="KW2" s="65"/>
      <c r="KX2" s="65"/>
      <c r="KY2" s="65"/>
      <c r="KZ2" s="65"/>
      <c r="LA2" s="65"/>
      <c r="LB2" s="65"/>
      <c r="LC2" s="65"/>
      <c r="LD2" s="65"/>
      <c r="LE2" s="65"/>
      <c r="LF2" s="65"/>
      <c r="LG2" s="65"/>
      <c r="LH2" s="65"/>
      <c r="LI2" s="65"/>
      <c r="LJ2" s="65"/>
      <c r="LK2" s="65"/>
      <c r="LL2" s="65"/>
      <c r="LM2" s="65"/>
      <c r="LN2" s="65"/>
      <c r="LO2" s="65"/>
      <c r="LP2" s="65"/>
      <c r="LQ2" s="65"/>
      <c r="LR2" s="65"/>
      <c r="LS2" s="65"/>
      <c r="LT2" s="65"/>
      <c r="LU2" s="65"/>
      <c r="LV2" s="65"/>
      <c r="LW2" s="65"/>
      <c r="LX2" s="65"/>
      <c r="LY2" s="65"/>
      <c r="LZ2" s="65"/>
      <c r="MA2" s="65"/>
      <c r="MB2" s="65"/>
      <c r="MC2" s="65"/>
      <c r="MD2" s="65"/>
      <c r="ME2" s="65"/>
      <c r="MF2" s="65"/>
      <c r="MG2" s="65"/>
      <c r="MH2" s="65"/>
      <c r="MI2" s="65"/>
      <c r="MJ2" s="65"/>
      <c r="MK2" s="65"/>
      <c r="ML2" s="65"/>
      <c r="MM2" s="65"/>
      <c r="MN2" s="65"/>
      <c r="MO2" s="65"/>
      <c r="MP2" s="65"/>
      <c r="MQ2" s="65"/>
      <c r="MR2" s="65"/>
      <c r="MS2" s="65"/>
      <c r="MT2" s="65"/>
      <c r="MU2" s="65"/>
      <c r="MV2" s="65"/>
      <c r="MW2" s="65"/>
      <c r="MX2" s="65"/>
      <c r="MY2" s="65"/>
      <c r="MZ2" s="65"/>
      <c r="NA2" s="65"/>
      <c r="NB2" s="65"/>
      <c r="NC2" s="65"/>
      <c r="ND2" s="65"/>
      <c r="NE2" s="65"/>
      <c r="NF2" s="65"/>
      <c r="NG2" s="65"/>
      <c r="NH2" s="65"/>
      <c r="NI2" s="65"/>
      <c r="NJ2" s="65"/>
      <c r="NK2" s="65"/>
      <c r="NL2" s="65"/>
      <c r="NM2" s="65"/>
      <c r="NN2" s="65"/>
      <c r="NO2" s="65"/>
      <c r="NP2" s="65"/>
      <c r="NQ2" s="65"/>
      <c r="NR2" s="65"/>
      <c r="NS2" s="65"/>
      <c r="NT2" s="65"/>
      <c r="NU2" s="65"/>
      <c r="NV2" s="65"/>
      <c r="NW2" s="65"/>
      <c r="NX2" s="65"/>
      <c r="NY2" s="65"/>
      <c r="NZ2" s="65"/>
      <c r="OA2" s="65"/>
      <c r="OB2" s="65"/>
      <c r="OC2" s="65"/>
      <c r="OD2" s="65"/>
      <c r="OE2" s="65"/>
      <c r="OF2" s="65"/>
      <c r="OG2" s="65"/>
      <c r="OH2" s="65"/>
      <c r="OI2" s="65"/>
      <c r="OJ2" s="65"/>
      <c r="OK2" s="65"/>
      <c r="OL2" s="65"/>
      <c r="OM2" s="65"/>
      <c r="ON2" s="65"/>
      <c r="OO2" s="65"/>
      <c r="OP2" s="65"/>
      <c r="OQ2" s="65"/>
      <c r="OR2" s="65"/>
      <c r="OS2" s="65"/>
      <c r="OT2" s="65"/>
      <c r="OU2" s="65"/>
      <c r="OV2" s="65"/>
      <c r="OW2" s="65"/>
      <c r="OX2" s="65"/>
      <c r="OY2" s="65"/>
      <c r="OZ2" s="65"/>
      <c r="PA2" s="65"/>
      <c r="PB2" s="65"/>
      <c r="PC2" s="65"/>
      <c r="PD2" s="65"/>
      <c r="PE2" s="65"/>
      <c r="PF2" s="65"/>
      <c r="PG2" s="65"/>
      <c r="PH2" s="65"/>
      <c r="PI2" s="65"/>
      <c r="PJ2" s="65"/>
      <c r="PK2" s="65"/>
      <c r="PL2" s="65"/>
      <c r="PM2" s="65"/>
      <c r="PN2" s="65"/>
      <c r="PO2" s="65"/>
      <c r="PP2" s="65"/>
      <c r="PQ2" s="65"/>
      <c r="PR2" s="65"/>
      <c r="PS2" s="65"/>
      <c r="PT2" s="65"/>
      <c r="PU2" s="65"/>
      <c r="PV2" s="65"/>
      <c r="PW2" s="65"/>
      <c r="PX2" s="65"/>
      <c r="PY2" s="65"/>
      <c r="PZ2" s="65"/>
      <c r="QA2" s="65"/>
      <c r="QB2" s="65"/>
      <c r="QC2" s="65"/>
      <c r="QD2" s="65"/>
      <c r="QE2" s="65"/>
      <c r="QF2" s="65"/>
      <c r="QG2" s="65"/>
      <c r="QH2" s="65"/>
      <c r="QI2" s="65"/>
      <c r="QJ2" s="65"/>
      <c r="QK2" s="65"/>
      <c r="QL2" s="65"/>
      <c r="QM2" s="65"/>
      <c r="QN2" s="65"/>
      <c r="QO2" s="65"/>
      <c r="QP2" s="65"/>
      <c r="QQ2" s="65"/>
      <c r="QR2" s="65"/>
      <c r="QS2" s="65"/>
      <c r="QT2" s="65"/>
      <c r="QU2" s="65"/>
      <c r="QV2" s="65"/>
      <c r="QW2" s="65"/>
      <c r="QX2" s="65"/>
      <c r="QY2" s="65"/>
      <c r="QZ2" s="65"/>
      <c r="RA2" s="65"/>
      <c r="RB2" s="65"/>
      <c r="RC2" s="65"/>
      <c r="RD2" s="65"/>
      <c r="RE2" s="65"/>
      <c r="RF2" s="65"/>
      <c r="RG2" s="65"/>
      <c r="RH2" s="65"/>
      <c r="RI2" s="65"/>
      <c r="RJ2" s="65"/>
      <c r="RK2" s="65"/>
      <c r="RL2" s="65"/>
      <c r="RM2" s="65"/>
      <c r="RN2" s="65"/>
      <c r="RO2" s="65"/>
      <c r="RP2" s="65"/>
      <c r="RQ2" s="65"/>
      <c r="RR2" s="65"/>
      <c r="RS2" s="65"/>
      <c r="RT2" s="65"/>
      <c r="RU2" s="65"/>
      <c r="RV2" s="65"/>
      <c r="RW2" s="65"/>
      <c r="RX2" s="65"/>
      <c r="RY2" s="65"/>
      <c r="RZ2" s="65"/>
      <c r="SA2" s="65"/>
      <c r="SB2" s="65"/>
      <c r="SC2" s="65"/>
      <c r="SD2" s="65"/>
      <c r="SE2" s="65"/>
      <c r="SF2" s="65"/>
      <c r="SG2" s="65"/>
      <c r="SH2" s="65"/>
      <c r="SI2" s="65"/>
      <c r="SJ2" s="65"/>
      <c r="SK2" s="65"/>
      <c r="SL2" s="65"/>
      <c r="SM2" s="65"/>
      <c r="SN2" s="65"/>
      <c r="SO2" s="65"/>
      <c r="SP2" s="65"/>
      <c r="SQ2" s="65"/>
      <c r="SR2" s="65"/>
      <c r="SS2" s="65"/>
      <c r="ST2" s="65"/>
      <c r="SU2" s="65"/>
      <c r="SV2" s="65"/>
      <c r="SW2" s="65"/>
      <c r="SX2" s="65"/>
      <c r="SY2" s="65"/>
      <c r="SZ2" s="65"/>
      <c r="TA2" s="65"/>
      <c r="TB2" s="65"/>
      <c r="TC2" s="65"/>
      <c r="TD2" s="65"/>
      <c r="TE2" s="65"/>
      <c r="TF2" s="65"/>
      <c r="TG2" s="65"/>
      <c r="TH2" s="65"/>
      <c r="TI2" s="65"/>
      <c r="TJ2" s="65"/>
      <c r="TK2" s="65"/>
      <c r="TL2" s="65"/>
      <c r="TM2" s="65"/>
      <c r="TN2" s="65"/>
      <c r="TO2" s="65"/>
      <c r="TP2" s="65"/>
      <c r="TQ2" s="65"/>
      <c r="TR2" s="65"/>
      <c r="TS2" s="65"/>
      <c r="TT2" s="65"/>
      <c r="TU2" s="65"/>
      <c r="TV2" s="65"/>
      <c r="TW2" s="65"/>
      <c r="TX2" s="65"/>
      <c r="TY2" s="65"/>
      <c r="TZ2" s="65"/>
      <c r="UA2" s="65"/>
      <c r="UB2" s="65"/>
      <c r="UC2" s="65"/>
      <c r="UD2" s="65"/>
      <c r="UE2" s="65"/>
      <c r="UF2" s="65"/>
      <c r="UG2" s="65"/>
      <c r="UH2" s="65"/>
      <c r="UI2" s="65"/>
      <c r="UJ2" s="65"/>
      <c r="UK2" s="65"/>
      <c r="UL2" s="65"/>
      <c r="UM2" s="65"/>
      <c r="UN2" s="65"/>
      <c r="UO2" s="65"/>
      <c r="UP2" s="65"/>
      <c r="UQ2" s="65"/>
      <c r="UR2" s="65"/>
      <c r="US2" s="65"/>
      <c r="UT2" s="65"/>
      <c r="UU2" s="65"/>
      <c r="UV2" s="65"/>
      <c r="UW2" s="65"/>
      <c r="UX2" s="65"/>
      <c r="UY2" s="65"/>
      <c r="UZ2" s="65"/>
      <c r="VA2" s="65"/>
      <c r="VB2" s="65"/>
      <c r="VC2" s="65"/>
      <c r="VD2" s="65"/>
      <c r="VE2" s="65"/>
      <c r="VF2" s="65"/>
      <c r="VG2" s="65"/>
      <c r="VH2" s="65"/>
      <c r="VI2" s="65"/>
      <c r="VJ2" s="65"/>
      <c r="VK2" s="65"/>
      <c r="VL2" s="65"/>
      <c r="VM2" s="65"/>
      <c r="VN2" s="65"/>
      <c r="VO2" s="65"/>
      <c r="VP2" s="65"/>
      <c r="VQ2" s="65"/>
      <c r="VR2" s="65"/>
      <c r="VS2" s="65"/>
      <c r="VT2" s="65"/>
      <c r="VU2" s="65"/>
      <c r="VV2" s="65"/>
      <c r="VW2" s="65"/>
      <c r="VX2" s="65"/>
      <c r="VY2" s="65"/>
      <c r="VZ2" s="65"/>
      <c r="WA2" s="65"/>
      <c r="WB2" s="65"/>
      <c r="WC2" s="65"/>
      <c r="WD2" s="65"/>
      <c r="WE2" s="65"/>
      <c r="WF2" s="65"/>
      <c r="WG2" s="65"/>
      <c r="WH2" s="65"/>
      <c r="WI2" s="65"/>
      <c r="WJ2" s="65"/>
      <c r="WK2" s="65"/>
      <c r="WL2" s="65"/>
      <c r="WM2" s="65"/>
      <c r="WN2" s="65"/>
      <c r="WO2" s="65"/>
      <c r="WP2" s="65"/>
      <c r="WQ2" s="65"/>
      <c r="WR2" s="65"/>
      <c r="WS2" s="65"/>
      <c r="WT2" s="65"/>
      <c r="WU2" s="65"/>
      <c r="WV2" s="65"/>
      <c r="WW2" s="65"/>
      <c r="WX2" s="65"/>
      <c r="WY2" s="65"/>
      <c r="WZ2" s="65"/>
      <c r="XA2" s="65"/>
      <c r="XB2" s="65"/>
      <c r="XC2" s="65"/>
      <c r="XD2" s="65"/>
      <c r="XE2" s="65"/>
      <c r="XF2" s="65"/>
      <c r="XG2" s="65"/>
      <c r="XH2" s="65"/>
      <c r="XI2" s="65"/>
      <c r="XJ2" s="65"/>
      <c r="XK2" s="65"/>
      <c r="XL2" s="65"/>
      <c r="XM2" s="65"/>
      <c r="XN2" s="65"/>
      <c r="XO2" s="65"/>
      <c r="XP2" s="65"/>
      <c r="XQ2" s="65"/>
      <c r="XR2" s="65"/>
      <c r="XS2" s="65"/>
      <c r="XT2" s="65"/>
      <c r="XU2" s="65"/>
      <c r="XV2" s="65"/>
      <c r="XW2" s="65"/>
      <c r="XX2" s="65"/>
      <c r="XY2" s="65"/>
      <c r="XZ2" s="65"/>
      <c r="YA2" s="65"/>
      <c r="YB2" s="65"/>
      <c r="YC2" s="65"/>
      <c r="YD2" s="65"/>
      <c r="YE2" s="65"/>
      <c r="YF2" s="65"/>
      <c r="YG2" s="65"/>
      <c r="YH2" s="65"/>
      <c r="YI2" s="65"/>
      <c r="YJ2" s="65"/>
      <c r="YK2" s="65"/>
      <c r="YL2" s="65"/>
      <c r="YM2" s="65"/>
      <c r="YN2" s="65"/>
      <c r="YO2" s="65"/>
      <c r="YP2" s="65"/>
      <c r="YQ2" s="65"/>
      <c r="YR2" s="65"/>
      <c r="YS2" s="65"/>
      <c r="YT2" s="65"/>
      <c r="YU2" s="65"/>
      <c r="YV2" s="65"/>
      <c r="YW2" s="65"/>
      <c r="YX2" s="65"/>
      <c r="YY2" s="65"/>
      <c r="YZ2" s="65"/>
      <c r="ZA2" s="65"/>
      <c r="ZB2" s="65"/>
      <c r="ZC2" s="65"/>
      <c r="ZD2" s="65"/>
      <c r="ZE2" s="65"/>
      <c r="ZF2" s="65"/>
      <c r="ZG2" s="65"/>
      <c r="ZH2" s="65"/>
      <c r="ZI2" s="65"/>
      <c r="ZJ2" s="65"/>
      <c r="ZK2" s="65"/>
      <c r="ZL2" s="65"/>
      <c r="ZM2" s="65"/>
      <c r="ZN2" s="65"/>
      <c r="ZO2" s="65"/>
      <c r="ZP2" s="65"/>
      <c r="ZQ2" s="65"/>
      <c r="ZR2" s="65"/>
      <c r="ZS2" s="65"/>
      <c r="ZT2" s="65"/>
      <c r="ZU2" s="65"/>
      <c r="ZV2" s="65"/>
      <c r="ZW2" s="65"/>
      <c r="ZX2" s="65"/>
      <c r="ZY2" s="65"/>
      <c r="ZZ2" s="65"/>
      <c r="AAA2" s="65"/>
      <c r="AAB2" s="65"/>
      <c r="AAC2" s="65"/>
      <c r="AAD2" s="65"/>
      <c r="AAE2" s="65"/>
      <c r="AAF2" s="65"/>
      <c r="AAG2" s="65"/>
      <c r="AAH2" s="65"/>
      <c r="AAI2" s="65"/>
      <c r="AAJ2" s="65"/>
      <c r="AAK2" s="65"/>
      <c r="AAL2" s="65"/>
      <c r="AAM2" s="65"/>
      <c r="AAN2" s="65"/>
      <c r="AAO2" s="65"/>
      <c r="AAP2" s="65"/>
      <c r="AAQ2" s="65"/>
      <c r="AAR2" s="65"/>
      <c r="AAS2" s="65"/>
      <c r="AAT2" s="65"/>
      <c r="AAU2" s="65"/>
      <c r="AAV2" s="65"/>
      <c r="AAW2" s="65"/>
      <c r="AAX2" s="65"/>
      <c r="AAY2" s="65"/>
      <c r="AAZ2" s="65"/>
      <c r="ABA2" s="65"/>
      <c r="ABB2" s="65"/>
      <c r="ABC2" s="65"/>
      <c r="ABD2" s="65"/>
      <c r="ABE2" s="65"/>
      <c r="ABF2" s="65"/>
      <c r="ABG2" s="65"/>
      <c r="ABH2" s="65"/>
      <c r="ABI2" s="65"/>
      <c r="ABJ2" s="65"/>
      <c r="ABK2" s="65"/>
      <c r="ABL2" s="65"/>
      <c r="ABM2" s="65"/>
      <c r="ABN2" s="65"/>
      <c r="ABO2" s="65"/>
      <c r="ABP2" s="65"/>
      <c r="ABQ2" s="65"/>
      <c r="ABR2" s="65"/>
      <c r="ABS2" s="65"/>
      <c r="ABT2" s="65"/>
      <c r="ABU2" s="65"/>
      <c r="ABV2" s="65"/>
      <c r="ABW2" s="65"/>
      <c r="ABX2" s="65"/>
      <c r="ABY2" s="65"/>
      <c r="ABZ2" s="65"/>
      <c r="ACA2" s="65"/>
      <c r="ACB2" s="65"/>
      <c r="ACC2" s="65"/>
      <c r="ACD2" s="65"/>
      <c r="ACE2" s="65"/>
      <c r="ACF2" s="65"/>
      <c r="ACG2" s="65"/>
      <c r="ACH2" s="65"/>
      <c r="ACI2" s="65"/>
      <c r="ACJ2" s="65"/>
      <c r="ACK2" s="65"/>
      <c r="ACL2" s="65"/>
      <c r="ACM2" s="65"/>
      <c r="ACN2" s="65"/>
      <c r="ACO2" s="65"/>
      <c r="ACP2" s="65"/>
      <c r="ACQ2" s="65"/>
      <c r="ACR2" s="65"/>
      <c r="ACS2" s="65"/>
      <c r="ACT2" s="65"/>
      <c r="ACU2" s="65"/>
      <c r="ACV2" s="65"/>
      <c r="ACW2" s="65"/>
      <c r="ACX2" s="65"/>
      <c r="ACY2" s="65"/>
      <c r="ACZ2" s="65"/>
      <c r="ADA2" s="65"/>
      <c r="ADB2" s="65"/>
      <c r="ADC2" s="65"/>
      <c r="ADD2" s="65"/>
      <c r="ADE2" s="65"/>
      <c r="ADF2" s="65"/>
      <c r="ADG2" s="65"/>
      <c r="ADH2" s="65"/>
      <c r="ADI2" s="65"/>
      <c r="ADJ2" s="65"/>
      <c r="ADK2" s="65"/>
      <c r="ADL2" s="65"/>
      <c r="ADM2" s="65"/>
      <c r="ADN2" s="65"/>
      <c r="ADO2" s="65"/>
      <c r="ADP2" s="65"/>
      <c r="ADQ2" s="65"/>
      <c r="ADR2" s="65"/>
      <c r="ADS2" s="65"/>
      <c r="ADT2" s="65"/>
      <c r="ADU2" s="65"/>
      <c r="ADV2" s="65"/>
      <c r="ADW2" s="65"/>
      <c r="ADX2" s="65"/>
      <c r="ADY2" s="65"/>
      <c r="ADZ2" s="65"/>
      <c r="AEA2" s="65"/>
      <c r="AEB2" s="65"/>
      <c r="AEC2" s="65"/>
      <c r="AED2" s="65"/>
      <c r="AEE2" s="65"/>
      <c r="AEF2" s="65"/>
      <c r="AEG2" s="65"/>
      <c r="AEH2" s="65"/>
      <c r="AEI2" s="65"/>
      <c r="AEJ2" s="65"/>
      <c r="AEK2" s="65"/>
      <c r="AEL2" s="65"/>
      <c r="AEM2" s="65"/>
      <c r="AEN2" s="65"/>
      <c r="AEO2" s="65"/>
      <c r="AEP2" s="65"/>
      <c r="AEQ2" s="65"/>
      <c r="AER2" s="65"/>
      <c r="AES2" s="65"/>
      <c r="AET2" s="65"/>
      <c r="AEU2" s="65"/>
      <c r="AEV2" s="65"/>
      <c r="AEW2" s="65"/>
      <c r="AEX2" s="65"/>
      <c r="AEY2" s="65"/>
      <c r="AEZ2" s="65"/>
      <c r="AFA2" s="65"/>
      <c r="AFB2" s="65"/>
      <c r="AFC2" s="65"/>
      <c r="AFD2" s="65"/>
      <c r="AFE2" s="65"/>
      <c r="AFF2" s="65"/>
      <c r="AFG2" s="65"/>
      <c r="AFH2" s="65"/>
      <c r="AFI2" s="65"/>
      <c r="AFJ2" s="65"/>
      <c r="AFK2" s="65"/>
      <c r="AFL2" s="65"/>
      <c r="AFM2" s="65"/>
      <c r="AFN2" s="65"/>
      <c r="AFO2" s="65"/>
      <c r="AFP2" s="65"/>
      <c r="AFQ2" s="65"/>
      <c r="AFR2" s="65"/>
      <c r="AFS2" s="65"/>
      <c r="AFT2" s="65"/>
      <c r="AFU2" s="65"/>
      <c r="AFV2" s="65"/>
      <c r="AFW2" s="65"/>
      <c r="AFX2" s="65"/>
      <c r="AFY2" s="65"/>
      <c r="AFZ2" s="65"/>
      <c r="AGA2" s="65"/>
      <c r="AGB2" s="65"/>
      <c r="AGC2" s="65"/>
      <c r="AGD2" s="65"/>
      <c r="AGE2" s="65"/>
      <c r="AGF2" s="65"/>
      <c r="AGG2" s="65"/>
      <c r="AGH2" s="65"/>
      <c r="AGI2" s="65"/>
      <c r="AGJ2" s="65"/>
      <c r="AGK2" s="65"/>
      <c r="AGL2" s="65"/>
      <c r="AGM2" s="65"/>
      <c r="AGN2" s="65"/>
      <c r="AGO2" s="65"/>
      <c r="AGP2" s="65"/>
      <c r="AGQ2" s="65"/>
      <c r="AGR2" s="65"/>
      <c r="AGS2" s="65"/>
      <c r="AGT2" s="65"/>
      <c r="AGU2" s="65"/>
      <c r="AGV2" s="65"/>
      <c r="AGW2" s="65"/>
      <c r="AGX2" s="65"/>
      <c r="AGY2" s="65"/>
      <c r="AGZ2" s="65"/>
      <c r="AHA2" s="65"/>
      <c r="AHB2" s="65"/>
      <c r="AHC2" s="65"/>
      <c r="AHD2" s="65"/>
      <c r="AHE2" s="65"/>
      <c r="AHF2" s="65"/>
      <c r="AHG2" s="65"/>
      <c r="AHH2" s="65"/>
      <c r="AHI2" s="65"/>
      <c r="AHJ2" s="65"/>
      <c r="AHK2" s="65"/>
      <c r="AHL2" s="65"/>
      <c r="AHM2" s="65"/>
      <c r="AHN2" s="65"/>
      <c r="AHO2" s="65"/>
      <c r="AHP2" s="65"/>
      <c r="AHQ2" s="65"/>
      <c r="AHR2" s="65"/>
      <c r="AHS2" s="65"/>
      <c r="AHT2" s="65"/>
      <c r="AHU2" s="65"/>
      <c r="AHV2" s="65"/>
      <c r="AHW2" s="65"/>
      <c r="AHX2" s="65"/>
      <c r="AHY2" s="65"/>
      <c r="AHZ2" s="65"/>
      <c r="AIA2" s="65"/>
      <c r="AIB2" s="65"/>
      <c r="AIC2" s="65"/>
      <c r="AID2" s="65"/>
      <c r="AIE2" s="65"/>
      <c r="AIF2" s="65"/>
      <c r="AIG2" s="65"/>
      <c r="AIH2" s="65"/>
      <c r="AII2" s="65"/>
      <c r="AIJ2" s="65"/>
      <c r="AIK2" s="65"/>
      <c r="AIL2" s="65"/>
      <c r="AIM2" s="65"/>
      <c r="AIN2" s="65"/>
      <c r="AIO2" s="65"/>
      <c r="AIP2" s="65"/>
      <c r="AIQ2" s="65"/>
      <c r="AIR2" s="65"/>
      <c r="AIS2" s="65"/>
      <c r="AIT2" s="65"/>
      <c r="AIU2" s="65"/>
      <c r="AIV2" s="65"/>
      <c r="AIW2" s="65"/>
      <c r="AIX2" s="65"/>
      <c r="AIY2" s="65"/>
      <c r="AIZ2" s="65"/>
      <c r="AJA2" s="65"/>
      <c r="AJB2" s="65"/>
      <c r="AJC2" s="65"/>
      <c r="AJD2" s="65"/>
      <c r="AJE2" s="65"/>
      <c r="AJF2" s="65"/>
      <c r="AJG2" s="65"/>
      <c r="AJH2" s="65"/>
      <c r="AJI2" s="65"/>
      <c r="AJJ2" s="65"/>
      <c r="AJK2" s="65"/>
      <c r="AJL2" s="65"/>
      <c r="AJM2" s="65"/>
      <c r="AJN2" s="65"/>
      <c r="AJO2" s="65"/>
      <c r="AJP2" s="65"/>
      <c r="AJQ2" s="65"/>
      <c r="AJR2" s="65"/>
      <c r="AJS2" s="65"/>
      <c r="AJT2" s="65"/>
      <c r="AJU2" s="65"/>
      <c r="AJV2" s="65"/>
      <c r="AJW2" s="65"/>
      <c r="AJX2" s="65"/>
      <c r="AJY2" s="65"/>
      <c r="AJZ2" s="65"/>
      <c r="AKA2" s="65"/>
      <c r="AKB2" s="65"/>
      <c r="AKC2" s="65"/>
      <c r="AKD2" s="65"/>
      <c r="AKE2" s="65"/>
      <c r="AKF2" s="65"/>
      <c r="AKG2" s="65"/>
      <c r="AKH2" s="65"/>
      <c r="AKI2" s="65"/>
      <c r="AKJ2" s="65"/>
      <c r="AKK2" s="65"/>
      <c r="AKL2" s="65"/>
      <c r="AKM2" s="65"/>
      <c r="AKN2" s="65"/>
      <c r="AKO2" s="65"/>
      <c r="AKP2" s="65"/>
      <c r="AKQ2" s="65"/>
      <c r="AKR2" s="65"/>
      <c r="AKS2" s="65"/>
      <c r="AKT2" s="65"/>
      <c r="AKU2" s="65"/>
      <c r="AKV2" s="65"/>
      <c r="AKW2" s="65"/>
      <c r="AKX2" s="65"/>
      <c r="AKY2" s="65"/>
      <c r="AKZ2" s="65"/>
      <c r="ALA2" s="65"/>
      <c r="ALB2" s="65"/>
      <c r="ALC2" s="65"/>
      <c r="ALD2" s="65"/>
      <c r="ALE2" s="65"/>
      <c r="ALF2" s="65"/>
      <c r="ALG2" s="65"/>
      <c r="ALH2" s="65"/>
      <c r="ALI2" s="65"/>
      <c r="ALJ2" s="65"/>
      <c r="ALK2" s="65"/>
      <c r="ALL2" s="65"/>
      <c r="ALM2" s="65"/>
      <c r="ALN2" s="65"/>
      <c r="ALO2" s="65"/>
      <c r="ALP2" s="65"/>
      <c r="ALQ2" s="65"/>
      <c r="ALR2" s="65"/>
      <c r="ALS2" s="65"/>
      <c r="ALT2" s="65"/>
      <c r="ALU2" s="65"/>
      <c r="ALV2" s="65"/>
      <c r="ALW2" s="65"/>
      <c r="ALX2" s="65"/>
      <c r="ALY2" s="65"/>
      <c r="ALZ2" s="65"/>
      <c r="AMA2" s="65"/>
      <c r="AMB2" s="65"/>
      <c r="AMC2" s="65"/>
      <c r="AMD2" s="65"/>
      <c r="AME2" s="65"/>
      <c r="AMF2" s="65"/>
      <c r="AMG2" s="65"/>
      <c r="AMH2" s="65"/>
      <c r="AMI2" s="65"/>
      <c r="AMJ2" s="65"/>
      <c r="AMK2" s="65"/>
      <c r="AML2" s="65"/>
      <c r="AMM2" s="65"/>
      <c r="AMN2" s="65"/>
      <c r="AMO2" s="65"/>
      <c r="AMP2" s="65"/>
      <c r="AMQ2" s="65"/>
      <c r="AMR2" s="65"/>
      <c r="AMS2" s="65"/>
      <c r="AMT2" s="65"/>
      <c r="AMU2" s="65"/>
      <c r="AMV2" s="65"/>
      <c r="AMW2" s="65"/>
      <c r="AMX2" s="65"/>
      <c r="AMY2" s="65"/>
      <c r="AMZ2" s="65"/>
      <c r="ANA2" s="65"/>
      <c r="ANB2" s="65"/>
      <c r="ANC2" s="65"/>
      <c r="AND2" s="65"/>
      <c r="ANE2" s="65"/>
      <c r="ANF2" s="65"/>
      <c r="ANG2" s="65"/>
      <c r="ANH2" s="65"/>
      <c r="ANI2" s="65"/>
      <c r="ANJ2" s="65"/>
      <c r="ANK2" s="65"/>
      <c r="ANL2" s="65"/>
      <c r="ANM2" s="65"/>
      <c r="ANN2" s="65"/>
      <c r="ANO2" s="65"/>
      <c r="ANP2" s="65"/>
      <c r="ANQ2" s="65"/>
      <c r="ANR2" s="65"/>
      <c r="ANS2" s="65"/>
      <c r="ANT2" s="65"/>
      <c r="ANU2" s="65"/>
      <c r="ANV2" s="65"/>
      <c r="ANW2" s="65"/>
      <c r="ANX2" s="65"/>
      <c r="ANY2" s="65"/>
      <c r="ANZ2" s="65"/>
      <c r="AOA2" s="65"/>
      <c r="AOB2" s="65"/>
      <c r="AOC2" s="65"/>
      <c r="AOD2" s="65"/>
      <c r="AOE2" s="65"/>
      <c r="AOF2" s="65"/>
      <c r="AOG2" s="65"/>
      <c r="AOH2" s="65"/>
      <c r="AOI2" s="65"/>
      <c r="AOJ2" s="65"/>
      <c r="AOK2" s="65"/>
      <c r="AOL2" s="65"/>
      <c r="AOM2" s="65"/>
      <c r="AON2" s="65"/>
      <c r="AOO2" s="65"/>
    </row>
    <row r="3" spans="1:1081" s="63" customFormat="1" ht="30" customHeight="1" x14ac:dyDescent="0.25">
      <c r="A3" s="106" t="s">
        <v>375</v>
      </c>
      <c r="B3" s="107" t="s">
        <v>6</v>
      </c>
      <c r="C3" s="100" t="s">
        <v>380</v>
      </c>
      <c r="D3" s="101" t="str">
        <f>VLOOKUP(Tableau1[[#This Row],[N°G2D]],Tableau4[],2,FALSE)</f>
        <v>BASE NAVALE CHALEIX</v>
      </c>
      <c r="E3" s="102">
        <v>1</v>
      </c>
      <c r="F3" s="95" t="s">
        <v>919</v>
      </c>
      <c r="G3" s="123" t="s">
        <v>762</v>
      </c>
      <c r="H3" s="104" t="s">
        <v>29</v>
      </c>
      <c r="I3" s="105" t="s">
        <v>30</v>
      </c>
      <c r="J3" s="104" t="s">
        <v>31</v>
      </c>
      <c r="K3" s="104"/>
      <c r="L3" s="104" t="s">
        <v>922</v>
      </c>
      <c r="M3" s="104"/>
      <c r="N3" s="104"/>
      <c r="O3" s="104" t="s">
        <v>14</v>
      </c>
      <c r="P3" s="104">
        <f>IF(Tableau1[[#This Row],[Périodicité maintenance]]="","",VLOOKUP(Tableau1[[#This Row],[Périodicité maintenance]],Tableau5[],2,FALSE))</f>
        <v>1</v>
      </c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5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  <c r="KH3" s="65"/>
      <c r="KI3" s="65"/>
      <c r="KJ3" s="65"/>
      <c r="KK3" s="65"/>
      <c r="KL3" s="65"/>
      <c r="KM3" s="65"/>
      <c r="KN3" s="65"/>
      <c r="KO3" s="65"/>
      <c r="KP3" s="65"/>
      <c r="KQ3" s="65"/>
      <c r="KR3" s="65"/>
      <c r="KS3" s="65"/>
      <c r="KT3" s="65"/>
      <c r="KU3" s="65"/>
      <c r="KV3" s="65"/>
      <c r="KW3" s="65"/>
      <c r="KX3" s="65"/>
      <c r="KY3" s="65"/>
      <c r="KZ3" s="65"/>
      <c r="LA3" s="65"/>
      <c r="LB3" s="65"/>
      <c r="LC3" s="65"/>
      <c r="LD3" s="65"/>
      <c r="LE3" s="65"/>
      <c r="LF3" s="65"/>
      <c r="LG3" s="65"/>
      <c r="LH3" s="65"/>
      <c r="LI3" s="65"/>
      <c r="LJ3" s="65"/>
      <c r="LK3" s="65"/>
      <c r="LL3" s="65"/>
      <c r="LM3" s="65"/>
      <c r="LN3" s="65"/>
      <c r="LO3" s="65"/>
      <c r="LP3" s="65"/>
      <c r="LQ3" s="65"/>
      <c r="LR3" s="65"/>
      <c r="LS3" s="65"/>
      <c r="LT3" s="65"/>
      <c r="LU3" s="65"/>
      <c r="LV3" s="65"/>
      <c r="LW3" s="65"/>
      <c r="LX3" s="65"/>
      <c r="LY3" s="65"/>
      <c r="LZ3" s="65"/>
      <c r="MA3" s="65"/>
      <c r="MB3" s="65"/>
      <c r="MC3" s="65"/>
      <c r="MD3" s="65"/>
      <c r="ME3" s="65"/>
      <c r="MF3" s="65"/>
      <c r="MG3" s="65"/>
      <c r="MH3" s="65"/>
      <c r="MI3" s="65"/>
      <c r="MJ3" s="65"/>
      <c r="MK3" s="65"/>
      <c r="ML3" s="65"/>
      <c r="MM3" s="65"/>
      <c r="MN3" s="65"/>
      <c r="MO3" s="65"/>
      <c r="MP3" s="65"/>
      <c r="MQ3" s="65"/>
      <c r="MR3" s="65"/>
      <c r="MS3" s="65"/>
      <c r="MT3" s="65"/>
      <c r="MU3" s="65"/>
      <c r="MV3" s="65"/>
      <c r="MW3" s="65"/>
      <c r="MX3" s="65"/>
      <c r="MY3" s="65"/>
      <c r="MZ3" s="65"/>
      <c r="NA3" s="65"/>
      <c r="NB3" s="65"/>
      <c r="NC3" s="65"/>
      <c r="ND3" s="65"/>
      <c r="NE3" s="65"/>
      <c r="NF3" s="65"/>
      <c r="NG3" s="65"/>
      <c r="NH3" s="65"/>
      <c r="NI3" s="65"/>
      <c r="NJ3" s="65"/>
      <c r="NK3" s="65"/>
      <c r="NL3" s="65"/>
      <c r="NM3" s="65"/>
      <c r="NN3" s="65"/>
      <c r="NO3" s="65"/>
      <c r="NP3" s="65"/>
      <c r="NQ3" s="65"/>
      <c r="NR3" s="65"/>
      <c r="NS3" s="65"/>
      <c r="NT3" s="65"/>
      <c r="NU3" s="65"/>
      <c r="NV3" s="65"/>
      <c r="NW3" s="65"/>
      <c r="NX3" s="65"/>
      <c r="NY3" s="65"/>
      <c r="NZ3" s="65"/>
      <c r="OA3" s="65"/>
      <c r="OB3" s="65"/>
      <c r="OC3" s="65"/>
      <c r="OD3" s="65"/>
      <c r="OE3" s="65"/>
      <c r="OF3" s="65"/>
      <c r="OG3" s="65"/>
      <c r="OH3" s="65"/>
      <c r="OI3" s="65"/>
      <c r="OJ3" s="65"/>
      <c r="OK3" s="65"/>
      <c r="OL3" s="65"/>
      <c r="OM3" s="65"/>
      <c r="ON3" s="65"/>
      <c r="OO3" s="65"/>
      <c r="OP3" s="65"/>
      <c r="OQ3" s="65"/>
      <c r="OR3" s="65"/>
      <c r="OS3" s="65"/>
      <c r="OT3" s="65"/>
      <c r="OU3" s="65"/>
      <c r="OV3" s="65"/>
      <c r="OW3" s="65"/>
      <c r="OX3" s="65"/>
      <c r="OY3" s="65"/>
      <c r="OZ3" s="65"/>
      <c r="PA3" s="65"/>
      <c r="PB3" s="65"/>
      <c r="PC3" s="65"/>
      <c r="PD3" s="65"/>
      <c r="PE3" s="65"/>
      <c r="PF3" s="65"/>
      <c r="PG3" s="65"/>
      <c r="PH3" s="65"/>
      <c r="PI3" s="65"/>
      <c r="PJ3" s="65"/>
      <c r="PK3" s="65"/>
      <c r="PL3" s="65"/>
      <c r="PM3" s="65"/>
      <c r="PN3" s="65"/>
      <c r="PO3" s="65"/>
      <c r="PP3" s="65"/>
      <c r="PQ3" s="65"/>
      <c r="PR3" s="65"/>
      <c r="PS3" s="65"/>
      <c r="PT3" s="65"/>
      <c r="PU3" s="65"/>
      <c r="PV3" s="65"/>
      <c r="PW3" s="65"/>
      <c r="PX3" s="65"/>
      <c r="PY3" s="65"/>
      <c r="PZ3" s="65"/>
      <c r="QA3" s="65"/>
      <c r="QB3" s="65"/>
      <c r="QC3" s="65"/>
      <c r="QD3" s="65"/>
      <c r="QE3" s="65"/>
      <c r="QF3" s="65"/>
      <c r="QG3" s="65"/>
      <c r="QH3" s="65"/>
      <c r="QI3" s="65"/>
      <c r="QJ3" s="65"/>
      <c r="QK3" s="65"/>
      <c r="QL3" s="65"/>
      <c r="QM3" s="65"/>
      <c r="QN3" s="65"/>
      <c r="QO3" s="65"/>
      <c r="QP3" s="65"/>
      <c r="QQ3" s="65"/>
      <c r="QR3" s="65"/>
      <c r="QS3" s="65"/>
      <c r="QT3" s="65"/>
      <c r="QU3" s="65"/>
      <c r="QV3" s="65"/>
      <c r="QW3" s="65"/>
      <c r="QX3" s="65"/>
      <c r="QY3" s="65"/>
      <c r="QZ3" s="65"/>
      <c r="RA3" s="65"/>
      <c r="RB3" s="65"/>
      <c r="RC3" s="65"/>
      <c r="RD3" s="65"/>
      <c r="RE3" s="65"/>
      <c r="RF3" s="65"/>
      <c r="RG3" s="65"/>
      <c r="RH3" s="65"/>
      <c r="RI3" s="65"/>
      <c r="RJ3" s="65"/>
      <c r="RK3" s="65"/>
      <c r="RL3" s="65"/>
      <c r="RM3" s="65"/>
      <c r="RN3" s="65"/>
      <c r="RO3" s="65"/>
      <c r="RP3" s="65"/>
      <c r="RQ3" s="65"/>
      <c r="RR3" s="65"/>
      <c r="RS3" s="65"/>
      <c r="RT3" s="65"/>
      <c r="RU3" s="65"/>
      <c r="RV3" s="65"/>
      <c r="RW3" s="65"/>
      <c r="RX3" s="65"/>
      <c r="RY3" s="65"/>
      <c r="RZ3" s="65"/>
      <c r="SA3" s="65"/>
      <c r="SB3" s="65"/>
      <c r="SC3" s="65"/>
      <c r="SD3" s="65"/>
      <c r="SE3" s="65"/>
      <c r="SF3" s="65"/>
      <c r="SG3" s="65"/>
      <c r="SH3" s="65"/>
      <c r="SI3" s="65"/>
      <c r="SJ3" s="65"/>
      <c r="SK3" s="65"/>
      <c r="SL3" s="65"/>
      <c r="SM3" s="65"/>
      <c r="SN3" s="65"/>
      <c r="SO3" s="65"/>
      <c r="SP3" s="65"/>
      <c r="SQ3" s="65"/>
      <c r="SR3" s="65"/>
      <c r="SS3" s="65"/>
      <c r="ST3" s="65"/>
      <c r="SU3" s="65"/>
      <c r="SV3" s="65"/>
      <c r="SW3" s="65"/>
      <c r="SX3" s="65"/>
      <c r="SY3" s="65"/>
      <c r="SZ3" s="65"/>
      <c r="TA3" s="65"/>
      <c r="TB3" s="65"/>
      <c r="TC3" s="65"/>
      <c r="TD3" s="65"/>
      <c r="TE3" s="65"/>
      <c r="TF3" s="65"/>
      <c r="TG3" s="65"/>
      <c r="TH3" s="65"/>
      <c r="TI3" s="65"/>
      <c r="TJ3" s="65"/>
      <c r="TK3" s="65"/>
      <c r="TL3" s="65"/>
      <c r="TM3" s="65"/>
      <c r="TN3" s="65"/>
      <c r="TO3" s="65"/>
      <c r="TP3" s="65"/>
      <c r="TQ3" s="65"/>
      <c r="TR3" s="65"/>
      <c r="TS3" s="65"/>
      <c r="TT3" s="65"/>
      <c r="TU3" s="65"/>
      <c r="TV3" s="65"/>
      <c r="TW3" s="65"/>
      <c r="TX3" s="65"/>
      <c r="TY3" s="65"/>
      <c r="TZ3" s="65"/>
      <c r="UA3" s="65"/>
      <c r="UB3" s="65"/>
      <c r="UC3" s="65"/>
      <c r="UD3" s="65"/>
      <c r="UE3" s="65"/>
      <c r="UF3" s="65"/>
      <c r="UG3" s="65"/>
      <c r="UH3" s="65"/>
      <c r="UI3" s="65"/>
      <c r="UJ3" s="65"/>
      <c r="UK3" s="65"/>
      <c r="UL3" s="65"/>
      <c r="UM3" s="65"/>
      <c r="UN3" s="65"/>
      <c r="UO3" s="65"/>
      <c r="UP3" s="65"/>
      <c r="UQ3" s="65"/>
      <c r="UR3" s="65"/>
      <c r="US3" s="65"/>
      <c r="UT3" s="65"/>
      <c r="UU3" s="65"/>
      <c r="UV3" s="65"/>
      <c r="UW3" s="65"/>
      <c r="UX3" s="65"/>
      <c r="UY3" s="65"/>
      <c r="UZ3" s="65"/>
      <c r="VA3" s="65"/>
      <c r="VB3" s="65"/>
      <c r="VC3" s="65"/>
      <c r="VD3" s="65"/>
      <c r="VE3" s="65"/>
      <c r="VF3" s="65"/>
      <c r="VG3" s="65"/>
      <c r="VH3" s="65"/>
      <c r="VI3" s="65"/>
      <c r="VJ3" s="65"/>
      <c r="VK3" s="65"/>
      <c r="VL3" s="65"/>
      <c r="VM3" s="65"/>
      <c r="VN3" s="65"/>
      <c r="VO3" s="65"/>
      <c r="VP3" s="65"/>
      <c r="VQ3" s="65"/>
      <c r="VR3" s="65"/>
      <c r="VS3" s="65"/>
      <c r="VT3" s="65"/>
      <c r="VU3" s="65"/>
      <c r="VV3" s="65"/>
      <c r="VW3" s="65"/>
      <c r="VX3" s="65"/>
      <c r="VY3" s="65"/>
      <c r="VZ3" s="65"/>
      <c r="WA3" s="65"/>
      <c r="WB3" s="65"/>
      <c r="WC3" s="65"/>
      <c r="WD3" s="65"/>
      <c r="WE3" s="65"/>
      <c r="WF3" s="65"/>
      <c r="WG3" s="65"/>
      <c r="WH3" s="65"/>
      <c r="WI3" s="65"/>
      <c r="WJ3" s="65"/>
      <c r="WK3" s="65"/>
      <c r="WL3" s="65"/>
      <c r="WM3" s="65"/>
      <c r="WN3" s="65"/>
      <c r="WO3" s="65"/>
      <c r="WP3" s="65"/>
      <c r="WQ3" s="65"/>
      <c r="WR3" s="65"/>
      <c r="WS3" s="65"/>
      <c r="WT3" s="65"/>
      <c r="WU3" s="65"/>
      <c r="WV3" s="65"/>
      <c r="WW3" s="65"/>
      <c r="WX3" s="65"/>
      <c r="WY3" s="65"/>
      <c r="WZ3" s="65"/>
      <c r="XA3" s="65"/>
      <c r="XB3" s="65"/>
      <c r="XC3" s="65"/>
      <c r="XD3" s="65"/>
      <c r="XE3" s="65"/>
      <c r="XF3" s="65"/>
      <c r="XG3" s="65"/>
      <c r="XH3" s="65"/>
      <c r="XI3" s="65"/>
      <c r="XJ3" s="65"/>
      <c r="XK3" s="65"/>
      <c r="XL3" s="65"/>
      <c r="XM3" s="65"/>
      <c r="XN3" s="65"/>
      <c r="XO3" s="65"/>
      <c r="XP3" s="65"/>
      <c r="XQ3" s="65"/>
      <c r="XR3" s="65"/>
      <c r="XS3" s="65"/>
      <c r="XT3" s="65"/>
      <c r="XU3" s="65"/>
      <c r="XV3" s="65"/>
      <c r="XW3" s="65"/>
      <c r="XX3" s="65"/>
      <c r="XY3" s="65"/>
      <c r="XZ3" s="65"/>
      <c r="YA3" s="65"/>
      <c r="YB3" s="65"/>
      <c r="YC3" s="65"/>
      <c r="YD3" s="65"/>
      <c r="YE3" s="65"/>
      <c r="YF3" s="65"/>
      <c r="YG3" s="65"/>
      <c r="YH3" s="65"/>
      <c r="YI3" s="65"/>
      <c r="YJ3" s="65"/>
      <c r="YK3" s="65"/>
      <c r="YL3" s="65"/>
      <c r="YM3" s="65"/>
      <c r="YN3" s="65"/>
      <c r="YO3" s="65"/>
      <c r="YP3" s="65"/>
      <c r="YQ3" s="65"/>
      <c r="YR3" s="65"/>
      <c r="YS3" s="65"/>
      <c r="YT3" s="65"/>
      <c r="YU3" s="65"/>
      <c r="YV3" s="65"/>
      <c r="YW3" s="65"/>
      <c r="YX3" s="65"/>
      <c r="YY3" s="65"/>
      <c r="YZ3" s="65"/>
      <c r="ZA3" s="65"/>
      <c r="ZB3" s="65"/>
      <c r="ZC3" s="65"/>
      <c r="ZD3" s="65"/>
      <c r="ZE3" s="65"/>
      <c r="ZF3" s="65"/>
      <c r="ZG3" s="65"/>
      <c r="ZH3" s="65"/>
      <c r="ZI3" s="65"/>
      <c r="ZJ3" s="65"/>
      <c r="ZK3" s="65"/>
      <c r="ZL3" s="65"/>
      <c r="ZM3" s="65"/>
      <c r="ZN3" s="65"/>
      <c r="ZO3" s="65"/>
      <c r="ZP3" s="65"/>
      <c r="ZQ3" s="65"/>
      <c r="ZR3" s="65"/>
      <c r="ZS3" s="65"/>
      <c r="ZT3" s="65"/>
      <c r="ZU3" s="65"/>
      <c r="ZV3" s="65"/>
      <c r="ZW3" s="65"/>
      <c r="ZX3" s="65"/>
      <c r="ZY3" s="65"/>
      <c r="ZZ3" s="65"/>
      <c r="AAA3" s="65"/>
      <c r="AAB3" s="65"/>
      <c r="AAC3" s="65"/>
      <c r="AAD3" s="65"/>
      <c r="AAE3" s="65"/>
      <c r="AAF3" s="65"/>
      <c r="AAG3" s="65"/>
      <c r="AAH3" s="65"/>
      <c r="AAI3" s="65"/>
      <c r="AAJ3" s="65"/>
      <c r="AAK3" s="65"/>
      <c r="AAL3" s="65"/>
      <c r="AAM3" s="65"/>
      <c r="AAN3" s="65"/>
      <c r="AAO3" s="65"/>
      <c r="AAP3" s="65"/>
      <c r="AAQ3" s="65"/>
      <c r="AAR3" s="65"/>
      <c r="AAS3" s="65"/>
      <c r="AAT3" s="65"/>
      <c r="AAU3" s="65"/>
      <c r="AAV3" s="65"/>
      <c r="AAW3" s="65"/>
      <c r="AAX3" s="65"/>
      <c r="AAY3" s="65"/>
      <c r="AAZ3" s="65"/>
      <c r="ABA3" s="65"/>
      <c r="ABB3" s="65"/>
      <c r="ABC3" s="65"/>
      <c r="ABD3" s="65"/>
      <c r="ABE3" s="65"/>
      <c r="ABF3" s="65"/>
      <c r="ABG3" s="65"/>
      <c r="ABH3" s="65"/>
      <c r="ABI3" s="65"/>
      <c r="ABJ3" s="65"/>
      <c r="ABK3" s="65"/>
      <c r="ABL3" s="65"/>
      <c r="ABM3" s="65"/>
      <c r="ABN3" s="65"/>
      <c r="ABO3" s="65"/>
      <c r="ABP3" s="65"/>
      <c r="ABQ3" s="65"/>
      <c r="ABR3" s="65"/>
      <c r="ABS3" s="65"/>
      <c r="ABT3" s="65"/>
      <c r="ABU3" s="65"/>
      <c r="ABV3" s="65"/>
      <c r="ABW3" s="65"/>
      <c r="ABX3" s="65"/>
      <c r="ABY3" s="65"/>
      <c r="ABZ3" s="65"/>
      <c r="ACA3" s="65"/>
      <c r="ACB3" s="65"/>
      <c r="ACC3" s="65"/>
      <c r="ACD3" s="65"/>
      <c r="ACE3" s="65"/>
      <c r="ACF3" s="65"/>
      <c r="ACG3" s="65"/>
      <c r="ACH3" s="65"/>
      <c r="ACI3" s="65"/>
      <c r="ACJ3" s="65"/>
      <c r="ACK3" s="65"/>
      <c r="ACL3" s="65"/>
      <c r="ACM3" s="65"/>
      <c r="ACN3" s="65"/>
      <c r="ACO3" s="65"/>
      <c r="ACP3" s="65"/>
      <c r="ACQ3" s="65"/>
      <c r="ACR3" s="65"/>
      <c r="ACS3" s="65"/>
      <c r="ACT3" s="65"/>
      <c r="ACU3" s="65"/>
      <c r="ACV3" s="65"/>
      <c r="ACW3" s="65"/>
      <c r="ACX3" s="65"/>
      <c r="ACY3" s="65"/>
      <c r="ACZ3" s="65"/>
      <c r="ADA3" s="65"/>
      <c r="ADB3" s="65"/>
      <c r="ADC3" s="65"/>
      <c r="ADD3" s="65"/>
      <c r="ADE3" s="65"/>
      <c r="ADF3" s="65"/>
      <c r="ADG3" s="65"/>
      <c r="ADH3" s="65"/>
      <c r="ADI3" s="65"/>
      <c r="ADJ3" s="65"/>
      <c r="ADK3" s="65"/>
      <c r="ADL3" s="65"/>
      <c r="ADM3" s="65"/>
      <c r="ADN3" s="65"/>
      <c r="ADO3" s="65"/>
      <c r="ADP3" s="65"/>
      <c r="ADQ3" s="65"/>
      <c r="ADR3" s="65"/>
      <c r="ADS3" s="65"/>
      <c r="ADT3" s="65"/>
      <c r="ADU3" s="65"/>
      <c r="ADV3" s="65"/>
      <c r="ADW3" s="65"/>
      <c r="ADX3" s="65"/>
      <c r="ADY3" s="65"/>
      <c r="ADZ3" s="65"/>
      <c r="AEA3" s="65"/>
      <c r="AEB3" s="65"/>
      <c r="AEC3" s="65"/>
      <c r="AED3" s="65"/>
      <c r="AEE3" s="65"/>
      <c r="AEF3" s="65"/>
      <c r="AEG3" s="65"/>
      <c r="AEH3" s="65"/>
      <c r="AEI3" s="65"/>
      <c r="AEJ3" s="65"/>
      <c r="AEK3" s="65"/>
      <c r="AEL3" s="65"/>
      <c r="AEM3" s="65"/>
      <c r="AEN3" s="65"/>
      <c r="AEO3" s="65"/>
      <c r="AEP3" s="65"/>
      <c r="AEQ3" s="65"/>
      <c r="AER3" s="65"/>
      <c r="AES3" s="65"/>
      <c r="AET3" s="65"/>
      <c r="AEU3" s="65"/>
      <c r="AEV3" s="65"/>
      <c r="AEW3" s="65"/>
      <c r="AEX3" s="65"/>
      <c r="AEY3" s="65"/>
      <c r="AEZ3" s="65"/>
      <c r="AFA3" s="65"/>
      <c r="AFB3" s="65"/>
      <c r="AFC3" s="65"/>
      <c r="AFD3" s="65"/>
      <c r="AFE3" s="65"/>
      <c r="AFF3" s="65"/>
      <c r="AFG3" s="65"/>
      <c r="AFH3" s="65"/>
      <c r="AFI3" s="65"/>
      <c r="AFJ3" s="65"/>
      <c r="AFK3" s="65"/>
      <c r="AFL3" s="65"/>
      <c r="AFM3" s="65"/>
      <c r="AFN3" s="65"/>
      <c r="AFO3" s="65"/>
      <c r="AFP3" s="65"/>
      <c r="AFQ3" s="65"/>
      <c r="AFR3" s="65"/>
      <c r="AFS3" s="65"/>
      <c r="AFT3" s="65"/>
      <c r="AFU3" s="65"/>
      <c r="AFV3" s="65"/>
      <c r="AFW3" s="65"/>
      <c r="AFX3" s="65"/>
      <c r="AFY3" s="65"/>
      <c r="AFZ3" s="65"/>
      <c r="AGA3" s="65"/>
      <c r="AGB3" s="65"/>
      <c r="AGC3" s="65"/>
      <c r="AGD3" s="65"/>
      <c r="AGE3" s="65"/>
      <c r="AGF3" s="65"/>
      <c r="AGG3" s="65"/>
      <c r="AGH3" s="65"/>
      <c r="AGI3" s="65"/>
      <c r="AGJ3" s="65"/>
      <c r="AGK3" s="65"/>
      <c r="AGL3" s="65"/>
      <c r="AGM3" s="65"/>
      <c r="AGN3" s="65"/>
      <c r="AGO3" s="65"/>
      <c r="AGP3" s="65"/>
      <c r="AGQ3" s="65"/>
      <c r="AGR3" s="65"/>
      <c r="AGS3" s="65"/>
      <c r="AGT3" s="65"/>
      <c r="AGU3" s="65"/>
      <c r="AGV3" s="65"/>
      <c r="AGW3" s="65"/>
      <c r="AGX3" s="65"/>
      <c r="AGY3" s="65"/>
      <c r="AGZ3" s="65"/>
      <c r="AHA3" s="65"/>
      <c r="AHB3" s="65"/>
      <c r="AHC3" s="65"/>
      <c r="AHD3" s="65"/>
      <c r="AHE3" s="65"/>
      <c r="AHF3" s="65"/>
      <c r="AHG3" s="65"/>
      <c r="AHH3" s="65"/>
      <c r="AHI3" s="65"/>
      <c r="AHJ3" s="65"/>
      <c r="AHK3" s="65"/>
      <c r="AHL3" s="65"/>
      <c r="AHM3" s="65"/>
      <c r="AHN3" s="65"/>
      <c r="AHO3" s="65"/>
      <c r="AHP3" s="65"/>
      <c r="AHQ3" s="65"/>
      <c r="AHR3" s="65"/>
      <c r="AHS3" s="65"/>
      <c r="AHT3" s="65"/>
      <c r="AHU3" s="65"/>
      <c r="AHV3" s="65"/>
      <c r="AHW3" s="65"/>
      <c r="AHX3" s="65"/>
      <c r="AHY3" s="65"/>
      <c r="AHZ3" s="65"/>
      <c r="AIA3" s="65"/>
      <c r="AIB3" s="65"/>
      <c r="AIC3" s="65"/>
      <c r="AID3" s="65"/>
      <c r="AIE3" s="65"/>
      <c r="AIF3" s="65"/>
      <c r="AIG3" s="65"/>
      <c r="AIH3" s="65"/>
      <c r="AII3" s="65"/>
      <c r="AIJ3" s="65"/>
      <c r="AIK3" s="65"/>
      <c r="AIL3" s="65"/>
      <c r="AIM3" s="65"/>
      <c r="AIN3" s="65"/>
      <c r="AIO3" s="65"/>
      <c r="AIP3" s="65"/>
      <c r="AIQ3" s="65"/>
      <c r="AIR3" s="65"/>
      <c r="AIS3" s="65"/>
      <c r="AIT3" s="65"/>
      <c r="AIU3" s="65"/>
      <c r="AIV3" s="65"/>
      <c r="AIW3" s="65"/>
      <c r="AIX3" s="65"/>
      <c r="AIY3" s="65"/>
      <c r="AIZ3" s="65"/>
      <c r="AJA3" s="65"/>
      <c r="AJB3" s="65"/>
      <c r="AJC3" s="65"/>
      <c r="AJD3" s="65"/>
      <c r="AJE3" s="65"/>
      <c r="AJF3" s="65"/>
      <c r="AJG3" s="65"/>
      <c r="AJH3" s="65"/>
      <c r="AJI3" s="65"/>
      <c r="AJJ3" s="65"/>
      <c r="AJK3" s="65"/>
      <c r="AJL3" s="65"/>
      <c r="AJM3" s="65"/>
      <c r="AJN3" s="65"/>
      <c r="AJO3" s="65"/>
      <c r="AJP3" s="65"/>
      <c r="AJQ3" s="65"/>
      <c r="AJR3" s="65"/>
      <c r="AJS3" s="65"/>
      <c r="AJT3" s="65"/>
      <c r="AJU3" s="65"/>
      <c r="AJV3" s="65"/>
      <c r="AJW3" s="65"/>
      <c r="AJX3" s="65"/>
      <c r="AJY3" s="65"/>
      <c r="AJZ3" s="65"/>
      <c r="AKA3" s="65"/>
      <c r="AKB3" s="65"/>
      <c r="AKC3" s="65"/>
      <c r="AKD3" s="65"/>
      <c r="AKE3" s="65"/>
      <c r="AKF3" s="65"/>
      <c r="AKG3" s="65"/>
      <c r="AKH3" s="65"/>
      <c r="AKI3" s="65"/>
      <c r="AKJ3" s="65"/>
      <c r="AKK3" s="65"/>
      <c r="AKL3" s="65"/>
      <c r="AKM3" s="65"/>
      <c r="AKN3" s="65"/>
      <c r="AKO3" s="65"/>
      <c r="AKP3" s="65"/>
      <c r="AKQ3" s="65"/>
      <c r="AKR3" s="65"/>
      <c r="AKS3" s="65"/>
      <c r="AKT3" s="65"/>
      <c r="AKU3" s="65"/>
      <c r="AKV3" s="65"/>
      <c r="AKW3" s="65"/>
      <c r="AKX3" s="65"/>
      <c r="AKY3" s="65"/>
      <c r="AKZ3" s="65"/>
      <c r="ALA3" s="65"/>
      <c r="ALB3" s="65"/>
      <c r="ALC3" s="65"/>
      <c r="ALD3" s="65"/>
      <c r="ALE3" s="65"/>
      <c r="ALF3" s="65"/>
      <c r="ALG3" s="65"/>
      <c r="ALH3" s="65"/>
      <c r="ALI3" s="65"/>
      <c r="ALJ3" s="65"/>
      <c r="ALK3" s="65"/>
      <c r="ALL3" s="65"/>
      <c r="ALM3" s="65"/>
      <c r="ALN3" s="65"/>
      <c r="ALO3" s="65"/>
      <c r="ALP3" s="65"/>
      <c r="ALQ3" s="65"/>
      <c r="ALR3" s="65"/>
      <c r="ALS3" s="65"/>
      <c r="ALT3" s="65"/>
      <c r="ALU3" s="65"/>
      <c r="ALV3" s="65"/>
      <c r="ALW3" s="65"/>
      <c r="ALX3" s="65"/>
      <c r="ALY3" s="65"/>
      <c r="ALZ3" s="65"/>
      <c r="AMA3" s="65"/>
      <c r="AMB3" s="65"/>
      <c r="AMC3" s="65"/>
      <c r="AMD3" s="65"/>
      <c r="AME3" s="65"/>
      <c r="AMF3" s="65"/>
      <c r="AMG3" s="65"/>
      <c r="AMH3" s="65"/>
      <c r="AMI3" s="65"/>
      <c r="AMJ3" s="65"/>
      <c r="AMK3" s="65"/>
      <c r="AML3" s="65"/>
      <c r="AMM3" s="65"/>
      <c r="AMN3" s="65"/>
      <c r="AMO3" s="65"/>
      <c r="AMP3" s="65"/>
      <c r="AMQ3" s="65"/>
      <c r="AMR3" s="65"/>
      <c r="AMS3" s="65"/>
      <c r="AMT3" s="65"/>
      <c r="AMU3" s="65"/>
      <c r="AMV3" s="65"/>
      <c r="AMW3" s="65"/>
      <c r="AMX3" s="65"/>
      <c r="AMY3" s="65"/>
      <c r="AMZ3" s="65"/>
      <c r="ANA3" s="65"/>
      <c r="ANB3" s="65"/>
      <c r="ANC3" s="65"/>
      <c r="AND3" s="65"/>
      <c r="ANE3" s="65"/>
      <c r="ANF3" s="65"/>
      <c r="ANG3" s="65"/>
      <c r="ANH3" s="65"/>
      <c r="ANI3" s="65"/>
      <c r="ANJ3" s="65"/>
      <c r="ANK3" s="65"/>
      <c r="ANL3" s="65"/>
      <c r="ANM3" s="65"/>
      <c r="ANN3" s="65"/>
      <c r="ANO3" s="65"/>
      <c r="ANP3" s="65"/>
      <c r="ANQ3" s="65"/>
      <c r="ANR3" s="65"/>
      <c r="ANS3" s="65"/>
      <c r="ANT3" s="65"/>
      <c r="ANU3" s="65"/>
      <c r="ANV3" s="65"/>
      <c r="ANW3" s="65"/>
      <c r="ANX3" s="65"/>
      <c r="ANY3" s="65"/>
      <c r="ANZ3" s="65"/>
      <c r="AOA3" s="65"/>
      <c r="AOB3" s="65"/>
      <c r="AOC3" s="65"/>
      <c r="AOD3" s="65"/>
      <c r="AOE3" s="65"/>
      <c r="AOF3" s="65"/>
      <c r="AOG3" s="65"/>
      <c r="AOH3" s="65"/>
      <c r="AOI3" s="65"/>
      <c r="AOJ3" s="65"/>
      <c r="AOK3" s="65"/>
      <c r="AOL3" s="65"/>
      <c r="AOM3" s="65"/>
      <c r="AON3" s="65"/>
      <c r="AOO3" s="65"/>
    </row>
    <row r="4" spans="1:1081" s="70" customFormat="1" ht="30" customHeight="1" x14ac:dyDescent="0.25">
      <c r="A4" s="66" t="s">
        <v>372</v>
      </c>
      <c r="B4" s="73" t="s">
        <v>6</v>
      </c>
      <c r="C4" s="72" t="s">
        <v>380</v>
      </c>
      <c r="D4" s="101" t="str">
        <f>VLOOKUP(Tableau1[[#This Row],[N°G2D]],Tableau4[],2,FALSE)</f>
        <v>BASE NAVALE CHALEIX</v>
      </c>
      <c r="E4" s="68" t="s">
        <v>8</v>
      </c>
      <c r="F4" s="95" t="s">
        <v>9</v>
      </c>
      <c r="G4" s="97" t="s">
        <v>530</v>
      </c>
      <c r="H4" s="67" t="s">
        <v>15</v>
      </c>
      <c r="I4" s="67" t="s">
        <v>16</v>
      </c>
      <c r="J4" s="67" t="s">
        <v>12</v>
      </c>
      <c r="K4" s="67" t="s">
        <v>218</v>
      </c>
      <c r="L4" s="67" t="s">
        <v>920</v>
      </c>
      <c r="M4" s="67"/>
      <c r="N4" s="67" t="s">
        <v>191</v>
      </c>
      <c r="O4" s="67" t="s">
        <v>13</v>
      </c>
      <c r="P4" s="104">
        <f>IF(Tableau1[[#This Row],[Périodicité maintenance]]="","",VLOOKUP(Tableau1[[#This Row],[Périodicité maintenance]],Tableau5[],2,FALSE))</f>
        <v>2</v>
      </c>
    </row>
    <row r="5" spans="1:1081" s="70" customFormat="1" ht="30" customHeight="1" x14ac:dyDescent="0.25">
      <c r="A5" s="66" t="s">
        <v>373</v>
      </c>
      <c r="B5" s="73" t="s">
        <v>6</v>
      </c>
      <c r="C5" s="72" t="s">
        <v>380</v>
      </c>
      <c r="D5" s="101" t="str">
        <f>VLOOKUP(Tableau1[[#This Row],[N°G2D]],Tableau4[],2,FALSE)</f>
        <v>BASE NAVALE CHALEIX</v>
      </c>
      <c r="E5" s="68" t="s">
        <v>8</v>
      </c>
      <c r="F5" s="95" t="s">
        <v>923</v>
      </c>
      <c r="G5" s="97" t="s">
        <v>528</v>
      </c>
      <c r="H5" s="67" t="s">
        <v>10</v>
      </c>
      <c r="I5" s="67" t="s">
        <v>11</v>
      </c>
      <c r="J5" s="67" t="s">
        <v>12</v>
      </c>
      <c r="K5" s="67" t="s">
        <v>219</v>
      </c>
      <c r="L5" s="67" t="s">
        <v>921</v>
      </c>
      <c r="M5" s="67"/>
      <c r="N5" s="67"/>
      <c r="O5" s="67" t="s">
        <v>13</v>
      </c>
      <c r="P5" s="104">
        <f>IF(Tableau1[[#This Row],[Périodicité maintenance]]="","",VLOOKUP(Tableau1[[#This Row],[Périodicité maintenance]],Tableau5[],2,FALSE))</f>
        <v>2</v>
      </c>
    </row>
    <row r="6" spans="1:1081" s="70" customFormat="1" ht="30" customHeight="1" x14ac:dyDescent="0.25">
      <c r="A6" s="66" t="s">
        <v>373</v>
      </c>
      <c r="B6" s="73" t="s">
        <v>6</v>
      </c>
      <c r="C6" s="72" t="s">
        <v>380</v>
      </c>
      <c r="D6" s="101" t="str">
        <f>VLOOKUP(Tableau1[[#This Row],[N°G2D]],Tableau4[],2,FALSE)</f>
        <v>BASE NAVALE CHALEIX</v>
      </c>
      <c r="E6" s="68" t="s">
        <v>8</v>
      </c>
      <c r="F6" s="71" t="s">
        <v>924</v>
      </c>
      <c r="G6" s="72" t="s">
        <v>529</v>
      </c>
      <c r="H6" s="67" t="s">
        <v>10</v>
      </c>
      <c r="I6" s="67" t="s">
        <v>11</v>
      </c>
      <c r="J6" s="67" t="s">
        <v>12</v>
      </c>
      <c r="K6" s="67" t="s">
        <v>219</v>
      </c>
      <c r="L6" s="67" t="s">
        <v>921</v>
      </c>
      <c r="M6" s="67"/>
      <c r="N6" s="67"/>
      <c r="O6" s="67" t="s">
        <v>13</v>
      </c>
      <c r="P6" s="104">
        <f>IF(Tableau1[[#This Row],[Périodicité maintenance]]="","",VLOOKUP(Tableau1[[#This Row],[Périodicité maintenance]],Tableau5[],2,FALSE))</f>
        <v>2</v>
      </c>
    </row>
    <row r="7" spans="1:1081" s="70" customFormat="1" ht="20.100000000000001" customHeight="1" x14ac:dyDescent="0.25">
      <c r="A7" s="66" t="s">
        <v>375</v>
      </c>
      <c r="B7" s="73" t="s">
        <v>6</v>
      </c>
      <c r="C7" s="72" t="s">
        <v>380</v>
      </c>
      <c r="D7" s="101" t="str">
        <f>VLOOKUP(Tableau1[[#This Row],[N°G2D]],Tableau4[],2,FALSE)</f>
        <v>BASE NAVALE CHALEIX</v>
      </c>
      <c r="E7" s="83">
        <v>3</v>
      </c>
      <c r="F7" s="71" t="s">
        <v>237</v>
      </c>
      <c r="G7" s="72" t="s">
        <v>700</v>
      </c>
      <c r="H7" s="67" t="s">
        <v>20</v>
      </c>
      <c r="I7" s="67" t="s">
        <v>11</v>
      </c>
      <c r="J7" s="67" t="s">
        <v>838</v>
      </c>
      <c r="K7" s="67" t="s">
        <v>701</v>
      </c>
      <c r="L7" s="67"/>
      <c r="M7" s="67"/>
      <c r="N7" s="67"/>
      <c r="O7" s="67" t="s">
        <v>14</v>
      </c>
      <c r="P7" s="104">
        <f>IF(Tableau1[[#This Row],[Périodicité maintenance]]="","",VLOOKUP(Tableau1[[#This Row],[Périodicité maintenance]],Tableau5[],2,FALSE))</f>
        <v>1</v>
      </c>
    </row>
    <row r="8" spans="1:1081" s="70" customFormat="1" ht="20.100000000000001" customHeight="1" x14ac:dyDescent="0.25">
      <c r="A8" s="180" t="s">
        <v>375</v>
      </c>
      <c r="B8" s="73" t="s">
        <v>6</v>
      </c>
      <c r="C8" s="72" t="s">
        <v>380</v>
      </c>
      <c r="D8" s="101" t="str">
        <f>VLOOKUP(Tableau1[[#This Row],[N°G2D]],Tableau4[],2,FALSE)</f>
        <v>BASE NAVALE CHALEIX</v>
      </c>
      <c r="E8" s="179">
        <v>4</v>
      </c>
      <c r="F8" s="93" t="s">
        <v>916</v>
      </c>
      <c r="G8" s="130" t="s">
        <v>917</v>
      </c>
      <c r="H8" s="94" t="s">
        <v>20</v>
      </c>
      <c r="I8" s="136" t="s">
        <v>11</v>
      </c>
      <c r="J8" s="94" t="s">
        <v>838</v>
      </c>
      <c r="K8" s="94"/>
      <c r="L8" s="94"/>
      <c r="M8" s="94"/>
      <c r="N8" s="94"/>
      <c r="O8" s="94" t="s">
        <v>13</v>
      </c>
      <c r="P8" s="94">
        <f>IF(Tableau1[[#This Row],[Périodicité maintenance]]="","",VLOOKUP(Tableau1[[#This Row],[Périodicité maintenance]],Tableau5[],2,FALSE))</f>
        <v>2</v>
      </c>
    </row>
    <row r="9" spans="1:1081" s="70" customFormat="1" ht="20.100000000000001" customHeight="1" x14ac:dyDescent="0.25">
      <c r="A9" s="66" t="s">
        <v>375</v>
      </c>
      <c r="B9" s="73" t="s">
        <v>6</v>
      </c>
      <c r="C9" s="72" t="s">
        <v>380</v>
      </c>
      <c r="D9" s="101" t="str">
        <f>VLOOKUP(Tableau1[[#This Row],[N°G2D]],Tableau4[],2,FALSE)</f>
        <v>BASE NAVALE CHALEIX</v>
      </c>
      <c r="E9" s="68">
        <v>6</v>
      </c>
      <c r="F9" s="71" t="s">
        <v>220</v>
      </c>
      <c r="G9" s="72" t="s">
        <v>531</v>
      </c>
      <c r="H9" s="67" t="s">
        <v>19</v>
      </c>
      <c r="I9" s="67" t="s">
        <v>16</v>
      </c>
      <c r="J9" s="67" t="s">
        <v>31</v>
      </c>
      <c r="K9" s="67" t="s">
        <v>822</v>
      </c>
      <c r="L9" s="67"/>
      <c r="M9" s="67"/>
      <c r="N9" s="67"/>
      <c r="O9" s="67" t="s">
        <v>14</v>
      </c>
      <c r="P9" s="104">
        <f>IF(Tableau1[[#This Row],[Périodicité maintenance]]="","",VLOOKUP(Tableau1[[#This Row],[Périodicité maintenance]],Tableau5[],2,FALSE))</f>
        <v>1</v>
      </c>
    </row>
    <row r="10" spans="1:1081" s="70" customFormat="1" ht="20.100000000000001" customHeight="1" x14ac:dyDescent="0.25">
      <c r="A10" s="106" t="s">
        <v>375</v>
      </c>
      <c r="B10" s="73" t="s">
        <v>6</v>
      </c>
      <c r="C10" s="72" t="s">
        <v>380</v>
      </c>
      <c r="D10" s="101" t="str">
        <f>VLOOKUP(Tableau1[[#This Row],[N°G2D]],Tableau4[],2,FALSE)</f>
        <v>BASE NAVALE CHALEIX</v>
      </c>
      <c r="E10" s="102">
        <v>6</v>
      </c>
      <c r="F10" s="71" t="s">
        <v>220</v>
      </c>
      <c r="G10" s="72" t="s">
        <v>766</v>
      </c>
      <c r="H10" s="67" t="s">
        <v>19</v>
      </c>
      <c r="I10" s="67" t="s">
        <v>16</v>
      </c>
      <c r="J10" s="67" t="s">
        <v>31</v>
      </c>
      <c r="K10" s="104" t="s">
        <v>822</v>
      </c>
      <c r="L10" s="104"/>
      <c r="M10" s="104"/>
      <c r="N10" s="104"/>
      <c r="O10" s="67" t="s">
        <v>14</v>
      </c>
      <c r="P10" s="104">
        <f>IF(Tableau1[[#This Row],[Périodicité maintenance]]="","",VLOOKUP(Tableau1[[#This Row],[Périodicité maintenance]],Tableau5[],2,FALSE))</f>
        <v>1</v>
      </c>
    </row>
    <row r="11" spans="1:1081" s="70" customFormat="1" ht="20.100000000000001" customHeight="1" x14ac:dyDescent="0.25">
      <c r="A11" s="66" t="s">
        <v>375</v>
      </c>
      <c r="B11" s="73" t="s">
        <v>6</v>
      </c>
      <c r="C11" s="72" t="s">
        <v>380</v>
      </c>
      <c r="D11" s="101" t="str">
        <f>VLOOKUP(Tableau1[[#This Row],[N°G2D]],Tableau4[],2,FALSE)</f>
        <v>BASE NAVALE CHALEIX</v>
      </c>
      <c r="E11" s="68" t="s">
        <v>17</v>
      </c>
      <c r="F11" s="71" t="s">
        <v>18</v>
      </c>
      <c r="G11" s="72" t="s">
        <v>532</v>
      </c>
      <c r="H11" s="67" t="s">
        <v>20</v>
      </c>
      <c r="I11" s="67" t="s">
        <v>11</v>
      </c>
      <c r="J11" s="67" t="s">
        <v>12</v>
      </c>
      <c r="K11" s="67" t="s">
        <v>825</v>
      </c>
      <c r="L11" s="67"/>
      <c r="M11" s="67">
        <v>1994</v>
      </c>
      <c r="N11" s="67"/>
      <c r="O11" s="67" t="s">
        <v>13</v>
      </c>
      <c r="P11" s="104">
        <f>IF(Tableau1[[#This Row],[Périodicité maintenance]]="","",VLOOKUP(Tableau1[[#This Row],[Périodicité maintenance]],Tableau5[],2,FALSE))</f>
        <v>2</v>
      </c>
    </row>
    <row r="12" spans="1:1081" s="70" customFormat="1" ht="20.100000000000001" customHeight="1" x14ac:dyDescent="0.25">
      <c r="A12" s="66" t="s">
        <v>375</v>
      </c>
      <c r="B12" s="73" t="s">
        <v>6</v>
      </c>
      <c r="C12" s="72" t="s">
        <v>380</v>
      </c>
      <c r="D12" s="101" t="str">
        <f>VLOOKUP(Tableau1[[#This Row],[N°G2D]],Tableau4[],2,FALSE)</f>
        <v>BASE NAVALE CHALEIX</v>
      </c>
      <c r="E12" s="68" t="s">
        <v>17</v>
      </c>
      <c r="F12" s="71" t="s">
        <v>18</v>
      </c>
      <c r="G12" s="72" t="s">
        <v>823</v>
      </c>
      <c r="H12" s="67" t="s">
        <v>19</v>
      </c>
      <c r="I12" s="67" t="s">
        <v>16</v>
      </c>
      <c r="J12" s="67" t="s">
        <v>31</v>
      </c>
      <c r="K12" s="67" t="s">
        <v>824</v>
      </c>
      <c r="L12" s="67"/>
      <c r="M12" s="67">
        <v>1994</v>
      </c>
      <c r="N12" s="67"/>
      <c r="O12" s="67" t="s">
        <v>13</v>
      </c>
      <c r="P12" s="104">
        <f>IF(Tableau1[[#This Row],[Périodicité maintenance]]="","",VLOOKUP(Tableau1[[#This Row],[Périodicité maintenance]],Tableau5[],2,FALSE))</f>
        <v>2</v>
      </c>
    </row>
    <row r="13" spans="1:1081" s="70" customFormat="1" ht="20.100000000000001" customHeight="1" x14ac:dyDescent="0.25">
      <c r="A13" s="66" t="s">
        <v>375</v>
      </c>
      <c r="B13" s="73" t="s">
        <v>6</v>
      </c>
      <c r="C13" s="72" t="s">
        <v>380</v>
      </c>
      <c r="D13" s="101" t="str">
        <f>VLOOKUP(Tableau1[[#This Row],[N°G2D]],Tableau4[],2,FALSE)</f>
        <v>BASE NAVALE CHALEIX</v>
      </c>
      <c r="E13" s="68" t="s">
        <v>21</v>
      </c>
      <c r="F13" s="71" t="s">
        <v>22</v>
      </c>
      <c r="G13" s="122" t="s">
        <v>533</v>
      </c>
      <c r="H13" s="67" t="s">
        <v>20</v>
      </c>
      <c r="I13" s="67" t="s">
        <v>11</v>
      </c>
      <c r="J13" s="67" t="s">
        <v>838</v>
      </c>
      <c r="K13" s="67" t="s">
        <v>211</v>
      </c>
      <c r="L13" s="67"/>
      <c r="M13" s="67"/>
      <c r="N13" s="67"/>
      <c r="O13" s="67" t="s">
        <v>13</v>
      </c>
      <c r="P13" s="104">
        <f>IF(Tableau1[[#This Row],[Périodicité maintenance]]="","",VLOOKUP(Tableau1[[#This Row],[Périodicité maintenance]],Tableau5[],2,FALSE))</f>
        <v>2</v>
      </c>
    </row>
    <row r="14" spans="1:1081" s="70" customFormat="1" ht="20.100000000000001" customHeight="1" x14ac:dyDescent="0.25">
      <c r="A14" s="66" t="s">
        <v>375</v>
      </c>
      <c r="B14" s="73" t="s">
        <v>6</v>
      </c>
      <c r="C14" s="72" t="s">
        <v>380</v>
      </c>
      <c r="D14" s="101" t="str">
        <f>VLOOKUP(Tableau1[[#This Row],[N°G2D]],Tableau4[],2,FALSE)</f>
        <v>BASE NAVALE CHALEIX</v>
      </c>
      <c r="E14" s="68" t="s">
        <v>21</v>
      </c>
      <c r="F14" s="71" t="s">
        <v>22</v>
      </c>
      <c r="G14" s="122" t="s">
        <v>534</v>
      </c>
      <c r="H14" s="67" t="s">
        <v>20</v>
      </c>
      <c r="I14" s="67" t="s">
        <v>11</v>
      </c>
      <c r="J14" s="67" t="s">
        <v>838</v>
      </c>
      <c r="K14" s="67" t="s">
        <v>211</v>
      </c>
      <c r="L14" s="67"/>
      <c r="M14" s="67"/>
      <c r="N14" s="67"/>
      <c r="O14" s="67" t="s">
        <v>13</v>
      </c>
      <c r="P14" s="104">
        <f>IF(Tableau1[[#This Row],[Périodicité maintenance]]="","",VLOOKUP(Tableau1[[#This Row],[Périodicité maintenance]],Tableau5[],2,FALSE))</f>
        <v>2</v>
      </c>
    </row>
    <row r="15" spans="1:1081" s="70" customFormat="1" ht="20.100000000000001" customHeight="1" x14ac:dyDescent="0.25">
      <c r="A15" s="66" t="s">
        <v>375</v>
      </c>
      <c r="B15" s="73" t="s">
        <v>6</v>
      </c>
      <c r="C15" s="72" t="s">
        <v>380</v>
      </c>
      <c r="D15" s="101" t="str">
        <f>VLOOKUP(Tableau1[[#This Row],[N°G2D]],Tableau4[],2,FALSE)</f>
        <v>BASE NAVALE CHALEIX</v>
      </c>
      <c r="E15" s="68" t="s">
        <v>21</v>
      </c>
      <c r="F15" s="71" t="s">
        <v>22</v>
      </c>
      <c r="G15" s="122" t="s">
        <v>535</v>
      </c>
      <c r="H15" s="67" t="s">
        <v>20</v>
      </c>
      <c r="I15" s="67" t="s">
        <v>11</v>
      </c>
      <c r="J15" s="67" t="s">
        <v>838</v>
      </c>
      <c r="K15" s="67" t="s">
        <v>211</v>
      </c>
      <c r="L15" s="67"/>
      <c r="M15" s="67"/>
      <c r="N15" s="67"/>
      <c r="O15" s="67" t="s">
        <v>13</v>
      </c>
      <c r="P15" s="104">
        <f>IF(Tableau1[[#This Row],[Périodicité maintenance]]="","",VLOOKUP(Tableau1[[#This Row],[Périodicité maintenance]],Tableau5[],2,FALSE))</f>
        <v>2</v>
      </c>
    </row>
    <row r="16" spans="1:1081" s="70" customFormat="1" ht="20.100000000000001" customHeight="1" x14ac:dyDescent="0.25">
      <c r="A16" s="66" t="s">
        <v>375</v>
      </c>
      <c r="B16" s="73" t="s">
        <v>6</v>
      </c>
      <c r="C16" s="72" t="s">
        <v>380</v>
      </c>
      <c r="D16" s="101" t="str">
        <f>VLOOKUP(Tableau1[[#This Row],[N°G2D]],Tableau4[],2,FALSE)</f>
        <v>BASE NAVALE CHALEIX</v>
      </c>
      <c r="E16" s="68" t="s">
        <v>21</v>
      </c>
      <c r="F16" s="71" t="s">
        <v>22</v>
      </c>
      <c r="G16" s="122" t="s">
        <v>536</v>
      </c>
      <c r="H16" s="67" t="s">
        <v>20</v>
      </c>
      <c r="I16" s="67" t="s">
        <v>11</v>
      </c>
      <c r="J16" s="67" t="s">
        <v>838</v>
      </c>
      <c r="K16" s="67" t="s">
        <v>211</v>
      </c>
      <c r="L16" s="67"/>
      <c r="M16" s="67"/>
      <c r="N16" s="67"/>
      <c r="O16" s="67" t="s">
        <v>13</v>
      </c>
      <c r="P16" s="104">
        <f>IF(Tableau1[[#This Row],[Périodicité maintenance]]="","",VLOOKUP(Tableau1[[#This Row],[Périodicité maintenance]],Tableau5[],2,FALSE))</f>
        <v>2</v>
      </c>
    </row>
    <row r="17" spans="1:16" s="70" customFormat="1" ht="20.100000000000001" customHeight="1" x14ac:dyDescent="0.25">
      <c r="A17" s="66" t="s">
        <v>375</v>
      </c>
      <c r="B17" s="73" t="s">
        <v>6</v>
      </c>
      <c r="C17" s="72" t="s">
        <v>380</v>
      </c>
      <c r="D17" s="101" t="str">
        <f>VLOOKUP(Tableau1[[#This Row],[N°G2D]],Tableau4[],2,FALSE)</f>
        <v>BASE NAVALE CHALEIX</v>
      </c>
      <c r="E17" s="68">
        <v>9</v>
      </c>
      <c r="F17" s="71" t="s">
        <v>22</v>
      </c>
      <c r="G17" s="122" t="s">
        <v>537</v>
      </c>
      <c r="H17" s="67" t="s">
        <v>20</v>
      </c>
      <c r="I17" s="67" t="s">
        <v>11</v>
      </c>
      <c r="J17" s="67" t="s">
        <v>838</v>
      </c>
      <c r="K17" s="67" t="s">
        <v>211</v>
      </c>
      <c r="L17" s="67"/>
      <c r="M17" s="67"/>
      <c r="N17" s="67"/>
      <c r="O17" s="67" t="s">
        <v>13</v>
      </c>
      <c r="P17" s="104">
        <f>IF(Tableau1[[#This Row],[Périodicité maintenance]]="","",VLOOKUP(Tableau1[[#This Row],[Périodicité maintenance]],Tableau5[],2,FALSE))</f>
        <v>2</v>
      </c>
    </row>
    <row r="18" spans="1:16" s="70" customFormat="1" ht="30" customHeight="1" x14ac:dyDescent="0.25">
      <c r="A18" s="66" t="s">
        <v>375</v>
      </c>
      <c r="B18" s="73" t="s">
        <v>6</v>
      </c>
      <c r="C18" s="72" t="s">
        <v>380</v>
      </c>
      <c r="D18" s="101" t="str">
        <f>VLOOKUP(Tableau1[[#This Row],[N°G2D]],Tableau4[],2,FALSE)</f>
        <v>BASE NAVALE CHALEIX</v>
      </c>
      <c r="E18" s="68">
        <v>10</v>
      </c>
      <c r="F18" s="71" t="s">
        <v>221</v>
      </c>
      <c r="G18" s="72" t="s">
        <v>538</v>
      </c>
      <c r="H18" s="67" t="s">
        <v>19</v>
      </c>
      <c r="I18" s="67" t="s">
        <v>16</v>
      </c>
      <c r="J18" s="67" t="s">
        <v>31</v>
      </c>
      <c r="K18" s="67" t="s">
        <v>826</v>
      </c>
      <c r="L18" s="67"/>
      <c r="M18" s="67"/>
      <c r="N18" s="67" t="s">
        <v>33</v>
      </c>
      <c r="O18" s="67" t="s">
        <v>14</v>
      </c>
      <c r="P18" s="104">
        <f>IF(Tableau1[[#This Row],[Périodicité maintenance]]="","",VLOOKUP(Tableau1[[#This Row],[Périodicité maintenance]],Tableau5[],2,FALSE))</f>
        <v>1</v>
      </c>
    </row>
    <row r="19" spans="1:16" s="70" customFormat="1" ht="30" customHeight="1" x14ac:dyDescent="0.25">
      <c r="A19" s="66" t="s">
        <v>375</v>
      </c>
      <c r="B19" s="73" t="s">
        <v>6</v>
      </c>
      <c r="C19" s="72" t="s">
        <v>380</v>
      </c>
      <c r="D19" s="101" t="str">
        <f>VLOOKUP(Tableau1[[#This Row],[N°G2D]],Tableau4[],2,FALSE)</f>
        <v>BASE NAVALE CHALEIX</v>
      </c>
      <c r="E19" s="68">
        <v>10</v>
      </c>
      <c r="F19" s="71" t="s">
        <v>221</v>
      </c>
      <c r="G19" s="72" t="s">
        <v>539</v>
      </c>
      <c r="H19" s="67" t="s">
        <v>19</v>
      </c>
      <c r="I19" s="67" t="s">
        <v>16</v>
      </c>
      <c r="J19" s="67" t="s">
        <v>31</v>
      </c>
      <c r="K19" s="67" t="s">
        <v>223</v>
      </c>
      <c r="L19" s="67"/>
      <c r="M19" s="67"/>
      <c r="N19" s="67"/>
      <c r="O19" s="67" t="s">
        <v>14</v>
      </c>
      <c r="P19" s="104">
        <f>IF(Tableau1[[#This Row],[Périodicité maintenance]]="","",VLOOKUP(Tableau1[[#This Row],[Périodicité maintenance]],Tableau5[],2,FALSE))</f>
        <v>1</v>
      </c>
    </row>
    <row r="20" spans="1:16" s="70" customFormat="1" ht="30" customHeight="1" x14ac:dyDescent="0.25">
      <c r="A20" s="66" t="s">
        <v>375</v>
      </c>
      <c r="B20" s="73" t="s">
        <v>6</v>
      </c>
      <c r="C20" s="72" t="s">
        <v>380</v>
      </c>
      <c r="D20" s="101" t="str">
        <f>VLOOKUP(Tableau1[[#This Row],[N°G2D]],Tableau4[],2,FALSE)</f>
        <v>BASE NAVALE CHALEIX</v>
      </c>
      <c r="E20" s="68">
        <v>10</v>
      </c>
      <c r="F20" s="71" t="s">
        <v>221</v>
      </c>
      <c r="G20" s="72" t="s">
        <v>540</v>
      </c>
      <c r="H20" s="67" t="s">
        <v>19</v>
      </c>
      <c r="I20" s="67" t="s">
        <v>16</v>
      </c>
      <c r="J20" s="67" t="s">
        <v>31</v>
      </c>
      <c r="K20" s="67" t="s">
        <v>223</v>
      </c>
      <c r="L20" s="67"/>
      <c r="M20" s="67"/>
      <c r="N20" s="67"/>
      <c r="O20" s="67" t="s">
        <v>14</v>
      </c>
      <c r="P20" s="104">
        <f>IF(Tableau1[[#This Row],[Périodicité maintenance]]="","",VLOOKUP(Tableau1[[#This Row],[Périodicité maintenance]],Tableau5[],2,FALSE))</f>
        <v>1</v>
      </c>
    </row>
    <row r="21" spans="1:16" s="70" customFormat="1" ht="30" customHeight="1" x14ac:dyDescent="0.25">
      <c r="A21" s="66" t="s">
        <v>375</v>
      </c>
      <c r="B21" s="73" t="s">
        <v>6</v>
      </c>
      <c r="C21" s="72" t="s">
        <v>380</v>
      </c>
      <c r="D21" s="101" t="str">
        <f>VLOOKUP(Tableau1[[#This Row],[N°G2D]],Tableau4[],2,FALSE)</f>
        <v>BASE NAVALE CHALEIX</v>
      </c>
      <c r="E21" s="68">
        <v>10</v>
      </c>
      <c r="F21" s="71" t="s">
        <v>221</v>
      </c>
      <c r="G21" s="72" t="s">
        <v>541</v>
      </c>
      <c r="H21" s="67" t="s">
        <v>19</v>
      </c>
      <c r="I21" s="67" t="s">
        <v>16</v>
      </c>
      <c r="J21" s="67" t="s">
        <v>31</v>
      </c>
      <c r="K21" s="67" t="s">
        <v>224</v>
      </c>
      <c r="L21" s="67"/>
      <c r="M21" s="67"/>
      <c r="N21" s="67"/>
      <c r="O21" s="67" t="s">
        <v>14</v>
      </c>
      <c r="P21" s="104">
        <f>IF(Tableau1[[#This Row],[Périodicité maintenance]]="","",VLOOKUP(Tableau1[[#This Row],[Périodicité maintenance]],Tableau5[],2,FALSE))</f>
        <v>1</v>
      </c>
    </row>
    <row r="22" spans="1:16" s="70" customFormat="1" ht="30" customHeight="1" x14ac:dyDescent="0.25">
      <c r="A22" s="66" t="s">
        <v>375</v>
      </c>
      <c r="B22" s="73" t="s">
        <v>6</v>
      </c>
      <c r="C22" s="72" t="s">
        <v>380</v>
      </c>
      <c r="D22" s="101" t="str">
        <f>VLOOKUP(Tableau1[[#This Row],[N°G2D]],Tableau4[],2,FALSE)</f>
        <v>BASE NAVALE CHALEIX</v>
      </c>
      <c r="E22" s="68">
        <v>10</v>
      </c>
      <c r="F22" s="71" t="s">
        <v>221</v>
      </c>
      <c r="G22" s="72" t="s">
        <v>542</v>
      </c>
      <c r="H22" s="67" t="s">
        <v>19</v>
      </c>
      <c r="I22" s="67" t="s">
        <v>16</v>
      </c>
      <c r="J22" s="67" t="s">
        <v>31</v>
      </c>
      <c r="K22" s="67" t="s">
        <v>225</v>
      </c>
      <c r="L22" s="67"/>
      <c r="M22" s="67"/>
      <c r="N22" s="67"/>
      <c r="O22" s="67" t="s">
        <v>14</v>
      </c>
      <c r="P22" s="104">
        <f>IF(Tableau1[[#This Row],[Périodicité maintenance]]="","",VLOOKUP(Tableau1[[#This Row],[Périodicité maintenance]],Tableau5[],2,FALSE))</f>
        <v>1</v>
      </c>
    </row>
    <row r="23" spans="1:16" s="70" customFormat="1" ht="20.100000000000001" customHeight="1" x14ac:dyDescent="0.25">
      <c r="A23" s="66" t="s">
        <v>375</v>
      </c>
      <c r="B23" s="73" t="s">
        <v>6</v>
      </c>
      <c r="C23" s="72" t="s">
        <v>380</v>
      </c>
      <c r="D23" s="101" t="str">
        <f>VLOOKUP(Tableau1[[#This Row],[N°G2D]],Tableau4[],2,FALSE)</f>
        <v>BASE NAVALE CHALEIX</v>
      </c>
      <c r="E23" s="68" t="s">
        <v>23</v>
      </c>
      <c r="F23" s="71" t="s">
        <v>24</v>
      </c>
      <c r="G23" s="72" t="s">
        <v>543</v>
      </c>
      <c r="H23" s="67" t="s">
        <v>20</v>
      </c>
      <c r="I23" s="67" t="s">
        <v>11</v>
      </c>
      <c r="J23" s="67" t="s">
        <v>838</v>
      </c>
      <c r="K23" s="67" t="s">
        <v>827</v>
      </c>
      <c r="L23" s="67"/>
      <c r="M23" s="67">
        <v>2005</v>
      </c>
      <c r="N23" s="67"/>
      <c r="O23" s="67" t="s">
        <v>13</v>
      </c>
      <c r="P23" s="104">
        <f>IF(Tableau1[[#This Row],[Périodicité maintenance]]="","",VLOOKUP(Tableau1[[#This Row],[Périodicité maintenance]],Tableau5[],2,FALSE))</f>
        <v>2</v>
      </c>
    </row>
    <row r="24" spans="1:16" s="70" customFormat="1" ht="20.100000000000001" customHeight="1" x14ac:dyDescent="0.25">
      <c r="A24" s="66" t="s">
        <v>375</v>
      </c>
      <c r="B24" s="73" t="s">
        <v>6</v>
      </c>
      <c r="C24" s="72" t="s">
        <v>380</v>
      </c>
      <c r="D24" s="101" t="str">
        <f>VLOOKUP(Tableau1[[#This Row],[N°G2D]],Tableau4[],2,FALSE)</f>
        <v>BASE NAVALE CHALEIX</v>
      </c>
      <c r="E24" s="68" t="s">
        <v>23</v>
      </c>
      <c r="F24" s="71" t="s">
        <v>24</v>
      </c>
      <c r="G24" s="72" t="s">
        <v>544</v>
      </c>
      <c r="H24" s="67" t="s">
        <v>20</v>
      </c>
      <c r="I24" s="67" t="s">
        <v>11</v>
      </c>
      <c r="J24" s="67" t="s">
        <v>838</v>
      </c>
      <c r="K24" s="67" t="s">
        <v>827</v>
      </c>
      <c r="L24" s="67"/>
      <c r="M24" s="67">
        <v>2005</v>
      </c>
      <c r="N24" s="67"/>
      <c r="O24" s="67" t="s">
        <v>13</v>
      </c>
      <c r="P24" s="104">
        <f>IF(Tableau1[[#This Row],[Périodicité maintenance]]="","",VLOOKUP(Tableau1[[#This Row],[Périodicité maintenance]],Tableau5[],2,FALSE))</f>
        <v>2</v>
      </c>
    </row>
    <row r="25" spans="1:16" s="70" customFormat="1" ht="20.100000000000001" customHeight="1" x14ac:dyDescent="0.25">
      <c r="A25" s="66" t="s">
        <v>375</v>
      </c>
      <c r="B25" s="73" t="s">
        <v>6</v>
      </c>
      <c r="C25" s="72" t="s">
        <v>380</v>
      </c>
      <c r="D25" s="101" t="str">
        <f>VLOOKUP(Tableau1[[#This Row],[N°G2D]],Tableau4[],2,FALSE)</f>
        <v>BASE NAVALE CHALEIX</v>
      </c>
      <c r="E25" s="68">
        <v>29</v>
      </c>
      <c r="F25" s="71" t="s">
        <v>527</v>
      </c>
      <c r="G25" s="72" t="s">
        <v>545</v>
      </c>
      <c r="H25" s="67" t="s">
        <v>20</v>
      </c>
      <c r="I25" s="67" t="s">
        <v>11</v>
      </c>
      <c r="J25" s="67" t="s">
        <v>838</v>
      </c>
      <c r="K25" s="67"/>
      <c r="L25" s="67"/>
      <c r="M25" s="67"/>
      <c r="N25" s="67"/>
      <c r="O25" s="67" t="s">
        <v>13</v>
      </c>
      <c r="P25" s="104">
        <f>IF(Tableau1[[#This Row],[Périodicité maintenance]]="","",VLOOKUP(Tableau1[[#This Row],[Périodicité maintenance]],Tableau5[],2,FALSE))</f>
        <v>2</v>
      </c>
    </row>
    <row r="26" spans="1:16" ht="20.100000000000001" customHeight="1" x14ac:dyDescent="0.25">
      <c r="A26" s="106" t="s">
        <v>375</v>
      </c>
      <c r="B26" s="98" t="s">
        <v>6</v>
      </c>
      <c r="C26" s="100" t="s">
        <v>380</v>
      </c>
      <c r="D26" s="101" t="str">
        <f>VLOOKUP(Tableau1[[#This Row],[N°G2D]],Tableau4[],2,FALSE)</f>
        <v>BASE NAVALE CHALEIX</v>
      </c>
      <c r="E26" s="102">
        <v>29</v>
      </c>
      <c r="F26" s="71" t="s">
        <v>527</v>
      </c>
      <c r="G26" s="100" t="s">
        <v>774</v>
      </c>
      <c r="H26" s="104" t="s">
        <v>19</v>
      </c>
      <c r="I26" s="105" t="s">
        <v>16</v>
      </c>
      <c r="J26" s="104" t="s">
        <v>31</v>
      </c>
      <c r="K26" s="104"/>
      <c r="L26" s="104"/>
      <c r="M26" s="104"/>
      <c r="N26" s="104" t="s">
        <v>191</v>
      </c>
      <c r="O26" s="104" t="s">
        <v>14</v>
      </c>
      <c r="P26" s="104">
        <f>IF(Tableau1[[#This Row],[Périodicité maintenance]]="","",VLOOKUP(Tableau1[[#This Row],[Périodicité maintenance]],Tableau5[],2,FALSE))</f>
        <v>1</v>
      </c>
    </row>
    <row r="27" spans="1:16" ht="20.100000000000001" customHeight="1" x14ac:dyDescent="0.25">
      <c r="A27" s="106" t="s">
        <v>375</v>
      </c>
      <c r="B27" s="98" t="s">
        <v>6</v>
      </c>
      <c r="C27" s="100" t="s">
        <v>380</v>
      </c>
      <c r="D27" s="101" t="str">
        <f>VLOOKUP(Tableau1[[#This Row],[N°G2D]],Tableau4[],2,FALSE)</f>
        <v>BASE NAVALE CHALEIX</v>
      </c>
      <c r="E27" s="102">
        <v>29</v>
      </c>
      <c r="F27" s="71" t="s">
        <v>527</v>
      </c>
      <c r="G27" s="100" t="s">
        <v>775</v>
      </c>
      <c r="H27" s="104" t="s">
        <v>19</v>
      </c>
      <c r="I27" s="104" t="s">
        <v>16</v>
      </c>
      <c r="J27" s="104" t="s">
        <v>31</v>
      </c>
      <c r="K27" s="104"/>
      <c r="L27" s="104"/>
      <c r="M27" s="104"/>
      <c r="N27" s="104" t="s">
        <v>191</v>
      </c>
      <c r="O27" s="104" t="s">
        <v>14</v>
      </c>
      <c r="P27" s="104">
        <f>IF(Tableau1[[#This Row],[Périodicité maintenance]]="","",VLOOKUP(Tableau1[[#This Row],[Périodicité maintenance]],Tableau5[],2,FALSE))</f>
        <v>1</v>
      </c>
    </row>
    <row r="28" spans="1:16" s="70" customFormat="1" ht="20.100000000000001" customHeight="1" x14ac:dyDescent="0.25">
      <c r="A28" s="80" t="s">
        <v>375</v>
      </c>
      <c r="B28" s="73" t="s">
        <v>6</v>
      </c>
      <c r="C28" s="72" t="s">
        <v>380</v>
      </c>
      <c r="D28" s="101" t="str">
        <f>VLOOKUP(Tableau1[[#This Row],[N°G2D]],Tableau4[],2,FALSE)</f>
        <v>BASE NAVALE CHALEIX</v>
      </c>
      <c r="E28" s="102">
        <v>40</v>
      </c>
      <c r="F28" s="103" t="s">
        <v>767</v>
      </c>
      <c r="G28" s="72" t="s">
        <v>768</v>
      </c>
      <c r="H28" s="104" t="s">
        <v>20</v>
      </c>
      <c r="I28" s="104" t="s">
        <v>11</v>
      </c>
      <c r="J28" s="104" t="s">
        <v>12</v>
      </c>
      <c r="K28" s="104"/>
      <c r="L28" s="104"/>
      <c r="M28" s="104"/>
      <c r="N28" s="104"/>
      <c r="O28" s="67" t="s">
        <v>13</v>
      </c>
      <c r="P28" s="104">
        <f>IF(Tableau1[[#This Row],[Périodicité maintenance]]="","",VLOOKUP(Tableau1[[#This Row],[Périodicité maintenance]],Tableau5[],2,FALSE))</f>
        <v>2</v>
      </c>
    </row>
    <row r="29" spans="1:16" s="70" customFormat="1" ht="30" customHeight="1" x14ac:dyDescent="0.25">
      <c r="A29" s="121" t="s">
        <v>375</v>
      </c>
      <c r="B29" s="116" t="s">
        <v>6</v>
      </c>
      <c r="C29" s="92" t="s">
        <v>389</v>
      </c>
      <c r="D29" s="135" t="s">
        <v>883</v>
      </c>
      <c r="E29" s="102">
        <v>32</v>
      </c>
      <c r="F29" s="93" t="s">
        <v>834</v>
      </c>
      <c r="G29" s="122" t="s">
        <v>912</v>
      </c>
      <c r="H29" s="94" t="s">
        <v>15</v>
      </c>
      <c r="I29" s="94" t="s">
        <v>16</v>
      </c>
      <c r="J29" s="94" t="s">
        <v>12</v>
      </c>
      <c r="K29" s="94"/>
      <c r="L29" s="94" t="s">
        <v>832</v>
      </c>
      <c r="M29" s="94"/>
      <c r="N29" s="94" t="s">
        <v>191</v>
      </c>
      <c r="O29" s="94" t="s">
        <v>13</v>
      </c>
      <c r="P29" s="94">
        <f>IF(Tableau1[[#This Row],[Périodicité maintenance]]="","",VLOOKUP(Tableau1[[#This Row],[Périodicité maintenance]],Tableau5[],2,FALSE))</f>
        <v>2</v>
      </c>
    </row>
    <row r="30" spans="1:16" s="70" customFormat="1" ht="30" customHeight="1" x14ac:dyDescent="0.25">
      <c r="A30" s="183" t="s">
        <v>375</v>
      </c>
      <c r="B30" s="116" t="s">
        <v>6</v>
      </c>
      <c r="C30" s="92" t="s">
        <v>389</v>
      </c>
      <c r="D30" s="135" t="s">
        <v>883</v>
      </c>
      <c r="E30" s="102">
        <v>32</v>
      </c>
      <c r="F30" s="93" t="s">
        <v>835</v>
      </c>
      <c r="G30" s="122" t="s">
        <v>912</v>
      </c>
      <c r="H30" s="94" t="s">
        <v>29</v>
      </c>
      <c r="I30" s="94" t="s">
        <v>30</v>
      </c>
      <c r="J30" s="94" t="s">
        <v>31</v>
      </c>
      <c r="K30" s="94"/>
      <c r="L30" s="94" t="s">
        <v>833</v>
      </c>
      <c r="M30" s="94"/>
      <c r="N30" s="94"/>
      <c r="O30" s="94" t="s">
        <v>14</v>
      </c>
      <c r="P30" s="94">
        <f>IF(Tableau1[[#This Row],[Périodicité maintenance]]="","",VLOOKUP(Tableau1[[#This Row],[Périodicité maintenance]],Tableau5[],2,FALSE))</f>
        <v>1</v>
      </c>
    </row>
    <row r="31" spans="1:16" s="70" customFormat="1" ht="39.950000000000003" customHeight="1" x14ac:dyDescent="0.25">
      <c r="A31" s="66" t="s">
        <v>375</v>
      </c>
      <c r="B31" s="73" t="s">
        <v>6</v>
      </c>
      <c r="C31" s="72" t="s">
        <v>519</v>
      </c>
      <c r="D31" s="101" t="str">
        <f>VLOOKUP(Tableau1[[#This Row],[N°G2D]],Tableau4[],2,FALSE)</f>
        <v>BCC Route des ARTIFICES</v>
      </c>
      <c r="E31" s="83">
        <v>1</v>
      </c>
      <c r="F31" s="71" t="s">
        <v>521</v>
      </c>
      <c r="G31" s="72" t="s">
        <v>560</v>
      </c>
      <c r="H31" s="67" t="s">
        <v>29</v>
      </c>
      <c r="I31" s="67" t="s">
        <v>30</v>
      </c>
      <c r="J31" s="67" t="s">
        <v>31</v>
      </c>
      <c r="K31" s="67"/>
      <c r="L31" s="67"/>
      <c r="M31" s="67"/>
      <c r="N31" s="67" t="s">
        <v>562</v>
      </c>
      <c r="O31" s="67" t="s">
        <v>14</v>
      </c>
      <c r="P31" s="104">
        <f>IF(Tableau1[[#This Row],[Périodicité maintenance]]="","",VLOOKUP(Tableau1[[#This Row],[Périodicité maintenance]],Tableau5[],2,FALSE))</f>
        <v>1</v>
      </c>
    </row>
    <row r="32" spans="1:16" s="70" customFormat="1" ht="39.950000000000003" customHeight="1" x14ac:dyDescent="0.25">
      <c r="A32" s="66" t="s">
        <v>375</v>
      </c>
      <c r="B32" s="73" t="s">
        <v>6</v>
      </c>
      <c r="C32" s="72" t="s">
        <v>519</v>
      </c>
      <c r="D32" s="101" t="str">
        <f>VLOOKUP(Tableau1[[#This Row],[N°G2D]],Tableau4[],2,FALSE)</f>
        <v>BCC Route des ARTIFICES</v>
      </c>
      <c r="E32" s="83">
        <v>2</v>
      </c>
      <c r="F32" s="71" t="s">
        <v>521</v>
      </c>
      <c r="G32" s="72" t="s">
        <v>561</v>
      </c>
      <c r="H32" s="67" t="s">
        <v>29</v>
      </c>
      <c r="I32" s="67" t="s">
        <v>30</v>
      </c>
      <c r="J32" s="67" t="s">
        <v>31</v>
      </c>
      <c r="K32" s="67"/>
      <c r="L32" s="67"/>
      <c r="M32" s="67"/>
      <c r="N32" s="67" t="s">
        <v>562</v>
      </c>
      <c r="O32" s="67" t="s">
        <v>14</v>
      </c>
      <c r="P32" s="104">
        <f>IF(Tableau1[[#This Row],[Périodicité maintenance]]="","",VLOOKUP(Tableau1[[#This Row],[Périodicité maintenance]],Tableau5[],2,FALSE))</f>
        <v>1</v>
      </c>
    </row>
    <row r="33" spans="1:1081" s="70" customFormat="1" ht="39.950000000000003" customHeight="1" x14ac:dyDescent="0.25">
      <c r="A33" s="66" t="s">
        <v>373</v>
      </c>
      <c r="B33" s="73" t="s">
        <v>6</v>
      </c>
      <c r="C33" s="72" t="s">
        <v>519</v>
      </c>
      <c r="D33" s="101" t="str">
        <f>VLOOKUP(Tableau1[[#This Row],[N°G2D]],Tableau4[],2,FALSE)</f>
        <v>BCC Route des ARTIFICES</v>
      </c>
      <c r="E33" s="83">
        <v>3</v>
      </c>
      <c r="F33" s="71" t="s">
        <v>520</v>
      </c>
      <c r="G33" s="72" t="s">
        <v>559</v>
      </c>
      <c r="H33" s="67" t="s">
        <v>15</v>
      </c>
      <c r="I33" s="67" t="s">
        <v>16</v>
      </c>
      <c r="J33" s="67" t="s">
        <v>12</v>
      </c>
      <c r="K33" s="67"/>
      <c r="L33" s="67"/>
      <c r="M33" s="69"/>
      <c r="N33" s="67"/>
      <c r="O33" s="67" t="s">
        <v>13</v>
      </c>
      <c r="P33" s="104">
        <f>IF(Tableau1[[#This Row],[Périodicité maintenance]]="","",VLOOKUP(Tableau1[[#This Row],[Périodicité maintenance]],Tableau5[],2,FALSE))</f>
        <v>2</v>
      </c>
    </row>
    <row r="34" spans="1:1081" s="70" customFormat="1" ht="39.950000000000003" customHeight="1" x14ac:dyDescent="0.25">
      <c r="A34" s="80" t="s">
        <v>374</v>
      </c>
      <c r="B34" s="73" t="s">
        <v>6</v>
      </c>
      <c r="C34" s="72" t="s">
        <v>519</v>
      </c>
      <c r="D34" s="101" t="str">
        <f>VLOOKUP(Tableau1[[#This Row],[N°G2D]],Tableau4[],2,FALSE)</f>
        <v>BCC Route des ARTIFICES</v>
      </c>
      <c r="E34" s="83">
        <v>3</v>
      </c>
      <c r="F34" s="71" t="s">
        <v>520</v>
      </c>
      <c r="G34" s="72" t="s">
        <v>723</v>
      </c>
      <c r="H34" s="67" t="s">
        <v>15</v>
      </c>
      <c r="I34" s="67" t="s">
        <v>30</v>
      </c>
      <c r="J34" s="67" t="s">
        <v>31</v>
      </c>
      <c r="K34" s="67"/>
      <c r="L34" s="67"/>
      <c r="M34" s="67"/>
      <c r="N34" s="67" t="s">
        <v>563</v>
      </c>
      <c r="O34" s="67" t="s">
        <v>14</v>
      </c>
      <c r="P34" s="104">
        <f>IF(Tableau1[[#This Row],[Périodicité maintenance]]="","",VLOOKUP(Tableau1[[#This Row],[Périodicité maintenance]],Tableau5[],2,FALSE))</f>
        <v>1</v>
      </c>
    </row>
    <row r="35" spans="1:1081" s="70" customFormat="1" ht="39.950000000000003" customHeight="1" x14ac:dyDescent="0.25">
      <c r="A35" s="80" t="s">
        <v>374</v>
      </c>
      <c r="B35" s="73" t="s">
        <v>6</v>
      </c>
      <c r="C35" s="72" t="s">
        <v>522</v>
      </c>
      <c r="D35" s="101" t="str">
        <f>VLOOKUP(Tableau1[[#This Row],[N°G2D]],Tableau4[],2,FALSE)</f>
        <v>BCC Vallée du GENIE</v>
      </c>
      <c r="E35" s="83">
        <v>6</v>
      </c>
      <c r="F35" s="71" t="s">
        <v>520</v>
      </c>
      <c r="G35" s="72" t="s">
        <v>566</v>
      </c>
      <c r="H35" s="67" t="s">
        <v>29</v>
      </c>
      <c r="I35" s="67" t="s">
        <v>30</v>
      </c>
      <c r="J35" s="67" t="s">
        <v>31</v>
      </c>
      <c r="K35" s="67"/>
      <c r="L35" s="67"/>
      <c r="M35" s="67"/>
      <c r="N35" s="67" t="s">
        <v>563</v>
      </c>
      <c r="O35" s="67" t="s">
        <v>14</v>
      </c>
      <c r="P35" s="104">
        <f>IF(Tableau1[[#This Row],[Périodicité maintenance]]="","",VLOOKUP(Tableau1[[#This Row],[Périodicité maintenance]],Tableau5[],2,FALSE))</f>
        <v>1</v>
      </c>
    </row>
    <row r="36" spans="1:1081" s="70" customFormat="1" ht="20.100000000000001" customHeight="1" x14ac:dyDescent="0.25">
      <c r="A36" s="66" t="s">
        <v>374</v>
      </c>
      <c r="B36" s="73" t="s">
        <v>6</v>
      </c>
      <c r="C36" s="72" t="s">
        <v>522</v>
      </c>
      <c r="D36" s="101" t="str">
        <f>VLOOKUP(Tableau1[[#This Row],[N°G2D]],Tableau4[],2,FALSE)</f>
        <v>BCC Vallée du GENIE</v>
      </c>
      <c r="E36" s="83">
        <v>6</v>
      </c>
      <c r="F36" s="71" t="s">
        <v>520</v>
      </c>
      <c r="G36" s="72" t="s">
        <v>564</v>
      </c>
      <c r="H36" s="67" t="s">
        <v>15</v>
      </c>
      <c r="I36" s="67" t="s">
        <v>30</v>
      </c>
      <c r="J36" s="67" t="s">
        <v>31</v>
      </c>
      <c r="K36" s="67"/>
      <c r="L36" s="67"/>
      <c r="M36" s="67"/>
      <c r="N36" s="67" t="s">
        <v>562</v>
      </c>
      <c r="O36" s="67" t="s">
        <v>14</v>
      </c>
      <c r="P36" s="104">
        <f>IF(Tableau1[[#This Row],[Périodicité maintenance]]="","",VLOOKUP(Tableau1[[#This Row],[Périodicité maintenance]],Tableau5[],2,FALSE))</f>
        <v>1</v>
      </c>
    </row>
    <row r="37" spans="1:1081" s="70" customFormat="1" ht="20.100000000000001" customHeight="1" x14ac:dyDescent="0.25">
      <c r="A37" s="66" t="s">
        <v>374</v>
      </c>
      <c r="B37" s="73" t="s">
        <v>6</v>
      </c>
      <c r="C37" s="72" t="s">
        <v>522</v>
      </c>
      <c r="D37" s="101" t="str">
        <f>VLOOKUP(Tableau1[[#This Row],[N°G2D]],Tableau4[],2,FALSE)</f>
        <v>BCC Vallée du GENIE</v>
      </c>
      <c r="E37" s="83">
        <v>6</v>
      </c>
      <c r="F37" s="71" t="s">
        <v>520</v>
      </c>
      <c r="G37" s="72" t="s">
        <v>565</v>
      </c>
      <c r="H37" s="67" t="s">
        <v>15</v>
      </c>
      <c r="I37" s="67" t="s">
        <v>30</v>
      </c>
      <c r="J37" s="67" t="s">
        <v>31</v>
      </c>
      <c r="K37" s="67"/>
      <c r="L37" s="67"/>
      <c r="M37" s="67"/>
      <c r="N37" s="67" t="s">
        <v>562</v>
      </c>
      <c r="O37" s="67" t="s">
        <v>14</v>
      </c>
      <c r="P37" s="104">
        <f>IF(Tableau1[[#This Row],[Périodicité maintenance]]="","",VLOOKUP(Tableau1[[#This Row],[Périodicité maintenance]],Tableau5[],2,FALSE))</f>
        <v>1</v>
      </c>
    </row>
    <row r="38" spans="1:1081" s="70" customFormat="1" ht="30" customHeight="1" x14ac:dyDescent="0.25">
      <c r="A38" s="66" t="s">
        <v>374</v>
      </c>
      <c r="B38" s="73" t="s">
        <v>6</v>
      </c>
      <c r="C38" s="72" t="s">
        <v>522</v>
      </c>
      <c r="D38" s="101" t="str">
        <f>VLOOKUP(Tableau1[[#This Row],[N°G2D]],Tableau4[],2,FALSE)</f>
        <v>BCC Vallée du GENIE</v>
      </c>
      <c r="E38" s="83">
        <v>5</v>
      </c>
      <c r="F38" s="71" t="s">
        <v>520</v>
      </c>
      <c r="G38" s="72" t="s">
        <v>705</v>
      </c>
      <c r="H38" s="67" t="s">
        <v>15</v>
      </c>
      <c r="I38" s="67" t="s">
        <v>30</v>
      </c>
      <c r="J38" s="67" t="s">
        <v>12</v>
      </c>
      <c r="K38" s="67"/>
      <c r="L38" s="67"/>
      <c r="M38" s="67"/>
      <c r="N38" s="67" t="s">
        <v>33</v>
      </c>
      <c r="O38" s="67" t="s">
        <v>13</v>
      </c>
      <c r="P38" s="104">
        <f>IF(Tableau1[[#This Row],[Périodicité maintenance]]="","",VLOOKUP(Tableau1[[#This Row],[Périodicité maintenance]],Tableau5[],2,FALSE))</f>
        <v>2</v>
      </c>
    </row>
    <row r="39" spans="1:1081" s="70" customFormat="1" ht="20.100000000000001" customHeight="1" x14ac:dyDescent="0.25">
      <c r="A39" s="66" t="s">
        <v>374</v>
      </c>
      <c r="B39" s="73" t="s">
        <v>6</v>
      </c>
      <c r="C39" s="72" t="s">
        <v>522</v>
      </c>
      <c r="D39" s="101" t="str">
        <f>VLOOKUP(Tableau1[[#This Row],[N°G2D]],Tableau4[],2,FALSE)</f>
        <v>BCC Vallée du GENIE</v>
      </c>
      <c r="E39" s="83">
        <v>5</v>
      </c>
      <c r="F39" s="71" t="s">
        <v>520</v>
      </c>
      <c r="G39" s="72" t="s">
        <v>704</v>
      </c>
      <c r="H39" s="67" t="s">
        <v>15</v>
      </c>
      <c r="I39" s="67" t="s">
        <v>30</v>
      </c>
      <c r="J39" s="67" t="s">
        <v>12</v>
      </c>
      <c r="K39" s="67"/>
      <c r="L39" s="67"/>
      <c r="M39" s="67"/>
      <c r="N39" s="67" t="s">
        <v>33</v>
      </c>
      <c r="O39" s="67" t="s">
        <v>13</v>
      </c>
      <c r="P39" s="104">
        <f>IF(Tableau1[[#This Row],[Périodicité maintenance]]="","",VLOOKUP(Tableau1[[#This Row],[Périodicité maintenance]],Tableau5[],2,FALSE))</f>
        <v>2</v>
      </c>
    </row>
    <row r="40" spans="1:1081" s="70" customFormat="1" ht="30" customHeight="1" x14ac:dyDescent="0.25">
      <c r="A40" s="66" t="s">
        <v>373</v>
      </c>
      <c r="B40" s="73" t="s">
        <v>6</v>
      </c>
      <c r="C40" s="72" t="s">
        <v>382</v>
      </c>
      <c r="D40" s="101" t="str">
        <f>VLOOKUP(Tableau1[[#This Row],[N°G2D]],Tableau4[],2,FALSE)</f>
        <v>Caserne GALLY PASSEBOSC</v>
      </c>
      <c r="E40" s="68">
        <v>1</v>
      </c>
      <c r="F40" s="71" t="s">
        <v>35</v>
      </c>
      <c r="G40" s="72" t="s">
        <v>695</v>
      </c>
      <c r="H40" s="67" t="s">
        <v>20</v>
      </c>
      <c r="I40" s="67" t="s">
        <v>11</v>
      </c>
      <c r="J40" s="67" t="s">
        <v>36</v>
      </c>
      <c r="K40" s="67" t="s">
        <v>212</v>
      </c>
      <c r="L40" s="67"/>
      <c r="M40" s="67"/>
      <c r="N40" s="67"/>
      <c r="O40" s="67" t="s">
        <v>14</v>
      </c>
      <c r="P40" s="104">
        <f>IF(Tableau1[[#This Row],[Périodicité maintenance]]="","",VLOOKUP(Tableau1[[#This Row],[Périodicité maintenance]],Tableau5[],2,FALSE))</f>
        <v>1</v>
      </c>
    </row>
    <row r="41" spans="1:1081" ht="30" customHeight="1" x14ac:dyDescent="0.25">
      <c r="A41" s="66" t="s">
        <v>375</v>
      </c>
      <c r="B41" s="73" t="s">
        <v>6</v>
      </c>
      <c r="C41" s="72" t="s">
        <v>382</v>
      </c>
      <c r="D41" s="101" t="str">
        <f>VLOOKUP(Tableau1[[#This Row],[N°G2D]],Tableau4[],2,FALSE)</f>
        <v>Caserne GALLY PASSEBOSC</v>
      </c>
      <c r="E41" s="68" t="s">
        <v>8</v>
      </c>
      <c r="F41" s="71" t="s">
        <v>35</v>
      </c>
      <c r="G41" s="72" t="s">
        <v>697</v>
      </c>
      <c r="H41" s="67" t="s">
        <v>19</v>
      </c>
      <c r="I41" s="67" t="s">
        <v>16</v>
      </c>
      <c r="J41" s="67" t="s">
        <v>37</v>
      </c>
      <c r="K41" s="67" t="s">
        <v>216</v>
      </c>
      <c r="L41" s="67"/>
      <c r="M41" s="67">
        <v>2018</v>
      </c>
      <c r="N41" s="67" t="s">
        <v>33</v>
      </c>
      <c r="O41" s="67" t="s">
        <v>13</v>
      </c>
      <c r="P41" s="104">
        <f>IF(Tableau1[[#This Row],[Périodicité maintenance]]="","",VLOOKUP(Tableau1[[#This Row],[Périodicité maintenance]],Tableau5[],2,FALSE))</f>
        <v>2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  <c r="AFO41" s="1"/>
      <c r="AFP41" s="1"/>
      <c r="AFQ41" s="1"/>
      <c r="AFR41" s="1"/>
      <c r="AFS41" s="1"/>
      <c r="AFT41" s="1"/>
      <c r="AFU41" s="1"/>
      <c r="AFV41" s="1"/>
      <c r="AFW41" s="1"/>
      <c r="AFX41" s="1"/>
      <c r="AFY41" s="1"/>
      <c r="AFZ41" s="1"/>
      <c r="AGA41" s="1"/>
      <c r="AGB41" s="1"/>
      <c r="AGC41" s="1"/>
      <c r="AGD41" s="1"/>
      <c r="AGE41" s="1"/>
      <c r="AGF41" s="1"/>
      <c r="AGG41" s="1"/>
      <c r="AGH41" s="1"/>
      <c r="AGI41" s="1"/>
      <c r="AGJ41" s="1"/>
      <c r="AGK41" s="1"/>
      <c r="AGL41" s="1"/>
      <c r="AGM41" s="1"/>
      <c r="AGN41" s="1"/>
      <c r="AGO41" s="1"/>
      <c r="AGP41" s="1"/>
      <c r="AGQ41" s="1"/>
      <c r="AGR41" s="1"/>
      <c r="AGS41" s="1"/>
      <c r="AGT41" s="1"/>
      <c r="AGU41" s="1"/>
      <c r="AGV41" s="1"/>
      <c r="AGW41" s="1"/>
      <c r="AGX41" s="1"/>
      <c r="AGY41" s="1"/>
      <c r="AGZ41" s="1"/>
      <c r="AHA41" s="1"/>
      <c r="AHB41" s="1"/>
      <c r="AHC41" s="1"/>
      <c r="AHD41" s="1"/>
      <c r="AHE41" s="1"/>
      <c r="AHF41" s="1"/>
      <c r="AHG41" s="1"/>
      <c r="AHH41" s="1"/>
      <c r="AHI41" s="1"/>
      <c r="AHJ41" s="1"/>
      <c r="AHK41" s="1"/>
      <c r="AHL41" s="1"/>
      <c r="AHM41" s="1"/>
      <c r="AHN41" s="1"/>
      <c r="AHO41" s="1"/>
      <c r="AHP41" s="1"/>
      <c r="AHQ41" s="1"/>
      <c r="AHR41" s="1"/>
      <c r="AHS41" s="1"/>
      <c r="AHT41" s="1"/>
      <c r="AHU41" s="1"/>
      <c r="AHV41" s="1"/>
      <c r="AHW41" s="1"/>
      <c r="AHX41" s="1"/>
      <c r="AHY41" s="1"/>
      <c r="AHZ41" s="1"/>
      <c r="AIA41" s="1"/>
      <c r="AIB41" s="1"/>
      <c r="AIC41" s="1"/>
      <c r="AID41" s="1"/>
      <c r="AIE41" s="1"/>
      <c r="AIF41" s="1"/>
      <c r="AIG41" s="1"/>
      <c r="AIH41" s="1"/>
      <c r="AII41" s="1"/>
      <c r="AIJ41" s="1"/>
      <c r="AIK41" s="1"/>
      <c r="AIL41" s="1"/>
      <c r="AIM41" s="1"/>
      <c r="AIN41" s="1"/>
      <c r="AIO41" s="1"/>
      <c r="AIP41" s="1"/>
      <c r="AIQ41" s="1"/>
      <c r="AIR41" s="1"/>
      <c r="AIS41" s="1"/>
      <c r="AIT41" s="1"/>
      <c r="AIU41" s="1"/>
      <c r="AIV41" s="1"/>
      <c r="AIW41" s="1"/>
      <c r="AIX41" s="1"/>
      <c r="AIY41" s="1"/>
      <c r="AIZ41" s="1"/>
      <c r="AJA41" s="1"/>
      <c r="AJB41" s="1"/>
      <c r="AJC41" s="1"/>
      <c r="AJD41" s="1"/>
      <c r="AJE41" s="1"/>
      <c r="AJF41" s="1"/>
      <c r="AJG41" s="1"/>
      <c r="AJH41" s="1"/>
      <c r="AJI41" s="1"/>
      <c r="AJJ41" s="1"/>
      <c r="AJK41" s="1"/>
      <c r="AJL41" s="1"/>
      <c r="AJM41" s="1"/>
      <c r="AJN41" s="1"/>
      <c r="AJO41" s="1"/>
      <c r="AJP41" s="1"/>
      <c r="AJQ41" s="1"/>
      <c r="AJR41" s="1"/>
      <c r="AJS41" s="1"/>
      <c r="AJT41" s="1"/>
      <c r="AJU41" s="1"/>
      <c r="AJV41" s="1"/>
      <c r="AJW41" s="1"/>
      <c r="AJX41" s="1"/>
      <c r="AJY41" s="1"/>
      <c r="AJZ41" s="1"/>
      <c r="AKA41" s="1"/>
      <c r="AKB41" s="1"/>
      <c r="AKC41" s="1"/>
      <c r="AKD41" s="1"/>
      <c r="AKE41" s="1"/>
      <c r="AKF41" s="1"/>
      <c r="AKG41" s="1"/>
      <c r="AKH41" s="1"/>
      <c r="AKI41" s="1"/>
      <c r="AKJ41" s="1"/>
      <c r="AKK41" s="1"/>
      <c r="AKL41" s="1"/>
      <c r="AKM41" s="1"/>
      <c r="AKN41" s="1"/>
      <c r="AKO41" s="1"/>
      <c r="AKP41" s="1"/>
      <c r="AKQ41" s="1"/>
      <c r="AKR41" s="1"/>
      <c r="AKS41" s="1"/>
      <c r="AKT41" s="1"/>
      <c r="AKU41" s="1"/>
      <c r="AKV41" s="1"/>
      <c r="AKW41" s="1"/>
      <c r="AKX41" s="1"/>
      <c r="AKY41" s="1"/>
      <c r="AKZ41" s="1"/>
      <c r="ALA41" s="1"/>
      <c r="ALB41" s="1"/>
      <c r="ALC41" s="1"/>
      <c r="ALD41" s="1"/>
      <c r="ALE41" s="1"/>
      <c r="ALF41" s="1"/>
      <c r="ALG41" s="1"/>
      <c r="ALH41" s="1"/>
      <c r="ALI41" s="1"/>
      <c r="ALJ41" s="1"/>
      <c r="ALK41" s="1"/>
      <c r="ALL41" s="1"/>
      <c r="ALM41" s="1"/>
      <c r="ALN41" s="1"/>
      <c r="ALO41" s="1"/>
      <c r="ALP41" s="1"/>
      <c r="ALQ41" s="1"/>
      <c r="ALR41" s="1"/>
      <c r="ALS41" s="1"/>
      <c r="ALT41" s="1"/>
      <c r="ALU41" s="1"/>
      <c r="ALV41" s="1"/>
      <c r="ALW41" s="1"/>
      <c r="ALX41" s="1"/>
      <c r="ALY41" s="1"/>
      <c r="ALZ41" s="1"/>
      <c r="AMA41" s="1"/>
      <c r="AMB41" s="1"/>
      <c r="AMC41" s="1"/>
      <c r="AMD41" s="1"/>
      <c r="AME41" s="1"/>
      <c r="AMF41" s="1"/>
      <c r="AMG41" s="1"/>
      <c r="AMH41" s="1"/>
      <c r="AMI41" s="1"/>
      <c r="AMJ41" s="1"/>
      <c r="AMK41" s="1"/>
      <c r="AML41" s="1"/>
      <c r="AMM41" s="1"/>
      <c r="AMN41" s="1"/>
      <c r="AMO41" s="1"/>
      <c r="AMP41" s="1"/>
      <c r="AMQ41" s="1"/>
      <c r="AMR41" s="1"/>
      <c r="AMS41" s="1"/>
      <c r="AMT41" s="1"/>
      <c r="AMU41" s="1"/>
      <c r="AMV41" s="1"/>
      <c r="AMW41" s="1"/>
      <c r="AMX41" s="1"/>
      <c r="AMY41" s="1"/>
      <c r="AMZ41" s="1"/>
      <c r="ANA41" s="1"/>
      <c r="ANB41" s="1"/>
      <c r="ANC41" s="1"/>
      <c r="AND41" s="1"/>
      <c r="ANE41" s="1"/>
      <c r="ANF41" s="1"/>
      <c r="ANG41" s="1"/>
      <c r="ANH41" s="1"/>
      <c r="ANI41" s="1"/>
      <c r="ANJ41" s="1"/>
      <c r="ANK41" s="1"/>
      <c r="ANL41" s="1"/>
      <c r="ANM41" s="1"/>
      <c r="ANN41" s="1"/>
      <c r="ANO41" s="1"/>
      <c r="ANP41" s="1"/>
      <c r="ANQ41" s="1"/>
      <c r="ANR41" s="1"/>
      <c r="ANS41" s="1"/>
      <c r="ANT41" s="1"/>
      <c r="ANU41" s="1"/>
      <c r="ANV41" s="1"/>
      <c r="ANW41" s="1"/>
      <c r="ANX41" s="1"/>
      <c r="ANY41" s="1"/>
      <c r="ANZ41" s="1"/>
      <c r="AOA41" s="1"/>
      <c r="AOB41" s="1"/>
      <c r="AOC41" s="1"/>
      <c r="AOD41" s="1"/>
      <c r="AOE41" s="1"/>
      <c r="AOF41" s="1"/>
      <c r="AOG41" s="1"/>
      <c r="AOH41" s="1"/>
      <c r="AOI41" s="1"/>
      <c r="AOJ41" s="1"/>
      <c r="AOK41" s="1"/>
      <c r="AOL41" s="1"/>
      <c r="AOM41" s="1"/>
      <c r="AON41" s="1"/>
      <c r="AOO41" s="1"/>
    </row>
    <row r="42" spans="1:1081" s="70" customFormat="1" ht="30" customHeight="1" x14ac:dyDescent="0.25">
      <c r="A42" s="66" t="s">
        <v>375</v>
      </c>
      <c r="B42" s="73" t="s">
        <v>6</v>
      </c>
      <c r="C42" s="72" t="s">
        <v>382</v>
      </c>
      <c r="D42" s="101" t="str">
        <f>VLOOKUP(Tableau1[[#This Row],[N°G2D]],Tableau4[],2,FALSE)</f>
        <v>Caserne GALLY PASSEBOSC</v>
      </c>
      <c r="E42" s="83">
        <v>1</v>
      </c>
      <c r="F42" s="71" t="s">
        <v>35</v>
      </c>
      <c r="G42" s="122" t="s">
        <v>699</v>
      </c>
      <c r="H42" s="67" t="s">
        <v>29</v>
      </c>
      <c r="I42" s="67" t="s">
        <v>30</v>
      </c>
      <c r="J42" s="67" t="s">
        <v>31</v>
      </c>
      <c r="K42" s="67" t="s">
        <v>217</v>
      </c>
      <c r="L42" s="67"/>
      <c r="M42" s="67"/>
      <c r="N42" s="67"/>
      <c r="O42" s="67" t="s">
        <v>14</v>
      </c>
      <c r="P42" s="104">
        <f>IF(Tableau1[[#This Row],[Périodicité maintenance]]="","",VLOOKUP(Tableau1[[#This Row],[Périodicité maintenance]],Tableau5[],2,FALSE))</f>
        <v>1</v>
      </c>
    </row>
    <row r="43" spans="1:1081" s="70" customFormat="1" ht="30" customHeight="1" x14ac:dyDescent="0.25">
      <c r="A43" s="66" t="s">
        <v>373</v>
      </c>
      <c r="B43" s="73" t="s">
        <v>6</v>
      </c>
      <c r="C43" s="72" t="s">
        <v>382</v>
      </c>
      <c r="D43" s="101" t="str">
        <f>VLOOKUP(Tableau1[[#This Row],[N°G2D]],Tableau4[],2,FALSE)</f>
        <v>Caserne GALLY PASSEBOSC</v>
      </c>
      <c r="E43" s="68" t="s">
        <v>8</v>
      </c>
      <c r="F43" s="71" t="s">
        <v>35</v>
      </c>
      <c r="G43" s="72" t="s">
        <v>696</v>
      </c>
      <c r="H43" s="67" t="s">
        <v>15</v>
      </c>
      <c r="I43" s="67" t="s">
        <v>30</v>
      </c>
      <c r="J43" s="67" t="s">
        <v>31</v>
      </c>
      <c r="K43" s="67" t="s">
        <v>214</v>
      </c>
      <c r="L43" s="67"/>
      <c r="M43" s="67">
        <v>2017</v>
      </c>
      <c r="N43" s="67" t="s">
        <v>33</v>
      </c>
      <c r="O43" s="67" t="s">
        <v>14</v>
      </c>
      <c r="P43" s="104">
        <f>IF(Tableau1[[#This Row],[Périodicité maintenance]]="","",VLOOKUP(Tableau1[[#This Row],[Périodicité maintenance]],Tableau5[],2,FALSE))</f>
        <v>1</v>
      </c>
    </row>
    <row r="44" spans="1:1081" s="70" customFormat="1" ht="30" customHeight="1" x14ac:dyDescent="0.25">
      <c r="A44" s="66" t="s">
        <v>375</v>
      </c>
      <c r="B44" s="74" t="s">
        <v>6</v>
      </c>
      <c r="C44" s="75" t="s">
        <v>382</v>
      </c>
      <c r="D44" s="101" t="str">
        <f>VLOOKUP(Tableau1[[#This Row],[N°G2D]],Tableau4[],2,FALSE)</f>
        <v>Caserne GALLY PASSEBOSC</v>
      </c>
      <c r="E44" s="76" t="s">
        <v>8</v>
      </c>
      <c r="F44" s="77" t="s">
        <v>35</v>
      </c>
      <c r="G44" s="75" t="s">
        <v>698</v>
      </c>
      <c r="H44" s="78" t="s">
        <v>10</v>
      </c>
      <c r="I44" s="78" t="s">
        <v>11</v>
      </c>
      <c r="J44" s="78" t="s">
        <v>12</v>
      </c>
      <c r="K44" s="78" t="s">
        <v>215</v>
      </c>
      <c r="L44" s="78"/>
      <c r="M44" s="78">
        <v>2020</v>
      </c>
      <c r="N44" s="78" t="s">
        <v>681</v>
      </c>
      <c r="O44" s="67" t="s">
        <v>13</v>
      </c>
      <c r="P44" s="104">
        <f>IF(Tableau1[[#This Row],[Périodicité maintenance]]="","",VLOOKUP(Tableau1[[#This Row],[Périodicité maintenance]],Tableau5[],2,FALSE))</f>
        <v>2</v>
      </c>
    </row>
    <row r="45" spans="1:1081" s="70" customFormat="1" ht="30" customHeight="1" x14ac:dyDescent="0.25">
      <c r="A45" s="66" t="s">
        <v>375</v>
      </c>
      <c r="B45" s="73" t="s">
        <v>6</v>
      </c>
      <c r="C45" s="72" t="s">
        <v>382</v>
      </c>
      <c r="D45" s="101" t="str">
        <f>VLOOKUP(Tableau1[[#This Row],[N°G2D]],Tableau4[],2,FALSE)</f>
        <v>Caserne GALLY PASSEBOSC</v>
      </c>
      <c r="E45" s="68" t="s">
        <v>38</v>
      </c>
      <c r="F45" s="71" t="s">
        <v>731</v>
      </c>
      <c r="G45" s="72" t="s">
        <v>683</v>
      </c>
      <c r="H45" s="67" t="s">
        <v>20</v>
      </c>
      <c r="I45" s="67" t="s">
        <v>11</v>
      </c>
      <c r="J45" s="67" t="s">
        <v>838</v>
      </c>
      <c r="K45" s="67" t="s">
        <v>213</v>
      </c>
      <c r="L45" s="67"/>
      <c r="M45" s="67"/>
      <c r="N45" s="67"/>
      <c r="O45" s="67" t="s">
        <v>14</v>
      </c>
      <c r="P45" s="104">
        <f>IF(Tableau1[[#This Row],[Périodicité maintenance]]="","",VLOOKUP(Tableau1[[#This Row],[Périodicité maintenance]],Tableau5[],2,FALSE))</f>
        <v>1</v>
      </c>
    </row>
    <row r="46" spans="1:1081" s="70" customFormat="1" ht="30" customHeight="1" x14ac:dyDescent="0.25">
      <c r="A46" s="66" t="s">
        <v>375</v>
      </c>
      <c r="B46" s="73" t="s">
        <v>6</v>
      </c>
      <c r="C46" s="72" t="s">
        <v>382</v>
      </c>
      <c r="D46" s="101" t="str">
        <f>VLOOKUP(Tableau1[[#This Row],[N°G2D]],Tableau4[],2,FALSE)</f>
        <v>Caserne GALLY PASSEBOSC</v>
      </c>
      <c r="E46" s="68" t="s">
        <v>38</v>
      </c>
      <c r="F46" s="71" t="s">
        <v>731</v>
      </c>
      <c r="G46" s="72" t="s">
        <v>684</v>
      </c>
      <c r="H46" s="67" t="s">
        <v>20</v>
      </c>
      <c r="I46" s="67" t="s">
        <v>11</v>
      </c>
      <c r="J46" s="67" t="s">
        <v>838</v>
      </c>
      <c r="K46" s="67" t="s">
        <v>213</v>
      </c>
      <c r="L46" s="67"/>
      <c r="M46" s="67"/>
      <c r="N46" s="67"/>
      <c r="O46" s="67" t="s">
        <v>14</v>
      </c>
      <c r="P46" s="104">
        <f>IF(Tableau1[[#This Row],[Périodicité maintenance]]="","",VLOOKUP(Tableau1[[#This Row],[Périodicité maintenance]],Tableau5[],2,FALSE))</f>
        <v>1</v>
      </c>
    </row>
    <row r="47" spans="1:1081" s="70" customFormat="1" ht="30" customHeight="1" x14ac:dyDescent="0.25">
      <c r="A47" s="86" t="s">
        <v>375</v>
      </c>
      <c r="B47" s="87" t="s">
        <v>6</v>
      </c>
      <c r="C47" s="75" t="s">
        <v>382</v>
      </c>
      <c r="D47" s="101" t="str">
        <f>VLOOKUP(Tableau1[[#This Row],[N°G2D]],Tableau4[],2,FALSE)</f>
        <v>Caserne GALLY PASSEBOSC</v>
      </c>
      <c r="E47" s="76" t="s">
        <v>38</v>
      </c>
      <c r="F47" s="77" t="s">
        <v>731</v>
      </c>
      <c r="G47" s="75" t="s">
        <v>685</v>
      </c>
      <c r="H47" s="67" t="s">
        <v>20</v>
      </c>
      <c r="I47" s="67" t="s">
        <v>11</v>
      </c>
      <c r="J47" s="67" t="s">
        <v>838</v>
      </c>
      <c r="K47" s="78" t="s">
        <v>213</v>
      </c>
      <c r="L47" s="78"/>
      <c r="M47" s="78"/>
      <c r="N47" s="78"/>
      <c r="O47" s="78" t="s">
        <v>14</v>
      </c>
      <c r="P47" s="104">
        <f>IF(Tableau1[[#This Row],[Périodicité maintenance]]="","",VLOOKUP(Tableau1[[#This Row],[Périodicité maintenance]],Tableau5[],2,FALSE))</f>
        <v>1</v>
      </c>
    </row>
    <row r="48" spans="1:1081" s="70" customFormat="1" ht="30" customHeight="1" x14ac:dyDescent="0.25">
      <c r="A48" s="80" t="s">
        <v>375</v>
      </c>
      <c r="B48" s="73" t="s">
        <v>6</v>
      </c>
      <c r="C48" s="72" t="s">
        <v>382</v>
      </c>
      <c r="D48" s="101" t="str">
        <f>VLOOKUP(Tableau1[[#This Row],[N°G2D]],Tableau4[],2,FALSE)</f>
        <v>Caserne GALLY PASSEBOSC</v>
      </c>
      <c r="E48" s="68" t="s">
        <v>38</v>
      </c>
      <c r="F48" s="71" t="s">
        <v>731</v>
      </c>
      <c r="G48" s="72" t="s">
        <v>686</v>
      </c>
      <c r="H48" s="67" t="s">
        <v>20</v>
      </c>
      <c r="I48" s="67" t="s">
        <v>11</v>
      </c>
      <c r="J48" s="67" t="s">
        <v>838</v>
      </c>
      <c r="K48" s="67" t="s">
        <v>213</v>
      </c>
      <c r="L48" s="67"/>
      <c r="M48" s="67"/>
      <c r="N48" s="67"/>
      <c r="O48" s="67" t="s">
        <v>14</v>
      </c>
      <c r="P48" s="104">
        <f>IF(Tableau1[[#This Row],[Périodicité maintenance]]="","",VLOOKUP(Tableau1[[#This Row],[Périodicité maintenance]],Tableau5[],2,FALSE))</f>
        <v>1</v>
      </c>
    </row>
    <row r="49" spans="1:16" s="70" customFormat="1" ht="20.100000000000001" customHeight="1" x14ac:dyDescent="0.25">
      <c r="A49" s="80" t="s">
        <v>375</v>
      </c>
      <c r="B49" s="73" t="s">
        <v>6</v>
      </c>
      <c r="C49" s="72" t="s">
        <v>382</v>
      </c>
      <c r="D49" s="101" t="str">
        <f>VLOOKUP(Tableau1[[#This Row],[N°G2D]],Tableau4[],2,FALSE)</f>
        <v>Caserne GALLY PASSEBOSC</v>
      </c>
      <c r="E49" s="68" t="s">
        <v>38</v>
      </c>
      <c r="F49" s="71" t="s">
        <v>731</v>
      </c>
      <c r="G49" s="72" t="s">
        <v>687</v>
      </c>
      <c r="H49" s="67" t="s">
        <v>20</v>
      </c>
      <c r="I49" s="67" t="s">
        <v>11</v>
      </c>
      <c r="J49" s="67" t="s">
        <v>838</v>
      </c>
      <c r="K49" s="67" t="s">
        <v>213</v>
      </c>
      <c r="L49" s="67"/>
      <c r="M49" s="67"/>
      <c r="N49" s="67"/>
      <c r="O49" s="67" t="s">
        <v>14</v>
      </c>
      <c r="P49" s="104">
        <f>IF(Tableau1[[#This Row],[Périodicité maintenance]]="","",VLOOKUP(Tableau1[[#This Row],[Périodicité maintenance]],Tableau5[],2,FALSE))</f>
        <v>1</v>
      </c>
    </row>
    <row r="50" spans="1:16" s="70" customFormat="1" ht="20.100000000000001" customHeight="1" x14ac:dyDescent="0.25">
      <c r="A50" s="80" t="s">
        <v>375</v>
      </c>
      <c r="B50" s="73" t="s">
        <v>6</v>
      </c>
      <c r="C50" s="72" t="s">
        <v>382</v>
      </c>
      <c r="D50" s="101" t="str">
        <f>VLOOKUP(Tableau1[[#This Row],[N°G2D]],Tableau4[],2,FALSE)</f>
        <v>Caserne GALLY PASSEBOSC</v>
      </c>
      <c r="E50" s="68" t="s">
        <v>38</v>
      </c>
      <c r="F50" s="71" t="s">
        <v>731</v>
      </c>
      <c r="G50" s="72" t="s">
        <v>688</v>
      </c>
      <c r="H50" s="67" t="s">
        <v>20</v>
      </c>
      <c r="I50" s="67" t="s">
        <v>11</v>
      </c>
      <c r="J50" s="67" t="s">
        <v>838</v>
      </c>
      <c r="K50" s="67" t="s">
        <v>213</v>
      </c>
      <c r="L50" s="67"/>
      <c r="M50" s="67"/>
      <c r="N50" s="67"/>
      <c r="O50" s="67" t="s">
        <v>14</v>
      </c>
      <c r="P50" s="104">
        <f>IF(Tableau1[[#This Row],[Périodicité maintenance]]="","",VLOOKUP(Tableau1[[#This Row],[Périodicité maintenance]],Tableau5[],2,FALSE))</f>
        <v>1</v>
      </c>
    </row>
    <row r="51" spans="1:16" s="70" customFormat="1" ht="20.100000000000001" customHeight="1" x14ac:dyDescent="0.25">
      <c r="A51" s="80" t="s">
        <v>375</v>
      </c>
      <c r="B51" s="73" t="s">
        <v>6</v>
      </c>
      <c r="C51" s="72" t="s">
        <v>382</v>
      </c>
      <c r="D51" s="101" t="str">
        <f>VLOOKUP(Tableau1[[#This Row],[N°G2D]],Tableau4[],2,FALSE)</f>
        <v>Caserne GALLY PASSEBOSC</v>
      </c>
      <c r="E51" s="68" t="s">
        <v>38</v>
      </c>
      <c r="F51" s="71" t="s">
        <v>731</v>
      </c>
      <c r="G51" s="72" t="s">
        <v>689</v>
      </c>
      <c r="H51" s="67" t="s">
        <v>20</v>
      </c>
      <c r="I51" s="67" t="s">
        <v>11</v>
      </c>
      <c r="J51" s="67" t="s">
        <v>838</v>
      </c>
      <c r="K51" s="67" t="s">
        <v>213</v>
      </c>
      <c r="L51" s="67"/>
      <c r="M51" s="67"/>
      <c r="N51" s="67"/>
      <c r="O51" s="67" t="s">
        <v>14</v>
      </c>
      <c r="P51" s="104">
        <f>IF(Tableau1[[#This Row],[Périodicité maintenance]]="","",VLOOKUP(Tableau1[[#This Row],[Périodicité maintenance]],Tableau5[],2,FALSE))</f>
        <v>1</v>
      </c>
    </row>
    <row r="52" spans="1:16" s="70" customFormat="1" ht="20.100000000000001" customHeight="1" x14ac:dyDescent="0.25">
      <c r="A52" s="80" t="s">
        <v>375</v>
      </c>
      <c r="B52" s="73" t="s">
        <v>6</v>
      </c>
      <c r="C52" s="72" t="s">
        <v>382</v>
      </c>
      <c r="D52" s="101" t="str">
        <f>VLOOKUP(Tableau1[[#This Row],[N°G2D]],Tableau4[],2,FALSE)</f>
        <v>Caserne GALLY PASSEBOSC</v>
      </c>
      <c r="E52" s="68" t="s">
        <v>38</v>
      </c>
      <c r="F52" s="71" t="s">
        <v>731</v>
      </c>
      <c r="G52" s="72" t="s">
        <v>690</v>
      </c>
      <c r="H52" s="67" t="s">
        <v>20</v>
      </c>
      <c r="I52" s="67" t="s">
        <v>11</v>
      </c>
      <c r="J52" s="67" t="s">
        <v>838</v>
      </c>
      <c r="K52" s="67" t="s">
        <v>213</v>
      </c>
      <c r="L52" s="67"/>
      <c r="M52" s="67"/>
      <c r="N52" s="67"/>
      <c r="O52" s="67" t="s">
        <v>14</v>
      </c>
      <c r="P52" s="104">
        <f>IF(Tableau1[[#This Row],[Périodicité maintenance]]="","",VLOOKUP(Tableau1[[#This Row],[Périodicité maintenance]],Tableau5[],2,FALSE))</f>
        <v>1</v>
      </c>
    </row>
    <row r="53" spans="1:16" s="70" customFormat="1" ht="20.100000000000001" customHeight="1" x14ac:dyDescent="0.25">
      <c r="A53" s="80" t="s">
        <v>375</v>
      </c>
      <c r="B53" s="73" t="s">
        <v>6</v>
      </c>
      <c r="C53" s="72" t="s">
        <v>382</v>
      </c>
      <c r="D53" s="101" t="str">
        <f>VLOOKUP(Tableau1[[#This Row],[N°G2D]],Tableau4[],2,FALSE)</f>
        <v>Caserne GALLY PASSEBOSC</v>
      </c>
      <c r="E53" s="68" t="s">
        <v>38</v>
      </c>
      <c r="F53" s="71" t="s">
        <v>731</v>
      </c>
      <c r="G53" s="72" t="s">
        <v>691</v>
      </c>
      <c r="H53" s="67" t="s">
        <v>20</v>
      </c>
      <c r="I53" s="67" t="s">
        <v>11</v>
      </c>
      <c r="J53" s="67" t="s">
        <v>838</v>
      </c>
      <c r="K53" s="67" t="s">
        <v>213</v>
      </c>
      <c r="L53" s="67"/>
      <c r="M53" s="67"/>
      <c r="N53" s="67"/>
      <c r="O53" s="67" t="s">
        <v>14</v>
      </c>
      <c r="P53" s="104">
        <f>IF(Tableau1[[#This Row],[Périodicité maintenance]]="","",VLOOKUP(Tableau1[[#This Row],[Périodicité maintenance]],Tableau5[],2,FALSE))</f>
        <v>1</v>
      </c>
    </row>
    <row r="54" spans="1:16" s="70" customFormat="1" ht="20.100000000000001" customHeight="1" x14ac:dyDescent="0.25">
      <c r="A54" s="80" t="s">
        <v>375</v>
      </c>
      <c r="B54" s="73" t="s">
        <v>6</v>
      </c>
      <c r="C54" s="72" t="s">
        <v>382</v>
      </c>
      <c r="D54" s="101" t="str">
        <f>VLOOKUP(Tableau1[[#This Row],[N°G2D]],Tableau4[],2,FALSE)</f>
        <v>Caserne GALLY PASSEBOSC</v>
      </c>
      <c r="E54" s="68" t="s">
        <v>38</v>
      </c>
      <c r="F54" s="71" t="s">
        <v>731</v>
      </c>
      <c r="G54" s="72" t="s">
        <v>692</v>
      </c>
      <c r="H54" s="67" t="s">
        <v>20</v>
      </c>
      <c r="I54" s="67" t="s">
        <v>11</v>
      </c>
      <c r="J54" s="67" t="s">
        <v>838</v>
      </c>
      <c r="K54" s="67" t="s">
        <v>213</v>
      </c>
      <c r="L54" s="67"/>
      <c r="M54" s="67"/>
      <c r="N54" s="67"/>
      <c r="O54" s="67" t="s">
        <v>14</v>
      </c>
      <c r="P54" s="104">
        <f>IF(Tableau1[[#This Row],[Périodicité maintenance]]="","",VLOOKUP(Tableau1[[#This Row],[Périodicité maintenance]],Tableau5[],2,FALSE))</f>
        <v>1</v>
      </c>
    </row>
    <row r="55" spans="1:16" s="70" customFormat="1" ht="20.100000000000001" customHeight="1" x14ac:dyDescent="0.25">
      <c r="A55" s="80" t="s">
        <v>375</v>
      </c>
      <c r="B55" s="73" t="s">
        <v>6</v>
      </c>
      <c r="C55" s="72" t="s">
        <v>382</v>
      </c>
      <c r="D55" s="101" t="str">
        <f>VLOOKUP(Tableau1[[#This Row],[N°G2D]],Tableau4[],2,FALSE)</f>
        <v>Caserne GALLY PASSEBOSC</v>
      </c>
      <c r="E55" s="68" t="s">
        <v>38</v>
      </c>
      <c r="F55" s="71" t="s">
        <v>731</v>
      </c>
      <c r="G55" s="72" t="s">
        <v>693</v>
      </c>
      <c r="H55" s="67" t="s">
        <v>20</v>
      </c>
      <c r="I55" s="67" t="s">
        <v>11</v>
      </c>
      <c r="J55" s="67" t="s">
        <v>838</v>
      </c>
      <c r="K55" s="67" t="s">
        <v>213</v>
      </c>
      <c r="L55" s="67"/>
      <c r="M55" s="67"/>
      <c r="N55" s="67"/>
      <c r="O55" s="67" t="s">
        <v>14</v>
      </c>
      <c r="P55" s="104">
        <f>IF(Tableau1[[#This Row],[Périodicité maintenance]]="","",VLOOKUP(Tableau1[[#This Row],[Périodicité maintenance]],Tableau5[],2,FALSE))</f>
        <v>1</v>
      </c>
    </row>
    <row r="56" spans="1:16" s="70" customFormat="1" ht="20.100000000000001" customHeight="1" x14ac:dyDescent="0.25">
      <c r="A56" s="80" t="s">
        <v>375</v>
      </c>
      <c r="B56" s="73" t="s">
        <v>6</v>
      </c>
      <c r="C56" s="72" t="s">
        <v>382</v>
      </c>
      <c r="D56" s="101" t="str">
        <f>VLOOKUP(Tableau1[[#This Row],[N°G2D]],Tableau4[],2,FALSE)</f>
        <v>Caserne GALLY PASSEBOSC</v>
      </c>
      <c r="E56" s="68" t="s">
        <v>38</v>
      </c>
      <c r="F56" s="71" t="s">
        <v>731</v>
      </c>
      <c r="G56" s="72" t="s">
        <v>694</v>
      </c>
      <c r="H56" s="67" t="s">
        <v>20</v>
      </c>
      <c r="I56" s="67" t="s">
        <v>11</v>
      </c>
      <c r="J56" s="67" t="s">
        <v>838</v>
      </c>
      <c r="K56" s="67" t="s">
        <v>213</v>
      </c>
      <c r="L56" s="67"/>
      <c r="M56" s="67"/>
      <c r="N56" s="67"/>
      <c r="O56" s="67" t="s">
        <v>14</v>
      </c>
      <c r="P56" s="104">
        <f>IF(Tableau1[[#This Row],[Périodicité maintenance]]="","",VLOOKUP(Tableau1[[#This Row],[Périodicité maintenance]],Tableau5[],2,FALSE))</f>
        <v>1</v>
      </c>
    </row>
    <row r="57" spans="1:16" s="70" customFormat="1" ht="30" customHeight="1" x14ac:dyDescent="0.25">
      <c r="A57" s="80" t="s">
        <v>374</v>
      </c>
      <c r="B57" s="73" t="s">
        <v>6</v>
      </c>
      <c r="C57" s="72" t="s">
        <v>383</v>
      </c>
      <c r="D57" s="101" t="str">
        <f>VLOOKUP(Tableau1[[#This Row],[N°G2D]],Tableau4[],2,FALSE)</f>
        <v>Cercle Mixte des FANC</v>
      </c>
      <c r="E57" s="68" t="s">
        <v>8</v>
      </c>
      <c r="F57" s="71" t="s">
        <v>79</v>
      </c>
      <c r="G57" s="72" t="s">
        <v>673</v>
      </c>
      <c r="H57" s="67" t="s">
        <v>15</v>
      </c>
      <c r="I57" s="67" t="s">
        <v>30</v>
      </c>
      <c r="J57" s="67" t="s">
        <v>31</v>
      </c>
      <c r="K57" s="67"/>
      <c r="L57" s="67"/>
      <c r="M57" s="67">
        <v>2017</v>
      </c>
      <c r="N57" s="67" t="s">
        <v>668</v>
      </c>
      <c r="O57" s="67" t="s">
        <v>14</v>
      </c>
      <c r="P57" s="104">
        <f>IF(Tableau1[[#This Row],[Périodicité maintenance]]="","",VLOOKUP(Tableau1[[#This Row],[Périodicité maintenance]],Tableau5[],2,FALSE))</f>
        <v>1</v>
      </c>
    </row>
    <row r="58" spans="1:16" s="70" customFormat="1" ht="20.100000000000001" customHeight="1" x14ac:dyDescent="0.25">
      <c r="A58" s="80" t="s">
        <v>374</v>
      </c>
      <c r="B58" s="73" t="s">
        <v>6</v>
      </c>
      <c r="C58" s="72" t="s">
        <v>383</v>
      </c>
      <c r="D58" s="101" t="str">
        <f>VLOOKUP(Tableau1[[#This Row],[N°G2D]],Tableau4[],2,FALSE)</f>
        <v>Cercle Mixte des FANC</v>
      </c>
      <c r="E58" s="83">
        <v>1</v>
      </c>
      <c r="F58" s="71" t="s">
        <v>670</v>
      </c>
      <c r="G58" s="72" t="s">
        <v>677</v>
      </c>
      <c r="H58" s="67" t="s">
        <v>20</v>
      </c>
      <c r="I58" s="67" t="s">
        <v>11</v>
      </c>
      <c r="J58" s="67" t="s">
        <v>36</v>
      </c>
      <c r="K58" s="67"/>
      <c r="L58" s="67"/>
      <c r="M58" s="67"/>
      <c r="N58" s="67"/>
      <c r="O58" s="67" t="s">
        <v>14</v>
      </c>
      <c r="P58" s="104">
        <f>IF(Tableau1[[#This Row],[Périodicité maintenance]]="","",VLOOKUP(Tableau1[[#This Row],[Périodicité maintenance]],Tableau5[],2,FALSE))</f>
        <v>1</v>
      </c>
    </row>
    <row r="59" spans="1:16" s="70" customFormat="1" ht="30" customHeight="1" x14ac:dyDescent="0.25">
      <c r="A59" s="80" t="s">
        <v>374</v>
      </c>
      <c r="B59" s="73" t="s">
        <v>6</v>
      </c>
      <c r="C59" s="72" t="s">
        <v>383</v>
      </c>
      <c r="D59" s="101" t="str">
        <f>VLOOKUP(Tableau1[[#This Row],[N°G2D]],Tableau4[],2,FALSE)</f>
        <v>Cercle Mixte des FANC</v>
      </c>
      <c r="E59" s="83">
        <v>1</v>
      </c>
      <c r="F59" s="71" t="s">
        <v>670</v>
      </c>
      <c r="G59" s="72" t="s">
        <v>678</v>
      </c>
      <c r="H59" s="67" t="s">
        <v>20</v>
      </c>
      <c r="I59" s="67" t="s">
        <v>11</v>
      </c>
      <c r="J59" s="67" t="s">
        <v>36</v>
      </c>
      <c r="K59" s="67"/>
      <c r="L59" s="67"/>
      <c r="M59" s="67"/>
      <c r="N59" s="67"/>
      <c r="O59" s="67" t="s">
        <v>14</v>
      </c>
      <c r="P59" s="104">
        <f>IF(Tableau1[[#This Row],[Périodicité maintenance]]="","",VLOOKUP(Tableau1[[#This Row],[Périodicité maintenance]],Tableau5[],2,FALSE))</f>
        <v>1</v>
      </c>
    </row>
    <row r="60" spans="1:16" s="70" customFormat="1" ht="20.100000000000001" customHeight="1" x14ac:dyDescent="0.25">
      <c r="A60" s="80" t="s">
        <v>374</v>
      </c>
      <c r="B60" s="73" t="s">
        <v>6</v>
      </c>
      <c r="C60" s="72" t="s">
        <v>383</v>
      </c>
      <c r="D60" s="101" t="str">
        <f>VLOOKUP(Tableau1[[#This Row],[N°G2D]],Tableau4[],2,FALSE)</f>
        <v>Cercle Mixte des FANC</v>
      </c>
      <c r="E60" s="83">
        <v>1</v>
      </c>
      <c r="F60" s="71" t="s">
        <v>670</v>
      </c>
      <c r="G60" s="72" t="s">
        <v>679</v>
      </c>
      <c r="H60" s="67" t="s">
        <v>20</v>
      </c>
      <c r="I60" s="67" t="s">
        <v>11</v>
      </c>
      <c r="J60" s="67" t="s">
        <v>36</v>
      </c>
      <c r="K60" s="67"/>
      <c r="L60" s="67"/>
      <c r="M60" s="67"/>
      <c r="N60" s="67"/>
      <c r="O60" s="67" t="s">
        <v>14</v>
      </c>
      <c r="P60" s="104">
        <f>IF(Tableau1[[#This Row],[Périodicité maintenance]]="","",VLOOKUP(Tableau1[[#This Row],[Périodicité maintenance]],Tableau5[],2,FALSE))</f>
        <v>1</v>
      </c>
    </row>
    <row r="61" spans="1:16" s="70" customFormat="1" ht="30" customHeight="1" x14ac:dyDescent="0.25">
      <c r="A61" s="80" t="s">
        <v>374</v>
      </c>
      <c r="B61" s="73" t="s">
        <v>6</v>
      </c>
      <c r="C61" s="72" t="s">
        <v>383</v>
      </c>
      <c r="D61" s="101" t="str">
        <f>VLOOKUP(Tableau1[[#This Row],[N°G2D]],Tableau4[],2,FALSE)</f>
        <v>Cercle Mixte des FANC</v>
      </c>
      <c r="E61" s="83">
        <v>1</v>
      </c>
      <c r="F61" s="71" t="s">
        <v>671</v>
      </c>
      <c r="G61" s="72" t="s">
        <v>680</v>
      </c>
      <c r="H61" s="67" t="s">
        <v>20</v>
      </c>
      <c r="I61" s="67" t="s">
        <v>11</v>
      </c>
      <c r="J61" s="67" t="s">
        <v>36</v>
      </c>
      <c r="K61" s="67"/>
      <c r="L61" s="67"/>
      <c r="M61" s="67"/>
      <c r="N61" s="67"/>
      <c r="O61" s="67" t="s">
        <v>14</v>
      </c>
      <c r="P61" s="104">
        <f>IF(Tableau1[[#This Row],[Périodicité maintenance]]="","",VLOOKUP(Tableau1[[#This Row],[Périodicité maintenance]],Tableau5[],2,FALSE))</f>
        <v>1</v>
      </c>
    </row>
    <row r="62" spans="1:16" s="70" customFormat="1" ht="30" customHeight="1" x14ac:dyDescent="0.25">
      <c r="A62" s="80" t="s">
        <v>374</v>
      </c>
      <c r="B62" s="73" t="s">
        <v>6</v>
      </c>
      <c r="C62" s="72" t="s">
        <v>383</v>
      </c>
      <c r="D62" s="101" t="str">
        <f>VLOOKUP(Tableau1[[#This Row],[N°G2D]],Tableau4[],2,FALSE)</f>
        <v>Cercle Mixte des FANC</v>
      </c>
      <c r="E62" s="68" t="s">
        <v>8</v>
      </c>
      <c r="F62" s="71" t="s">
        <v>79</v>
      </c>
      <c r="G62" s="72" t="s">
        <v>674</v>
      </c>
      <c r="H62" s="67" t="s">
        <v>15</v>
      </c>
      <c r="I62" s="67" t="s">
        <v>30</v>
      </c>
      <c r="J62" s="67" t="s">
        <v>31</v>
      </c>
      <c r="K62" s="67"/>
      <c r="L62" s="67"/>
      <c r="M62" s="67">
        <v>2017</v>
      </c>
      <c r="N62" s="67" t="s">
        <v>669</v>
      </c>
      <c r="O62" s="67" t="s">
        <v>14</v>
      </c>
      <c r="P62" s="104">
        <f>IF(Tableau1[[#This Row],[Périodicité maintenance]]="","",VLOOKUP(Tableau1[[#This Row],[Périodicité maintenance]],Tableau5[],2,FALSE))</f>
        <v>1</v>
      </c>
    </row>
    <row r="63" spans="1:16" s="70" customFormat="1" ht="20.100000000000001" customHeight="1" x14ac:dyDescent="0.25">
      <c r="A63" s="80" t="s">
        <v>374</v>
      </c>
      <c r="B63" s="73" t="s">
        <v>6</v>
      </c>
      <c r="C63" s="72" t="s">
        <v>383</v>
      </c>
      <c r="D63" s="101" t="str">
        <f>VLOOKUP(Tableau1[[#This Row],[N°G2D]],Tableau4[],2,FALSE)</f>
        <v>Cercle Mixte des FANC</v>
      </c>
      <c r="E63" s="68" t="s">
        <v>8</v>
      </c>
      <c r="F63" s="71" t="s">
        <v>79</v>
      </c>
      <c r="G63" s="72" t="s">
        <v>675</v>
      </c>
      <c r="H63" s="67" t="s">
        <v>29</v>
      </c>
      <c r="I63" s="67" t="s">
        <v>30</v>
      </c>
      <c r="J63" s="67" t="s">
        <v>31</v>
      </c>
      <c r="K63" s="67"/>
      <c r="L63" s="67"/>
      <c r="M63" s="67">
        <v>2017</v>
      </c>
      <c r="N63" s="67"/>
      <c r="O63" s="67" t="s">
        <v>14</v>
      </c>
      <c r="P63" s="104">
        <f>IF(Tableau1[[#This Row],[Périodicité maintenance]]="","",VLOOKUP(Tableau1[[#This Row],[Périodicité maintenance]],Tableau5[],2,FALSE))</f>
        <v>1</v>
      </c>
    </row>
    <row r="64" spans="1:16" s="70" customFormat="1" ht="20.100000000000001" customHeight="1" x14ac:dyDescent="0.25">
      <c r="A64" s="80" t="s">
        <v>374</v>
      </c>
      <c r="B64" s="73" t="s">
        <v>6</v>
      </c>
      <c r="C64" s="72" t="s">
        <v>383</v>
      </c>
      <c r="D64" s="101" t="str">
        <f>VLOOKUP(Tableau1[[#This Row],[N°G2D]],Tableau4[],2,FALSE)</f>
        <v>Cercle Mixte des FANC</v>
      </c>
      <c r="E64" s="83">
        <v>12</v>
      </c>
      <c r="F64" s="71" t="s">
        <v>672</v>
      </c>
      <c r="G64" s="72" t="s">
        <v>676</v>
      </c>
      <c r="H64" s="67" t="s">
        <v>29</v>
      </c>
      <c r="I64" s="67" t="s">
        <v>30</v>
      </c>
      <c r="J64" s="67" t="s">
        <v>31</v>
      </c>
      <c r="K64" s="67"/>
      <c r="L64" s="67"/>
      <c r="M64" s="67"/>
      <c r="N64" s="67"/>
      <c r="O64" s="67" t="s">
        <v>14</v>
      </c>
      <c r="P64" s="104">
        <f>IF(Tableau1[[#This Row],[Périodicité maintenance]]="","",VLOOKUP(Tableau1[[#This Row],[Périodicité maintenance]],Tableau5[],2,FALSE))</f>
        <v>1</v>
      </c>
    </row>
    <row r="65" spans="1:16" s="70" customFormat="1" ht="24" x14ac:dyDescent="0.25">
      <c r="A65" s="80" t="s">
        <v>375</v>
      </c>
      <c r="B65" s="73" t="s">
        <v>6</v>
      </c>
      <c r="C65" s="72" t="s">
        <v>384</v>
      </c>
      <c r="D65" s="101" t="str">
        <f>VLOOKUP(Tableau1[[#This Row],[N°G2D]],Tableau4[],2,FALSE)</f>
        <v>Direction Inter Armées Service de Santé</v>
      </c>
      <c r="E65" s="68" t="s">
        <v>58</v>
      </c>
      <c r="F65" s="71" t="s">
        <v>66</v>
      </c>
      <c r="G65" s="72" t="s">
        <v>507</v>
      </c>
      <c r="H65" s="67" t="s">
        <v>20</v>
      </c>
      <c r="I65" s="67" t="s">
        <v>11</v>
      </c>
      <c r="J65" s="67" t="s">
        <v>12</v>
      </c>
      <c r="K65" s="67" t="s">
        <v>67</v>
      </c>
      <c r="L65" s="67"/>
      <c r="M65" s="67"/>
      <c r="N65" s="67"/>
      <c r="O65" s="67" t="s">
        <v>14</v>
      </c>
      <c r="P65" s="104">
        <f>IF(Tableau1[[#This Row],[Périodicité maintenance]]="","",VLOOKUP(Tableau1[[#This Row],[Périodicité maintenance]],Tableau5[],2,FALSE))</f>
        <v>1</v>
      </c>
    </row>
    <row r="66" spans="1:16" s="70" customFormat="1" ht="30" customHeight="1" x14ac:dyDescent="0.25">
      <c r="A66" s="80" t="s">
        <v>375</v>
      </c>
      <c r="B66" s="73" t="s">
        <v>6</v>
      </c>
      <c r="C66" s="72" t="s">
        <v>384</v>
      </c>
      <c r="D66" s="101" t="str">
        <f>VLOOKUP(Tableau1[[#This Row],[N°G2D]],Tableau4[],2,FALSE)</f>
        <v>Direction Inter Armées Service de Santé</v>
      </c>
      <c r="E66" s="68" t="s">
        <v>58</v>
      </c>
      <c r="F66" s="71" t="s">
        <v>66</v>
      </c>
      <c r="G66" s="72" t="s">
        <v>508</v>
      </c>
      <c r="H66" s="67" t="s">
        <v>20</v>
      </c>
      <c r="I66" s="67" t="s">
        <v>11</v>
      </c>
      <c r="J66" s="67" t="s">
        <v>31</v>
      </c>
      <c r="K66" s="67"/>
      <c r="L66" s="67"/>
      <c r="M66" s="67"/>
      <c r="N66" s="67"/>
      <c r="O66" s="67" t="s">
        <v>14</v>
      </c>
      <c r="P66" s="104">
        <f>IF(Tableau1[[#This Row],[Périodicité maintenance]]="","",VLOOKUP(Tableau1[[#This Row],[Périodicité maintenance]],Tableau5[],2,FALSE))</f>
        <v>1</v>
      </c>
    </row>
    <row r="67" spans="1:16" s="70" customFormat="1" ht="30" customHeight="1" x14ac:dyDescent="0.25">
      <c r="A67" s="80" t="s">
        <v>375</v>
      </c>
      <c r="B67" s="73" t="s">
        <v>6</v>
      </c>
      <c r="C67" s="72" t="s">
        <v>384</v>
      </c>
      <c r="D67" s="101" t="str">
        <f>VLOOKUP(Tableau1[[#This Row],[N°G2D]],Tableau4[],2,FALSE)</f>
        <v>Direction Inter Armées Service de Santé</v>
      </c>
      <c r="E67" s="68">
        <v>7</v>
      </c>
      <c r="F67" s="71" t="s">
        <v>665</v>
      </c>
      <c r="G67" s="72" t="s">
        <v>509</v>
      </c>
      <c r="H67" s="67" t="s">
        <v>20</v>
      </c>
      <c r="I67" s="67" t="s">
        <v>11</v>
      </c>
      <c r="J67" s="67" t="s">
        <v>31</v>
      </c>
      <c r="K67" s="67" t="s">
        <v>68</v>
      </c>
      <c r="L67" s="67"/>
      <c r="M67" s="67"/>
      <c r="N67" s="67"/>
      <c r="O67" s="67" t="s">
        <v>14</v>
      </c>
      <c r="P67" s="104">
        <f>IF(Tableau1[[#This Row],[Périodicité maintenance]]="","",VLOOKUP(Tableau1[[#This Row],[Périodicité maintenance]],Tableau5[],2,FALSE))</f>
        <v>1</v>
      </c>
    </row>
    <row r="68" spans="1:16" s="70" customFormat="1" ht="24" x14ac:dyDescent="0.25">
      <c r="A68" s="80" t="s">
        <v>375</v>
      </c>
      <c r="B68" s="73" t="s">
        <v>6</v>
      </c>
      <c r="C68" s="72" t="s">
        <v>384</v>
      </c>
      <c r="D68" s="101" t="str">
        <f>VLOOKUP(Tableau1[[#This Row],[N°G2D]],Tableau4[],2,FALSE)</f>
        <v>Direction Inter Armées Service de Santé</v>
      </c>
      <c r="E68" s="68">
        <v>7</v>
      </c>
      <c r="F68" s="71" t="s">
        <v>665</v>
      </c>
      <c r="G68" s="72" t="s">
        <v>510</v>
      </c>
      <c r="H68" s="67" t="s">
        <v>20</v>
      </c>
      <c r="I68" s="67" t="s">
        <v>11</v>
      </c>
      <c r="J68" s="67" t="s">
        <v>31</v>
      </c>
      <c r="K68" s="67" t="s">
        <v>68</v>
      </c>
      <c r="L68" s="67"/>
      <c r="M68" s="67"/>
      <c r="N68" s="67"/>
      <c r="O68" s="67" t="s">
        <v>14</v>
      </c>
      <c r="P68" s="104">
        <f>IF(Tableau1[[#This Row],[Périodicité maintenance]]="","",VLOOKUP(Tableau1[[#This Row],[Périodicité maintenance]],Tableau5[],2,FALSE))</f>
        <v>1</v>
      </c>
    </row>
    <row r="69" spans="1:16" s="70" customFormat="1" ht="30" customHeight="1" x14ac:dyDescent="0.25">
      <c r="A69" s="80" t="s">
        <v>375</v>
      </c>
      <c r="B69" s="73" t="s">
        <v>6</v>
      </c>
      <c r="C69" s="72" t="s">
        <v>384</v>
      </c>
      <c r="D69" s="101" t="str">
        <f>VLOOKUP(Tableau1[[#This Row],[N°G2D]],Tableau4[],2,FALSE)</f>
        <v>Direction Inter Armées Service de Santé</v>
      </c>
      <c r="E69" s="68">
        <v>8</v>
      </c>
      <c r="F69" s="71" t="s">
        <v>667</v>
      </c>
      <c r="G69" s="72" t="s">
        <v>512</v>
      </c>
      <c r="H69" s="67" t="s">
        <v>19</v>
      </c>
      <c r="I69" s="67" t="s">
        <v>69</v>
      </c>
      <c r="J69" s="67" t="s">
        <v>31</v>
      </c>
      <c r="K69" s="67" t="s">
        <v>70</v>
      </c>
      <c r="L69" s="67"/>
      <c r="M69" s="67">
        <v>2007</v>
      </c>
      <c r="N69" s="67" t="s">
        <v>666</v>
      </c>
      <c r="O69" s="67" t="s">
        <v>13</v>
      </c>
      <c r="P69" s="104">
        <f>IF(Tableau1[[#This Row],[Périodicité maintenance]]="","",VLOOKUP(Tableau1[[#This Row],[Périodicité maintenance]],Tableau5[],2,FALSE))</f>
        <v>2</v>
      </c>
    </row>
    <row r="70" spans="1:16" s="70" customFormat="1" ht="30" customHeight="1" x14ac:dyDescent="0.25">
      <c r="A70" s="80" t="s">
        <v>375</v>
      </c>
      <c r="B70" s="73" t="s">
        <v>6</v>
      </c>
      <c r="C70" s="72" t="s">
        <v>384</v>
      </c>
      <c r="D70" s="101" t="str">
        <f>VLOOKUP(Tableau1[[#This Row],[N°G2D]],Tableau4[],2,FALSE)</f>
        <v>Direction Inter Armées Service de Santé</v>
      </c>
      <c r="E70" s="68">
        <v>8</v>
      </c>
      <c r="F70" s="71" t="s">
        <v>667</v>
      </c>
      <c r="G70" s="72" t="s">
        <v>513</v>
      </c>
      <c r="H70" s="67" t="s">
        <v>19</v>
      </c>
      <c r="I70" s="67" t="s">
        <v>69</v>
      </c>
      <c r="J70" s="67" t="s">
        <v>31</v>
      </c>
      <c r="K70" s="67" t="s">
        <v>70</v>
      </c>
      <c r="L70" s="67"/>
      <c r="M70" s="67">
        <v>2007</v>
      </c>
      <c r="N70" s="67" t="s">
        <v>666</v>
      </c>
      <c r="O70" s="67" t="s">
        <v>13</v>
      </c>
      <c r="P70" s="104">
        <f>IF(Tableau1[[#This Row],[Périodicité maintenance]]="","",VLOOKUP(Tableau1[[#This Row],[Périodicité maintenance]],Tableau5[],2,FALSE))</f>
        <v>2</v>
      </c>
    </row>
    <row r="71" spans="1:16" s="70" customFormat="1" ht="30" x14ac:dyDescent="0.25">
      <c r="A71" s="80" t="s">
        <v>375</v>
      </c>
      <c r="B71" s="73" t="s">
        <v>6</v>
      </c>
      <c r="C71" s="72" t="s">
        <v>384</v>
      </c>
      <c r="D71" s="101" t="str">
        <f>VLOOKUP(Tableau1[[#This Row],[N°G2D]],Tableau4[],2,FALSE)</f>
        <v>Direction Inter Armées Service de Santé</v>
      </c>
      <c r="E71" s="68">
        <v>8</v>
      </c>
      <c r="F71" s="71" t="s">
        <v>667</v>
      </c>
      <c r="G71" s="72" t="s">
        <v>514</v>
      </c>
      <c r="H71" s="67" t="s">
        <v>19</v>
      </c>
      <c r="I71" s="67" t="s">
        <v>69</v>
      </c>
      <c r="J71" s="67" t="s">
        <v>31</v>
      </c>
      <c r="K71" s="67" t="s">
        <v>70</v>
      </c>
      <c r="L71" s="67"/>
      <c r="M71" s="67">
        <v>2007</v>
      </c>
      <c r="N71" s="67" t="s">
        <v>666</v>
      </c>
      <c r="O71" s="67" t="s">
        <v>13</v>
      </c>
      <c r="P71" s="104">
        <f>IF(Tableau1[[#This Row],[Périodicité maintenance]]="","",VLOOKUP(Tableau1[[#This Row],[Périodicité maintenance]],Tableau5[],2,FALSE))</f>
        <v>2</v>
      </c>
    </row>
    <row r="72" spans="1:16" s="70" customFormat="1" ht="30" customHeight="1" x14ac:dyDescent="0.25">
      <c r="A72" s="80" t="s">
        <v>375</v>
      </c>
      <c r="B72" s="73" t="s">
        <v>6</v>
      </c>
      <c r="C72" s="72" t="s">
        <v>384</v>
      </c>
      <c r="D72" s="101" t="str">
        <f>VLOOKUP(Tableau1[[#This Row],[N°G2D]],Tableau4[],2,FALSE)</f>
        <v>Direction Inter Armées Service de Santé</v>
      </c>
      <c r="E72" s="68">
        <v>8</v>
      </c>
      <c r="F72" s="71" t="s">
        <v>667</v>
      </c>
      <c r="G72" s="72" t="s">
        <v>515</v>
      </c>
      <c r="H72" s="67" t="s">
        <v>19</v>
      </c>
      <c r="I72" s="67" t="s">
        <v>69</v>
      </c>
      <c r="J72" s="67" t="s">
        <v>31</v>
      </c>
      <c r="K72" s="67" t="s">
        <v>70</v>
      </c>
      <c r="L72" s="67"/>
      <c r="M72" s="67">
        <v>2007</v>
      </c>
      <c r="N72" s="67" t="s">
        <v>666</v>
      </c>
      <c r="O72" s="67" t="s">
        <v>13</v>
      </c>
      <c r="P72" s="104">
        <f>IF(Tableau1[[#This Row],[Périodicité maintenance]]="","",VLOOKUP(Tableau1[[#This Row],[Périodicité maintenance]],Tableau5[],2,FALSE))</f>
        <v>2</v>
      </c>
    </row>
    <row r="73" spans="1:16" s="70" customFormat="1" ht="30" customHeight="1" x14ac:dyDescent="0.25">
      <c r="A73" s="80" t="s">
        <v>375</v>
      </c>
      <c r="B73" s="73" t="s">
        <v>6</v>
      </c>
      <c r="C73" s="72" t="s">
        <v>384</v>
      </c>
      <c r="D73" s="101" t="str">
        <f>VLOOKUP(Tableau1[[#This Row],[N°G2D]],Tableau4[],2,FALSE)</f>
        <v>Direction Inter Armées Service de Santé</v>
      </c>
      <c r="E73" s="68">
        <v>8</v>
      </c>
      <c r="F73" s="71" t="s">
        <v>667</v>
      </c>
      <c r="G73" s="72" t="s">
        <v>511</v>
      </c>
      <c r="H73" s="67" t="s">
        <v>19</v>
      </c>
      <c r="I73" s="67" t="s">
        <v>69</v>
      </c>
      <c r="J73" s="67" t="s">
        <v>31</v>
      </c>
      <c r="K73" s="67" t="s">
        <v>70</v>
      </c>
      <c r="L73" s="67"/>
      <c r="M73" s="67">
        <v>2007</v>
      </c>
      <c r="N73" s="67" t="s">
        <v>666</v>
      </c>
      <c r="O73" s="67" t="s">
        <v>13</v>
      </c>
      <c r="P73" s="104">
        <f>IF(Tableau1[[#This Row],[Périodicité maintenance]]="","",VLOOKUP(Tableau1[[#This Row],[Périodicité maintenance]],Tableau5[],2,FALSE))</f>
        <v>2</v>
      </c>
    </row>
    <row r="74" spans="1:16" s="70" customFormat="1" ht="20.100000000000001" customHeight="1" x14ac:dyDescent="0.25">
      <c r="A74" s="80" t="s">
        <v>372</v>
      </c>
      <c r="B74" s="73" t="s">
        <v>6</v>
      </c>
      <c r="C74" s="72" t="s">
        <v>385</v>
      </c>
      <c r="D74" s="101" t="str">
        <f>VLOOKUP(Tableau1[[#This Row],[N°G2D]],Tableau4[],2,FALSE)</f>
        <v>Ilot BRUN</v>
      </c>
      <c r="E74" s="68" t="s">
        <v>27</v>
      </c>
      <c r="F74" s="71" t="s">
        <v>28</v>
      </c>
      <c r="G74" s="72" t="s">
        <v>546</v>
      </c>
      <c r="H74" s="67" t="s">
        <v>15</v>
      </c>
      <c r="I74" s="67" t="s">
        <v>16</v>
      </c>
      <c r="J74" s="67" t="s">
        <v>12</v>
      </c>
      <c r="K74" s="67"/>
      <c r="L74" s="67"/>
      <c r="M74" s="67"/>
      <c r="N74" s="67"/>
      <c r="O74" s="67" t="s">
        <v>13</v>
      </c>
      <c r="P74" s="104">
        <f>IF(Tableau1[[#This Row],[Périodicité maintenance]]="","",VLOOKUP(Tableau1[[#This Row],[Périodicité maintenance]],Tableau5[],2,FALSE))</f>
        <v>2</v>
      </c>
    </row>
    <row r="75" spans="1:16" s="70" customFormat="1" ht="20.100000000000001" customHeight="1" x14ac:dyDescent="0.25">
      <c r="A75" s="80" t="s">
        <v>373</v>
      </c>
      <c r="B75" s="73" t="s">
        <v>6</v>
      </c>
      <c r="C75" s="72" t="s">
        <v>385</v>
      </c>
      <c r="D75" s="101" t="str">
        <f>VLOOKUP(Tableau1[[#This Row],[N°G2D]],Tableau4[],2,FALSE)</f>
        <v>Ilot BRUN</v>
      </c>
      <c r="E75" s="68" t="s">
        <v>27</v>
      </c>
      <c r="F75" s="71" t="s">
        <v>28</v>
      </c>
      <c r="G75" s="72" t="s">
        <v>547</v>
      </c>
      <c r="H75" s="67" t="s">
        <v>29</v>
      </c>
      <c r="I75" s="67" t="s">
        <v>30</v>
      </c>
      <c r="J75" s="67" t="s">
        <v>31</v>
      </c>
      <c r="K75" s="67"/>
      <c r="L75" s="67"/>
      <c r="M75" s="67"/>
      <c r="N75" s="67"/>
      <c r="O75" s="67" t="s">
        <v>14</v>
      </c>
      <c r="P75" s="104">
        <f>IF(Tableau1[[#This Row],[Périodicité maintenance]]="","",VLOOKUP(Tableau1[[#This Row],[Périodicité maintenance]],Tableau5[],2,FALSE))</f>
        <v>1</v>
      </c>
    </row>
    <row r="76" spans="1:16" s="70" customFormat="1" ht="39.950000000000003" customHeight="1" x14ac:dyDescent="0.25">
      <c r="A76" s="80" t="s">
        <v>375</v>
      </c>
      <c r="B76" s="73" t="s">
        <v>6</v>
      </c>
      <c r="C76" s="72" t="s">
        <v>385</v>
      </c>
      <c r="D76" s="101" t="str">
        <f>VLOOKUP(Tableau1[[#This Row],[N°G2D]],Tableau4[],2,FALSE)</f>
        <v>Ilot BRUN</v>
      </c>
      <c r="E76" s="68">
        <v>105</v>
      </c>
      <c r="F76" s="71" t="s">
        <v>226</v>
      </c>
      <c r="G76" s="72" t="s">
        <v>548</v>
      </c>
      <c r="H76" s="67" t="s">
        <v>19</v>
      </c>
      <c r="I76" s="67" t="s">
        <v>16</v>
      </c>
      <c r="J76" s="67" t="s">
        <v>31</v>
      </c>
      <c r="K76" s="67" t="s">
        <v>227</v>
      </c>
      <c r="L76" s="67"/>
      <c r="M76" s="67"/>
      <c r="N76" s="67"/>
      <c r="O76" s="67" t="s">
        <v>14</v>
      </c>
      <c r="P76" s="104">
        <f>IF(Tableau1[[#This Row],[Périodicité maintenance]]="","",VLOOKUP(Tableau1[[#This Row],[Périodicité maintenance]],Tableau5[],2,FALSE))</f>
        <v>1</v>
      </c>
    </row>
    <row r="77" spans="1:16" s="81" customFormat="1" ht="39.950000000000003" customHeight="1" x14ac:dyDescent="0.25">
      <c r="A77" s="80" t="s">
        <v>375</v>
      </c>
      <c r="B77" s="73" t="s">
        <v>6</v>
      </c>
      <c r="C77" s="72" t="s">
        <v>385</v>
      </c>
      <c r="D77" s="101" t="str">
        <f>VLOOKUP(Tableau1[[#This Row],[N°G2D]],Tableau4[],2,FALSE)</f>
        <v>Ilot BRUN</v>
      </c>
      <c r="E77" s="68">
        <v>105</v>
      </c>
      <c r="F77" s="71" t="s">
        <v>226</v>
      </c>
      <c r="G77" s="72" t="s">
        <v>549</v>
      </c>
      <c r="H77" s="67" t="s">
        <v>19</v>
      </c>
      <c r="I77" s="67" t="s">
        <v>16</v>
      </c>
      <c r="J77" s="67" t="s">
        <v>31</v>
      </c>
      <c r="K77" s="67" t="s">
        <v>227</v>
      </c>
      <c r="L77" s="67"/>
      <c r="M77" s="67"/>
      <c r="N77" s="67"/>
      <c r="O77" s="67" t="s">
        <v>14</v>
      </c>
      <c r="P77" s="104">
        <f>IF(Tableau1[[#This Row],[Périodicité maintenance]]="","",VLOOKUP(Tableau1[[#This Row],[Périodicité maintenance]],Tableau5[],2,FALSE))</f>
        <v>1</v>
      </c>
    </row>
    <row r="78" spans="1:16" s="81" customFormat="1" ht="39.950000000000003" customHeight="1" x14ac:dyDescent="0.25">
      <c r="A78" s="80" t="s">
        <v>375</v>
      </c>
      <c r="B78" s="73" t="s">
        <v>6</v>
      </c>
      <c r="C78" s="72" t="s">
        <v>385</v>
      </c>
      <c r="D78" s="101" t="str">
        <f>VLOOKUP(Tableau1[[#This Row],[N°G2D]],Tableau4[],2,FALSE)</f>
        <v>Ilot BRUN</v>
      </c>
      <c r="E78" s="68">
        <v>105</v>
      </c>
      <c r="F78" s="71" t="s">
        <v>226</v>
      </c>
      <c r="G78" s="72" t="s">
        <v>550</v>
      </c>
      <c r="H78" s="67" t="s">
        <v>19</v>
      </c>
      <c r="I78" s="67" t="s">
        <v>16</v>
      </c>
      <c r="J78" s="67" t="s">
        <v>31</v>
      </c>
      <c r="K78" s="67" t="s">
        <v>227</v>
      </c>
      <c r="L78" s="67"/>
      <c r="M78" s="67"/>
      <c r="N78" s="67"/>
      <c r="O78" s="67" t="s">
        <v>14</v>
      </c>
      <c r="P78" s="104">
        <f>IF(Tableau1[[#This Row],[Périodicité maintenance]]="","",VLOOKUP(Tableau1[[#This Row],[Périodicité maintenance]],Tableau5[],2,FALSE))</f>
        <v>1</v>
      </c>
    </row>
    <row r="79" spans="1:16" s="70" customFormat="1" ht="39.950000000000003" customHeight="1" x14ac:dyDescent="0.25">
      <c r="A79" s="121" t="s">
        <v>375</v>
      </c>
      <c r="B79" s="116" t="s">
        <v>6</v>
      </c>
      <c r="C79" s="100" t="s">
        <v>385</v>
      </c>
      <c r="D79" s="101" t="str">
        <f>VLOOKUP(Tableau1[[#This Row],[N°G2D]],Tableau4[],2,FALSE)</f>
        <v>Ilot BRUN</v>
      </c>
      <c r="E79" s="102">
        <v>105</v>
      </c>
      <c r="F79" s="71" t="s">
        <v>226</v>
      </c>
      <c r="G79" s="122" t="s">
        <v>769</v>
      </c>
      <c r="H79" s="67" t="s">
        <v>19</v>
      </c>
      <c r="I79" s="67" t="s">
        <v>16</v>
      </c>
      <c r="J79" s="67" t="s">
        <v>31</v>
      </c>
      <c r="K79" s="104"/>
      <c r="L79" s="104"/>
      <c r="M79" s="104"/>
      <c r="N79" s="104"/>
      <c r="O79" s="67" t="s">
        <v>14</v>
      </c>
      <c r="P79" s="104">
        <f>IF(Tableau1[[#This Row],[Périodicité maintenance]]="","",VLOOKUP(Tableau1[[#This Row],[Périodicité maintenance]],Tableau5[],2,FALSE))</f>
        <v>1</v>
      </c>
    </row>
    <row r="80" spans="1:16" s="70" customFormat="1" ht="39.950000000000003" customHeight="1" x14ac:dyDescent="0.25">
      <c r="A80" s="121" t="s">
        <v>375</v>
      </c>
      <c r="B80" s="116" t="s">
        <v>6</v>
      </c>
      <c r="C80" s="100" t="s">
        <v>385</v>
      </c>
      <c r="D80" s="101" t="str">
        <f>VLOOKUP(Tableau1[[#This Row],[N°G2D]],Tableau4[],2,FALSE)</f>
        <v>Ilot BRUN</v>
      </c>
      <c r="E80" s="102">
        <v>105</v>
      </c>
      <c r="F80" s="71" t="s">
        <v>226</v>
      </c>
      <c r="G80" s="122" t="s">
        <v>770</v>
      </c>
      <c r="H80" s="67" t="s">
        <v>19</v>
      </c>
      <c r="I80" s="67" t="s">
        <v>16</v>
      </c>
      <c r="J80" s="67" t="s">
        <v>31</v>
      </c>
      <c r="K80" s="104"/>
      <c r="L80" s="104"/>
      <c r="M80" s="104"/>
      <c r="N80" s="104"/>
      <c r="O80" s="67" t="s">
        <v>14</v>
      </c>
      <c r="P80" s="104">
        <f>IF(Tableau1[[#This Row],[Périodicité maintenance]]="","",VLOOKUP(Tableau1[[#This Row],[Périodicité maintenance]],Tableau5[],2,FALSE))</f>
        <v>1</v>
      </c>
    </row>
    <row r="81" spans="1:16" s="70" customFormat="1" ht="20.100000000000001" customHeight="1" x14ac:dyDescent="0.25">
      <c r="A81" s="80" t="s">
        <v>375</v>
      </c>
      <c r="B81" s="73" t="s">
        <v>6</v>
      </c>
      <c r="C81" s="72" t="s">
        <v>385</v>
      </c>
      <c r="D81" s="101" t="str">
        <f>VLOOKUP(Tableau1[[#This Row],[N°G2D]],Tableau4[],2,FALSE)</f>
        <v>Ilot BRUN</v>
      </c>
      <c r="E81" s="68">
        <v>109</v>
      </c>
      <c r="F81" s="71" t="s">
        <v>228</v>
      </c>
      <c r="G81" s="122" t="s">
        <v>551</v>
      </c>
      <c r="H81" s="67" t="s">
        <v>19</v>
      </c>
      <c r="I81" s="67" t="s">
        <v>16</v>
      </c>
      <c r="J81" s="67" t="s">
        <v>31</v>
      </c>
      <c r="K81" s="67" t="s">
        <v>229</v>
      </c>
      <c r="L81" s="67"/>
      <c r="M81" s="67"/>
      <c r="N81" s="67"/>
      <c r="O81" s="67" t="s">
        <v>14</v>
      </c>
      <c r="P81" s="104">
        <f>IF(Tableau1[[#This Row],[Périodicité maintenance]]="","",VLOOKUP(Tableau1[[#This Row],[Périodicité maintenance]],Tableau5[],2,FALSE))</f>
        <v>1</v>
      </c>
    </row>
    <row r="82" spans="1:16" s="82" customFormat="1" ht="20.100000000000001" customHeight="1" x14ac:dyDescent="0.25">
      <c r="A82" s="80" t="s">
        <v>375</v>
      </c>
      <c r="B82" s="73" t="s">
        <v>6</v>
      </c>
      <c r="C82" s="72" t="s">
        <v>385</v>
      </c>
      <c r="D82" s="101" t="str">
        <f>VLOOKUP(Tableau1[[#This Row],[N°G2D]],Tableau4[],2,FALSE)</f>
        <v>Ilot BRUN</v>
      </c>
      <c r="E82" s="68">
        <v>109</v>
      </c>
      <c r="F82" s="71" t="s">
        <v>228</v>
      </c>
      <c r="G82" s="122" t="s">
        <v>552</v>
      </c>
      <c r="H82" s="67" t="s">
        <v>19</v>
      </c>
      <c r="I82" s="67" t="s">
        <v>16</v>
      </c>
      <c r="J82" s="67" t="s">
        <v>31</v>
      </c>
      <c r="K82" s="67" t="s">
        <v>230</v>
      </c>
      <c r="L82" s="67"/>
      <c r="M82" s="67"/>
      <c r="N82" s="67"/>
      <c r="O82" s="67" t="s">
        <v>14</v>
      </c>
      <c r="P82" s="104">
        <f>IF(Tableau1[[#This Row],[Périodicité maintenance]]="","",VLOOKUP(Tableau1[[#This Row],[Périodicité maintenance]],Tableau5[],2,FALSE))</f>
        <v>1</v>
      </c>
    </row>
    <row r="83" spans="1:16" s="82" customFormat="1" ht="30" customHeight="1" x14ac:dyDescent="0.25">
      <c r="A83" s="80" t="s">
        <v>375</v>
      </c>
      <c r="B83" s="73" t="s">
        <v>6</v>
      </c>
      <c r="C83" s="72" t="s">
        <v>385</v>
      </c>
      <c r="D83" s="101" t="str">
        <f>VLOOKUP(Tableau1[[#This Row],[N°G2D]],Tableau4[],2,FALSE)</f>
        <v>Ilot BRUN</v>
      </c>
      <c r="E83" s="68">
        <v>110</v>
      </c>
      <c r="F83" s="71" t="s">
        <v>231</v>
      </c>
      <c r="G83" s="122" t="s">
        <v>553</v>
      </c>
      <c r="H83" s="67" t="s">
        <v>19</v>
      </c>
      <c r="I83" s="67" t="s">
        <v>16</v>
      </c>
      <c r="J83" s="67" t="s">
        <v>31</v>
      </c>
      <c r="K83" s="67" t="s">
        <v>222</v>
      </c>
      <c r="L83" s="67"/>
      <c r="M83" s="67"/>
      <c r="N83" s="67"/>
      <c r="O83" s="67" t="s">
        <v>14</v>
      </c>
      <c r="P83" s="104">
        <f>IF(Tableau1[[#This Row],[Périodicité maintenance]]="","",VLOOKUP(Tableau1[[#This Row],[Périodicité maintenance]],Tableau5[],2,FALSE))</f>
        <v>1</v>
      </c>
    </row>
    <row r="84" spans="1:16" s="82" customFormat="1" ht="20.100000000000001" customHeight="1" x14ac:dyDescent="0.25">
      <c r="A84" s="80" t="s">
        <v>375</v>
      </c>
      <c r="B84" s="73" t="s">
        <v>6</v>
      </c>
      <c r="C84" s="72" t="s">
        <v>385</v>
      </c>
      <c r="D84" s="101" t="str">
        <f>VLOOKUP(Tableau1[[#This Row],[N°G2D]],Tableau4[],2,FALSE)</f>
        <v>Ilot BRUN</v>
      </c>
      <c r="E84" s="68">
        <v>116</v>
      </c>
      <c r="F84" s="71" t="s">
        <v>232</v>
      </c>
      <c r="G84" s="122" t="s">
        <v>554</v>
      </c>
      <c r="H84" s="67" t="s">
        <v>19</v>
      </c>
      <c r="I84" s="67" t="s">
        <v>16</v>
      </c>
      <c r="J84" s="67" t="s">
        <v>31</v>
      </c>
      <c r="K84" s="67" t="s">
        <v>233</v>
      </c>
      <c r="L84" s="67"/>
      <c r="M84" s="67"/>
      <c r="N84" s="67"/>
      <c r="O84" s="67" t="s">
        <v>14</v>
      </c>
      <c r="P84" s="104">
        <f>IF(Tableau1[[#This Row],[Périodicité maintenance]]="","",VLOOKUP(Tableau1[[#This Row],[Périodicité maintenance]],Tableau5[],2,FALSE))</f>
        <v>1</v>
      </c>
    </row>
    <row r="85" spans="1:16" s="70" customFormat="1" ht="20.100000000000001" customHeight="1" x14ac:dyDescent="0.25">
      <c r="A85" s="80" t="s">
        <v>375</v>
      </c>
      <c r="B85" s="73" t="s">
        <v>6</v>
      </c>
      <c r="C85" s="72" t="s">
        <v>385</v>
      </c>
      <c r="D85" s="101" t="str">
        <f>VLOOKUP(Tableau1[[#This Row],[N°G2D]],Tableau4[],2,FALSE)</f>
        <v>Ilot BRUN</v>
      </c>
      <c r="E85" s="68">
        <v>116</v>
      </c>
      <c r="F85" s="71" t="s">
        <v>232</v>
      </c>
      <c r="G85" s="122" t="s">
        <v>555</v>
      </c>
      <c r="H85" s="67" t="s">
        <v>19</v>
      </c>
      <c r="I85" s="67" t="s">
        <v>16</v>
      </c>
      <c r="J85" s="67" t="s">
        <v>31</v>
      </c>
      <c r="K85" s="67" t="s">
        <v>234</v>
      </c>
      <c r="L85" s="67"/>
      <c r="M85" s="67"/>
      <c r="N85" s="67"/>
      <c r="O85" s="67" t="s">
        <v>14</v>
      </c>
      <c r="P85" s="104">
        <f>IF(Tableau1[[#This Row],[Périodicité maintenance]]="","",VLOOKUP(Tableau1[[#This Row],[Périodicité maintenance]],Tableau5[],2,FALSE))</f>
        <v>1</v>
      </c>
    </row>
    <row r="86" spans="1:16" s="70" customFormat="1" ht="20.100000000000001" customHeight="1" x14ac:dyDescent="0.25">
      <c r="A86" s="80" t="s">
        <v>373</v>
      </c>
      <c r="B86" s="73" t="s">
        <v>6</v>
      </c>
      <c r="C86" s="72" t="s">
        <v>385</v>
      </c>
      <c r="D86" s="101" t="str">
        <f>VLOOKUP(Tableau1[[#This Row],[N°G2D]],Tableau4[],2,FALSE)</f>
        <v>Ilot BRUN</v>
      </c>
      <c r="E86" s="68">
        <v>117</v>
      </c>
      <c r="F86" s="71" t="s">
        <v>235</v>
      </c>
      <c r="G86" s="122" t="s">
        <v>556</v>
      </c>
      <c r="H86" s="67" t="s">
        <v>19</v>
      </c>
      <c r="I86" s="67" t="s">
        <v>16</v>
      </c>
      <c r="J86" s="67" t="s">
        <v>31</v>
      </c>
      <c r="K86" s="67" t="s">
        <v>236</v>
      </c>
      <c r="L86" s="67"/>
      <c r="M86" s="67"/>
      <c r="N86" s="67"/>
      <c r="O86" s="67" t="s">
        <v>14</v>
      </c>
      <c r="P86" s="104">
        <f>IF(Tableau1[[#This Row],[Périodicité maintenance]]="","",VLOOKUP(Tableau1[[#This Row],[Périodicité maintenance]],Tableau5[],2,FALSE))</f>
        <v>1</v>
      </c>
    </row>
    <row r="87" spans="1:16" s="70" customFormat="1" ht="20.100000000000001" customHeight="1" x14ac:dyDescent="0.25">
      <c r="A87" s="80" t="s">
        <v>373</v>
      </c>
      <c r="B87" s="73" t="s">
        <v>6</v>
      </c>
      <c r="C87" s="72" t="s">
        <v>385</v>
      </c>
      <c r="D87" s="101" t="str">
        <f>VLOOKUP(Tableau1[[#This Row],[N°G2D]],Tableau4[],2,FALSE)</f>
        <v>Ilot BRUN</v>
      </c>
      <c r="E87" s="68">
        <v>117</v>
      </c>
      <c r="F87" s="71" t="s">
        <v>235</v>
      </c>
      <c r="G87" s="122" t="s">
        <v>556</v>
      </c>
      <c r="H87" s="67" t="s">
        <v>19</v>
      </c>
      <c r="I87" s="67" t="s">
        <v>16</v>
      </c>
      <c r="J87" s="67" t="s">
        <v>31</v>
      </c>
      <c r="K87" s="67" t="s">
        <v>236</v>
      </c>
      <c r="L87" s="67"/>
      <c r="M87" s="67"/>
      <c r="N87" s="67"/>
      <c r="O87" s="67" t="s">
        <v>14</v>
      </c>
      <c r="P87" s="104">
        <f>IF(Tableau1[[#This Row],[Périodicité maintenance]]="","",VLOOKUP(Tableau1[[#This Row],[Périodicité maintenance]],Tableau5[],2,FALSE))</f>
        <v>1</v>
      </c>
    </row>
    <row r="88" spans="1:16" s="70" customFormat="1" ht="20.100000000000001" customHeight="1" x14ac:dyDescent="0.25">
      <c r="A88" s="80" t="s">
        <v>373</v>
      </c>
      <c r="B88" s="73" t="s">
        <v>6</v>
      </c>
      <c r="C88" s="72" t="s">
        <v>385</v>
      </c>
      <c r="D88" s="101" t="str">
        <f>VLOOKUP(Tableau1[[#This Row],[N°G2D]],Tableau4[],2,FALSE)</f>
        <v>Ilot BRUN</v>
      </c>
      <c r="E88" s="68">
        <v>129</v>
      </c>
      <c r="F88" s="71"/>
      <c r="G88" s="122" t="s">
        <v>557</v>
      </c>
      <c r="H88" s="67" t="s">
        <v>19</v>
      </c>
      <c r="I88" s="67" t="s">
        <v>16</v>
      </c>
      <c r="J88" s="67" t="s">
        <v>31</v>
      </c>
      <c r="K88" s="67"/>
      <c r="L88" s="67"/>
      <c r="M88" s="67"/>
      <c r="N88" s="67" t="s">
        <v>33</v>
      </c>
      <c r="O88" s="67" t="s">
        <v>14</v>
      </c>
      <c r="P88" s="104">
        <f>IF(Tableau1[[#This Row],[Périodicité maintenance]]="","",VLOOKUP(Tableau1[[#This Row],[Périodicité maintenance]],Tableau5[],2,FALSE))</f>
        <v>1</v>
      </c>
    </row>
    <row r="89" spans="1:16" s="70" customFormat="1" ht="30" customHeight="1" x14ac:dyDescent="0.25">
      <c r="A89" s="80" t="s">
        <v>375</v>
      </c>
      <c r="B89" s="73" t="s">
        <v>6</v>
      </c>
      <c r="C89" s="72" t="s">
        <v>525</v>
      </c>
      <c r="D89" s="101" t="str">
        <f>VLOOKUP(Tableau1[[#This Row],[N°G2D]],Tableau4[],2,FALSE)</f>
        <v>Logements Base Navale NOUMEA</v>
      </c>
      <c r="E89" s="83">
        <v>56</v>
      </c>
      <c r="F89" s="71" t="s">
        <v>526</v>
      </c>
      <c r="G89" s="72" t="s">
        <v>567</v>
      </c>
      <c r="H89" s="67" t="s">
        <v>15</v>
      </c>
      <c r="I89" s="67" t="s">
        <v>16</v>
      </c>
      <c r="J89" s="67" t="s">
        <v>12</v>
      </c>
      <c r="K89" s="67"/>
      <c r="L89" s="67"/>
      <c r="M89" s="67"/>
      <c r="N89" s="67"/>
      <c r="O89" s="67" t="s">
        <v>13</v>
      </c>
      <c r="P89" s="104">
        <f>IF(Tableau1[[#This Row],[Périodicité maintenance]]="","",VLOOKUP(Tableau1[[#This Row],[Périodicité maintenance]],Tableau5[],2,FALSE))</f>
        <v>2</v>
      </c>
    </row>
    <row r="90" spans="1:16" s="70" customFormat="1" ht="30" customHeight="1" x14ac:dyDescent="0.25">
      <c r="A90" s="80" t="s">
        <v>375</v>
      </c>
      <c r="B90" s="73" t="s">
        <v>6</v>
      </c>
      <c r="C90" s="72" t="s">
        <v>525</v>
      </c>
      <c r="D90" s="101" t="str">
        <f>VLOOKUP(Tableau1[[#This Row],[N°G2D]],Tableau4[],2,FALSE)</f>
        <v>Logements Base Navale NOUMEA</v>
      </c>
      <c r="E90" s="83">
        <v>56</v>
      </c>
      <c r="F90" s="71" t="s">
        <v>526</v>
      </c>
      <c r="G90" s="72" t="s">
        <v>568</v>
      </c>
      <c r="H90" s="67" t="s">
        <v>29</v>
      </c>
      <c r="I90" s="67" t="s">
        <v>30</v>
      </c>
      <c r="J90" s="67" t="s">
        <v>31</v>
      </c>
      <c r="K90" s="67"/>
      <c r="L90" s="67"/>
      <c r="M90" s="67"/>
      <c r="N90" s="67" t="s">
        <v>569</v>
      </c>
      <c r="O90" s="67" t="s">
        <v>14</v>
      </c>
      <c r="P90" s="104">
        <f>IF(Tableau1[[#This Row],[Périodicité maintenance]]="","",VLOOKUP(Tableau1[[#This Row],[Périodicité maintenance]],Tableau5[],2,FALSE))</f>
        <v>1</v>
      </c>
    </row>
    <row r="91" spans="1:16" s="70" customFormat="1" ht="30" customHeight="1" x14ac:dyDescent="0.25">
      <c r="A91" s="80" t="s">
        <v>375</v>
      </c>
      <c r="B91" s="73" t="s">
        <v>6</v>
      </c>
      <c r="C91" s="72" t="s">
        <v>525</v>
      </c>
      <c r="D91" s="101" t="str">
        <f>VLOOKUP(Tableau1[[#This Row],[N°G2D]],Tableau4[],2,FALSE)</f>
        <v>Logements Base Navale NOUMEA</v>
      </c>
      <c r="E91" s="83">
        <v>56</v>
      </c>
      <c r="F91" s="71" t="s">
        <v>526</v>
      </c>
      <c r="G91" s="72" t="s">
        <v>636</v>
      </c>
      <c r="H91" s="67" t="s">
        <v>29</v>
      </c>
      <c r="I91" s="67" t="s">
        <v>30</v>
      </c>
      <c r="J91" s="67" t="s">
        <v>31</v>
      </c>
      <c r="K91" s="67"/>
      <c r="L91" s="67"/>
      <c r="M91" s="67"/>
      <c r="N91" s="67" t="s">
        <v>569</v>
      </c>
      <c r="O91" s="67" t="s">
        <v>14</v>
      </c>
      <c r="P91" s="104">
        <f>IF(Tableau1[[#This Row],[Périodicité maintenance]]="","",VLOOKUP(Tableau1[[#This Row],[Périodicité maintenance]],Tableau5[],2,FALSE))</f>
        <v>1</v>
      </c>
    </row>
    <row r="92" spans="1:16" s="70" customFormat="1" ht="39.950000000000003" customHeight="1" x14ac:dyDescent="0.25">
      <c r="A92" s="80" t="s">
        <v>375</v>
      </c>
      <c r="B92" s="73" t="s">
        <v>6</v>
      </c>
      <c r="C92" s="72" t="s">
        <v>386</v>
      </c>
      <c r="D92" s="101" t="str">
        <f>VLOOKUP(Tableau1[[#This Row],[N°G2D]],Tableau4[],2,FALSE)</f>
        <v>Logements de  la POINTE de l'ARTILLERIE</v>
      </c>
      <c r="E92" s="68">
        <v>59</v>
      </c>
      <c r="F92" s="71" t="s">
        <v>637</v>
      </c>
      <c r="G92" s="72" t="s">
        <v>638</v>
      </c>
      <c r="H92" s="67" t="s">
        <v>15</v>
      </c>
      <c r="I92" s="67" t="s">
        <v>16</v>
      </c>
      <c r="J92" s="67" t="s">
        <v>12</v>
      </c>
      <c r="K92" s="67"/>
      <c r="L92" s="67" t="s">
        <v>882</v>
      </c>
      <c r="M92" s="67"/>
      <c r="N92" s="67" t="s">
        <v>191</v>
      </c>
      <c r="O92" s="67" t="s">
        <v>13</v>
      </c>
      <c r="P92" s="104">
        <f>IF(Tableau1[[#This Row],[Périodicité maintenance]]="","",VLOOKUP(Tableau1[[#This Row],[Périodicité maintenance]],Tableau5[],2,FALSE))</f>
        <v>2</v>
      </c>
    </row>
    <row r="93" spans="1:16" s="70" customFormat="1" ht="30" customHeight="1" x14ac:dyDescent="0.25">
      <c r="A93" s="80" t="s">
        <v>375</v>
      </c>
      <c r="B93" s="73" t="s">
        <v>6</v>
      </c>
      <c r="C93" s="72" t="s">
        <v>386</v>
      </c>
      <c r="D93" s="101" t="str">
        <f>VLOOKUP(Tableau1[[#This Row],[N°G2D]],Tableau4[],2,FALSE)</f>
        <v>Logements de  la POINTE de l'ARTILLERIE</v>
      </c>
      <c r="E93" s="68">
        <v>59</v>
      </c>
      <c r="F93" s="71" t="s">
        <v>881</v>
      </c>
      <c r="G93" s="72" t="s">
        <v>639</v>
      </c>
      <c r="H93" s="67" t="s">
        <v>29</v>
      </c>
      <c r="I93" s="67" t="s">
        <v>30</v>
      </c>
      <c r="J93" s="67" t="s">
        <v>31</v>
      </c>
      <c r="K93" s="67"/>
      <c r="L93" s="67" t="s">
        <v>880</v>
      </c>
      <c r="M93" s="67"/>
      <c r="N93" s="67"/>
      <c r="O93" s="67" t="s">
        <v>14</v>
      </c>
      <c r="P93" s="104">
        <f>IF(Tableau1[[#This Row],[Périodicité maintenance]]="","",VLOOKUP(Tableau1[[#This Row],[Périodicité maintenance]],Tableau5[],2,FALSE))</f>
        <v>1</v>
      </c>
    </row>
    <row r="94" spans="1:16" s="70" customFormat="1" ht="30" customHeight="1" x14ac:dyDescent="0.25">
      <c r="A94" s="106" t="s">
        <v>375</v>
      </c>
      <c r="B94" s="98" t="s">
        <v>6</v>
      </c>
      <c r="C94" s="92" t="s">
        <v>386</v>
      </c>
      <c r="D94" s="101" t="str">
        <f>VLOOKUP(Tableau1[[#This Row],[N°G2D]],Tableau4[],2,FALSE)</f>
        <v>Logements de  la POINTE de l'ARTILLERIE</v>
      </c>
      <c r="E94" s="179">
        <v>59</v>
      </c>
      <c r="F94" s="71" t="s">
        <v>637</v>
      </c>
      <c r="G94" s="122" t="s">
        <v>912</v>
      </c>
      <c r="H94" s="94" t="s">
        <v>29</v>
      </c>
      <c r="I94" s="136" t="s">
        <v>30</v>
      </c>
      <c r="J94" s="94" t="s">
        <v>31</v>
      </c>
      <c r="K94" s="94"/>
      <c r="L94" s="94"/>
      <c r="M94" s="94"/>
      <c r="N94" s="94"/>
      <c r="O94" s="94" t="s">
        <v>14</v>
      </c>
      <c r="P94" s="94">
        <f>IF(Tableau1[[#This Row],[Périodicité maintenance]]="","",VLOOKUP(Tableau1[[#This Row],[Périodicité maintenance]],Tableau5[],2,FALSE))</f>
        <v>1</v>
      </c>
    </row>
    <row r="95" spans="1:16" s="70" customFormat="1" ht="30" customHeight="1" x14ac:dyDescent="0.25">
      <c r="A95" s="80" t="s">
        <v>373</v>
      </c>
      <c r="B95" s="73" t="s">
        <v>6</v>
      </c>
      <c r="C95" s="72" t="s">
        <v>386</v>
      </c>
      <c r="D95" s="101" t="str">
        <f>VLOOKUP(Tableau1[[#This Row],[N°G2D]],Tableau4[],2,FALSE)</f>
        <v>Logements de  la POINTE de l'ARTILLERIE</v>
      </c>
      <c r="E95" s="68" t="s">
        <v>72</v>
      </c>
      <c r="F95" s="71" t="s">
        <v>73</v>
      </c>
      <c r="G95" s="72" t="s">
        <v>632</v>
      </c>
      <c r="H95" s="67" t="s">
        <v>15</v>
      </c>
      <c r="I95" s="67" t="s">
        <v>16</v>
      </c>
      <c r="J95" s="67" t="s">
        <v>12</v>
      </c>
      <c r="K95" s="67"/>
      <c r="L95" s="67"/>
      <c r="M95" s="67"/>
      <c r="N95" s="67"/>
      <c r="O95" s="67" t="s">
        <v>13</v>
      </c>
      <c r="P95" s="104">
        <f>IF(Tableau1[[#This Row],[Périodicité maintenance]]="","",VLOOKUP(Tableau1[[#This Row],[Périodicité maintenance]],Tableau5[],2,FALSE))</f>
        <v>2</v>
      </c>
    </row>
    <row r="96" spans="1:16" s="70" customFormat="1" ht="30" customHeight="1" x14ac:dyDescent="0.25">
      <c r="A96" s="80" t="s">
        <v>374</v>
      </c>
      <c r="B96" s="73" t="s">
        <v>6</v>
      </c>
      <c r="C96" s="72" t="s">
        <v>386</v>
      </c>
      <c r="D96" s="101" t="str">
        <f>VLOOKUP(Tableau1[[#This Row],[N°G2D]],Tableau4[],2,FALSE)</f>
        <v>Logements de  la POINTE de l'ARTILLERIE</v>
      </c>
      <c r="E96" s="68" t="s">
        <v>74</v>
      </c>
      <c r="F96" s="71" t="s">
        <v>631</v>
      </c>
      <c r="G96" s="72" t="s">
        <v>634</v>
      </c>
      <c r="H96" s="67" t="s">
        <v>29</v>
      </c>
      <c r="I96" s="67" t="s">
        <v>30</v>
      </c>
      <c r="J96" s="67" t="s">
        <v>31</v>
      </c>
      <c r="K96" s="67"/>
      <c r="L96" s="67"/>
      <c r="M96" s="67"/>
      <c r="N96" s="67"/>
      <c r="O96" s="67" t="s">
        <v>14</v>
      </c>
      <c r="P96" s="104">
        <f>IF(Tableau1[[#This Row],[Périodicité maintenance]]="","",VLOOKUP(Tableau1[[#This Row],[Périodicité maintenance]],Tableau5[],2,FALSE))</f>
        <v>1</v>
      </c>
    </row>
    <row r="97" spans="1:16" s="70" customFormat="1" ht="30" customHeight="1" x14ac:dyDescent="0.25">
      <c r="A97" s="80" t="s">
        <v>374</v>
      </c>
      <c r="B97" s="73" t="s">
        <v>6</v>
      </c>
      <c r="C97" s="72" t="s">
        <v>386</v>
      </c>
      <c r="D97" s="101" t="str">
        <f>VLOOKUP(Tableau1[[#This Row],[N°G2D]],Tableau4[],2,FALSE)</f>
        <v>Logements de  la POINTE de l'ARTILLERIE</v>
      </c>
      <c r="E97" s="68" t="s">
        <v>74</v>
      </c>
      <c r="F97" s="71" t="s">
        <v>630</v>
      </c>
      <c r="G97" s="72" t="s">
        <v>635</v>
      </c>
      <c r="H97" s="67" t="s">
        <v>29</v>
      </c>
      <c r="I97" s="67" t="s">
        <v>30</v>
      </c>
      <c r="J97" s="67" t="s">
        <v>31</v>
      </c>
      <c r="K97" s="67"/>
      <c r="L97" s="67"/>
      <c r="M97" s="67"/>
      <c r="N97" s="67"/>
      <c r="O97" s="67" t="s">
        <v>14</v>
      </c>
      <c r="P97" s="104">
        <f>IF(Tableau1[[#This Row],[Périodicité maintenance]]="","",VLOOKUP(Tableau1[[#This Row],[Périodicité maintenance]],Tableau5[],2,FALSE))</f>
        <v>1</v>
      </c>
    </row>
    <row r="98" spans="1:16" s="70" customFormat="1" ht="30" customHeight="1" x14ac:dyDescent="0.25">
      <c r="A98" s="80" t="s">
        <v>374</v>
      </c>
      <c r="B98" s="73" t="s">
        <v>6</v>
      </c>
      <c r="C98" s="72" t="s">
        <v>386</v>
      </c>
      <c r="D98" s="101" t="str">
        <f>VLOOKUP(Tableau1[[#This Row],[N°G2D]],Tableau4[],2,FALSE)</f>
        <v>Logements de  la POINTE de l'ARTILLERIE</v>
      </c>
      <c r="E98" s="68" t="s">
        <v>74</v>
      </c>
      <c r="F98" s="71" t="s">
        <v>631</v>
      </c>
      <c r="G98" s="72" t="s">
        <v>633</v>
      </c>
      <c r="H98" s="67" t="s">
        <v>15</v>
      </c>
      <c r="I98" s="67" t="s">
        <v>16</v>
      </c>
      <c r="J98" s="67" t="s">
        <v>31</v>
      </c>
      <c r="K98" s="67"/>
      <c r="L98" s="67"/>
      <c r="M98" s="67"/>
      <c r="N98" s="67"/>
      <c r="O98" s="67" t="s">
        <v>14</v>
      </c>
      <c r="P98" s="104">
        <f>IF(Tableau1[[#This Row],[Périodicité maintenance]]="","",VLOOKUP(Tableau1[[#This Row],[Périodicité maintenance]],Tableau5[],2,FALSE))</f>
        <v>1</v>
      </c>
    </row>
    <row r="99" spans="1:16" s="70" customFormat="1" ht="30" customHeight="1" x14ac:dyDescent="0.25">
      <c r="A99" s="80" t="s">
        <v>374</v>
      </c>
      <c r="B99" s="73" t="s">
        <v>6</v>
      </c>
      <c r="C99" s="92" t="s">
        <v>727</v>
      </c>
      <c r="D99" s="101" t="str">
        <f>VLOOKUP(Tableau1[[#This Row],[N°G2D]],Tableau4[],2,FALSE)</f>
        <v>Logements de la RESERVE d'INFANTERIE</v>
      </c>
      <c r="E99" s="102" t="s">
        <v>8</v>
      </c>
      <c r="F99" s="93" t="s">
        <v>724</v>
      </c>
      <c r="G99" s="130" t="s">
        <v>728</v>
      </c>
      <c r="H99" s="94" t="s">
        <v>15</v>
      </c>
      <c r="I99" s="94" t="s">
        <v>30</v>
      </c>
      <c r="J99" s="94" t="s">
        <v>12</v>
      </c>
      <c r="K99" s="94"/>
      <c r="L99" s="94" t="s">
        <v>726</v>
      </c>
      <c r="M99" s="94" t="s">
        <v>725</v>
      </c>
      <c r="N99" s="94" t="s">
        <v>191</v>
      </c>
      <c r="O99" s="94" t="s">
        <v>14</v>
      </c>
      <c r="P99" s="104">
        <f>IF(Tableau1[[#This Row],[Périodicité maintenance]]="","",VLOOKUP(Tableau1[[#This Row],[Périodicité maintenance]],Tableau5[],2,FALSE))</f>
        <v>1</v>
      </c>
    </row>
    <row r="100" spans="1:16" s="70" customFormat="1" ht="30" customHeight="1" x14ac:dyDescent="0.25">
      <c r="A100" s="80" t="s">
        <v>374</v>
      </c>
      <c r="B100" s="73" t="s">
        <v>6</v>
      </c>
      <c r="C100" s="92" t="s">
        <v>727</v>
      </c>
      <c r="D100" s="101" t="str">
        <f>VLOOKUP(Tableau1[[#This Row],[N°G2D]],Tableau4[],2,FALSE)</f>
        <v>Logements de la RESERVE d'INFANTERIE</v>
      </c>
      <c r="E100" s="102" t="s">
        <v>8</v>
      </c>
      <c r="F100" s="93" t="s">
        <v>724</v>
      </c>
      <c r="G100" s="130" t="s">
        <v>729</v>
      </c>
      <c r="H100" s="94" t="s">
        <v>15</v>
      </c>
      <c r="I100" s="94" t="s">
        <v>30</v>
      </c>
      <c r="J100" s="94" t="s">
        <v>12</v>
      </c>
      <c r="K100" s="94"/>
      <c r="L100" s="94" t="s">
        <v>734</v>
      </c>
      <c r="M100" s="94" t="s">
        <v>725</v>
      </c>
      <c r="N100" s="94" t="s">
        <v>191</v>
      </c>
      <c r="O100" s="94" t="s">
        <v>14</v>
      </c>
      <c r="P100" s="104">
        <f>IF(Tableau1[[#This Row],[Périodicité maintenance]]="","",VLOOKUP(Tableau1[[#This Row],[Périodicité maintenance]],Tableau5[],2,FALSE))</f>
        <v>1</v>
      </c>
    </row>
    <row r="101" spans="1:16" s="70" customFormat="1" ht="30" customHeight="1" x14ac:dyDescent="0.25">
      <c r="A101" s="80" t="s">
        <v>374</v>
      </c>
      <c r="B101" s="73" t="s">
        <v>6</v>
      </c>
      <c r="C101" s="92" t="s">
        <v>727</v>
      </c>
      <c r="D101" s="101" t="str">
        <f>VLOOKUP(Tableau1[[#This Row],[N°G2D]],Tableau4[],2,FALSE)</f>
        <v>Logements de la RESERVE d'INFANTERIE</v>
      </c>
      <c r="E101" s="102" t="s">
        <v>8</v>
      </c>
      <c r="F101" s="93" t="s">
        <v>724</v>
      </c>
      <c r="G101" s="122" t="s">
        <v>912</v>
      </c>
      <c r="H101" s="94" t="s">
        <v>29</v>
      </c>
      <c r="I101" s="94" t="s">
        <v>30</v>
      </c>
      <c r="J101" s="94" t="s">
        <v>31</v>
      </c>
      <c r="K101" s="94"/>
      <c r="L101" s="94" t="s">
        <v>828</v>
      </c>
      <c r="M101" s="94" t="s">
        <v>725</v>
      </c>
      <c r="N101" s="94" t="s">
        <v>191</v>
      </c>
      <c r="O101" s="94" t="s">
        <v>14</v>
      </c>
      <c r="P101" s="104">
        <f>IF(Tableau1[[#This Row],[Périodicité maintenance]]="","",VLOOKUP(Tableau1[[#This Row],[Périodicité maintenance]],Tableau5[],2,FALSE))</f>
        <v>1</v>
      </c>
    </row>
    <row r="102" spans="1:16" s="70" customFormat="1" ht="30" customHeight="1" x14ac:dyDescent="0.25">
      <c r="A102" s="80" t="s">
        <v>375</v>
      </c>
      <c r="B102" s="73" t="s">
        <v>6</v>
      </c>
      <c r="C102" s="72" t="s">
        <v>387</v>
      </c>
      <c r="D102" s="101" t="str">
        <f>VLOOKUP(Tableau1[[#This Row],[N°G2D]],Tableau4[],2,FALSE)</f>
        <v>Logements JARDINS MILITAIRES</v>
      </c>
      <c r="E102" s="68" t="s">
        <v>8</v>
      </c>
      <c r="F102" s="71" t="s">
        <v>76</v>
      </c>
      <c r="G102" s="72" t="s">
        <v>622</v>
      </c>
      <c r="H102" s="67" t="s">
        <v>15</v>
      </c>
      <c r="I102" s="67" t="s">
        <v>16</v>
      </c>
      <c r="J102" s="67" t="s">
        <v>12</v>
      </c>
      <c r="K102" s="67"/>
      <c r="L102" s="67"/>
      <c r="M102" s="67">
        <v>2007</v>
      </c>
      <c r="N102" s="67"/>
      <c r="O102" s="67" t="s">
        <v>13</v>
      </c>
      <c r="P102" s="104">
        <f>IF(Tableau1[[#This Row],[Périodicité maintenance]]="","",VLOOKUP(Tableau1[[#This Row],[Périodicité maintenance]],Tableau5[],2,FALSE))</f>
        <v>2</v>
      </c>
    </row>
    <row r="103" spans="1:16" s="70" customFormat="1" ht="30" customHeight="1" x14ac:dyDescent="0.25">
      <c r="A103" s="80" t="s">
        <v>375</v>
      </c>
      <c r="B103" s="73" t="s">
        <v>6</v>
      </c>
      <c r="C103" s="72" t="s">
        <v>387</v>
      </c>
      <c r="D103" s="101" t="str">
        <f>VLOOKUP(Tableau1[[#This Row],[N°G2D]],Tableau4[],2,FALSE)</f>
        <v>Logements JARDINS MILITAIRES</v>
      </c>
      <c r="E103" s="68" t="s">
        <v>8</v>
      </c>
      <c r="F103" s="71" t="s">
        <v>76</v>
      </c>
      <c r="G103" s="72" t="s">
        <v>623</v>
      </c>
      <c r="H103" s="67" t="s">
        <v>15</v>
      </c>
      <c r="I103" s="67" t="s">
        <v>16</v>
      </c>
      <c r="J103" s="67" t="s">
        <v>12</v>
      </c>
      <c r="K103" s="67"/>
      <c r="L103" s="67"/>
      <c r="M103" s="67">
        <v>2007</v>
      </c>
      <c r="N103" s="67"/>
      <c r="O103" s="67" t="s">
        <v>13</v>
      </c>
      <c r="P103" s="104">
        <f>IF(Tableau1[[#This Row],[Périodicité maintenance]]="","",VLOOKUP(Tableau1[[#This Row],[Périodicité maintenance]],Tableau5[],2,FALSE))</f>
        <v>2</v>
      </c>
    </row>
    <row r="104" spans="1:16" s="70" customFormat="1" ht="30" customHeight="1" x14ac:dyDescent="0.25">
      <c r="A104" s="80" t="s">
        <v>374</v>
      </c>
      <c r="B104" s="73" t="s">
        <v>6</v>
      </c>
      <c r="C104" s="72" t="s">
        <v>387</v>
      </c>
      <c r="D104" s="101" t="str">
        <f>VLOOKUP(Tableau1[[#This Row],[N°G2D]],Tableau4[],2,FALSE)</f>
        <v>Logements JARDINS MILITAIRES</v>
      </c>
      <c r="E104" s="68" t="s">
        <v>865</v>
      </c>
      <c r="F104" s="71" t="s">
        <v>76</v>
      </c>
      <c r="G104" s="72" t="s">
        <v>625</v>
      </c>
      <c r="H104" s="67" t="s">
        <v>15</v>
      </c>
      <c r="I104" s="67" t="s">
        <v>30</v>
      </c>
      <c r="J104" s="67" t="s">
        <v>31</v>
      </c>
      <c r="K104" s="67"/>
      <c r="L104" s="67"/>
      <c r="M104" s="67"/>
      <c r="N104" s="67"/>
      <c r="O104" s="67" t="s">
        <v>14</v>
      </c>
      <c r="P104" s="104">
        <f>IF(Tableau1[[#This Row],[Périodicité maintenance]]="","",VLOOKUP(Tableau1[[#This Row],[Périodicité maintenance]],Tableau5[],2,FALSE))</f>
        <v>1</v>
      </c>
    </row>
    <row r="105" spans="1:16" s="70" customFormat="1" ht="30" customHeight="1" x14ac:dyDescent="0.25">
      <c r="A105" s="80" t="s">
        <v>374</v>
      </c>
      <c r="B105" s="73" t="s">
        <v>6</v>
      </c>
      <c r="C105" s="72" t="s">
        <v>387</v>
      </c>
      <c r="D105" s="101" t="str">
        <f>VLOOKUP(Tableau1[[#This Row],[N°G2D]],Tableau4[],2,FALSE)</f>
        <v>Logements JARDINS MILITAIRES</v>
      </c>
      <c r="E105" s="68" t="s">
        <v>865</v>
      </c>
      <c r="F105" s="71" t="s">
        <v>76</v>
      </c>
      <c r="G105" s="122" t="s">
        <v>912</v>
      </c>
      <c r="H105" s="67" t="s">
        <v>29</v>
      </c>
      <c r="I105" s="67" t="s">
        <v>30</v>
      </c>
      <c r="J105" s="67" t="s">
        <v>31</v>
      </c>
      <c r="K105" s="67"/>
      <c r="L105" s="67"/>
      <c r="M105" s="67"/>
      <c r="N105" s="67"/>
      <c r="O105" s="67" t="s">
        <v>14</v>
      </c>
      <c r="P105" s="104">
        <f>IF(Tableau1[[#This Row],[Périodicité maintenance]]="","",VLOOKUP(Tableau1[[#This Row],[Périodicité maintenance]],Tableau5[],2,FALSE))</f>
        <v>1</v>
      </c>
    </row>
    <row r="106" spans="1:16" s="70" customFormat="1" ht="30" customHeight="1" x14ac:dyDescent="0.25">
      <c r="A106" s="80" t="s">
        <v>375</v>
      </c>
      <c r="B106" s="73" t="s">
        <v>6</v>
      </c>
      <c r="C106" s="72" t="s">
        <v>387</v>
      </c>
      <c r="D106" s="101" t="str">
        <f>VLOOKUP(Tableau1[[#This Row],[N°G2D]],Tableau4[],2,FALSE)</f>
        <v>Logements JARDINS MILITAIRES</v>
      </c>
      <c r="E106" s="68">
        <v>1</v>
      </c>
      <c r="F106" s="71" t="s">
        <v>76</v>
      </c>
      <c r="G106" s="72" t="s">
        <v>624</v>
      </c>
      <c r="H106" s="67" t="s">
        <v>29</v>
      </c>
      <c r="I106" s="67" t="s">
        <v>30</v>
      </c>
      <c r="J106" s="67" t="s">
        <v>31</v>
      </c>
      <c r="K106" s="67"/>
      <c r="L106" s="67"/>
      <c r="M106" s="67">
        <v>2019</v>
      </c>
      <c r="N106" s="67"/>
      <c r="O106" s="67" t="s">
        <v>14</v>
      </c>
      <c r="P106" s="104">
        <f>IF(Tableau1[[#This Row],[Périodicité maintenance]]="","",VLOOKUP(Tableau1[[#This Row],[Périodicité maintenance]],Tableau5[],2,FALSE))</f>
        <v>1</v>
      </c>
    </row>
    <row r="107" spans="1:16" s="70" customFormat="1" ht="30" customHeight="1" x14ac:dyDescent="0.25">
      <c r="A107" s="80" t="s">
        <v>375</v>
      </c>
      <c r="B107" s="73" t="s">
        <v>6</v>
      </c>
      <c r="C107" s="72" t="s">
        <v>524</v>
      </c>
      <c r="D107" s="101" t="str">
        <f>VLOOKUP(Tableau1[[#This Row],[N°G2D]],Tableau4[],2,FALSE)</f>
        <v>Logements Route de l'ANSE VATA</v>
      </c>
      <c r="E107" s="83">
        <v>1</v>
      </c>
      <c r="F107" s="71" t="s">
        <v>626</v>
      </c>
      <c r="G107" s="72" t="s">
        <v>628</v>
      </c>
      <c r="H107" s="67" t="s">
        <v>15</v>
      </c>
      <c r="I107" s="67" t="s">
        <v>16</v>
      </c>
      <c r="J107" s="67" t="s">
        <v>12</v>
      </c>
      <c r="K107" s="67"/>
      <c r="L107" s="67"/>
      <c r="M107" s="67"/>
      <c r="N107" s="67" t="s">
        <v>191</v>
      </c>
      <c r="O107" s="67" t="s">
        <v>14</v>
      </c>
      <c r="P107" s="104">
        <f>IF(Tableau1[[#This Row],[Périodicité maintenance]]="","",VLOOKUP(Tableau1[[#This Row],[Périodicité maintenance]],Tableau5[],2,FALSE))</f>
        <v>1</v>
      </c>
    </row>
    <row r="108" spans="1:16" s="70" customFormat="1" ht="30" customHeight="1" x14ac:dyDescent="0.25">
      <c r="A108" s="80" t="s">
        <v>375</v>
      </c>
      <c r="B108" s="73" t="s">
        <v>6</v>
      </c>
      <c r="C108" s="72" t="s">
        <v>524</v>
      </c>
      <c r="D108" s="101" t="str">
        <f>VLOOKUP(Tableau1[[#This Row],[N°G2D]],Tableau4[],2,FALSE)</f>
        <v>Logements Route de l'ANSE VATA</v>
      </c>
      <c r="E108" s="83">
        <v>1</v>
      </c>
      <c r="F108" s="71" t="s">
        <v>627</v>
      </c>
      <c r="G108" s="72" t="s">
        <v>629</v>
      </c>
      <c r="H108" s="67" t="s">
        <v>15</v>
      </c>
      <c r="I108" s="67" t="s">
        <v>30</v>
      </c>
      <c r="J108" s="67" t="s">
        <v>12</v>
      </c>
      <c r="K108" s="67"/>
      <c r="L108" s="67"/>
      <c r="M108" s="67"/>
      <c r="N108" s="67" t="s">
        <v>33</v>
      </c>
      <c r="O108" s="67" t="s">
        <v>14</v>
      </c>
      <c r="P108" s="104">
        <f>IF(Tableau1[[#This Row],[Périodicité maintenance]]="","",VLOOKUP(Tableau1[[#This Row],[Périodicité maintenance]],Tableau5[],2,FALSE))</f>
        <v>1</v>
      </c>
    </row>
    <row r="109" spans="1:16" s="70" customFormat="1" ht="30" customHeight="1" x14ac:dyDescent="0.25">
      <c r="A109" s="80" t="s">
        <v>374</v>
      </c>
      <c r="B109" s="73" t="s">
        <v>6</v>
      </c>
      <c r="C109" s="72" t="s">
        <v>523</v>
      </c>
      <c r="D109" s="101" t="str">
        <f>VLOOKUP(Tableau1[[#This Row],[N°G2D]],Tableau4[],2,FALSE)</f>
        <v>Logements Vallée du GENIE</v>
      </c>
      <c r="E109" s="83">
        <v>5</v>
      </c>
      <c r="F109" s="71" t="s">
        <v>520</v>
      </c>
      <c r="G109" s="72" t="s">
        <v>703</v>
      </c>
      <c r="H109" s="67" t="s">
        <v>29</v>
      </c>
      <c r="I109" s="67" t="s">
        <v>30</v>
      </c>
      <c r="J109" s="67" t="s">
        <v>31</v>
      </c>
      <c r="K109" s="67"/>
      <c r="L109" s="67"/>
      <c r="M109" s="67"/>
      <c r="N109" s="67" t="s">
        <v>191</v>
      </c>
      <c r="O109" s="94" t="s">
        <v>14</v>
      </c>
      <c r="P109" s="104">
        <f>IF(Tableau1[[#This Row],[Périodicité maintenance]]="","",VLOOKUP(Tableau1[[#This Row],[Périodicité maintenance]],Tableau5[],2,FALSE))</f>
        <v>1</v>
      </c>
    </row>
    <row r="110" spans="1:16" s="70" customFormat="1" ht="20.100000000000001" customHeight="1" x14ac:dyDescent="0.25">
      <c r="A110" s="80" t="s">
        <v>375</v>
      </c>
      <c r="B110" s="73" t="s">
        <v>6</v>
      </c>
      <c r="C110" s="100" t="s">
        <v>776</v>
      </c>
      <c r="D110" s="101" t="s">
        <v>32</v>
      </c>
      <c r="E110" s="102">
        <v>3</v>
      </c>
      <c r="F110" s="103" t="s">
        <v>777</v>
      </c>
      <c r="G110" s="123" t="s">
        <v>787</v>
      </c>
      <c r="H110" s="67" t="s">
        <v>15</v>
      </c>
      <c r="I110" s="67" t="s">
        <v>30</v>
      </c>
      <c r="J110" s="67" t="s">
        <v>31</v>
      </c>
      <c r="K110" s="104"/>
      <c r="L110" s="104"/>
      <c r="M110" s="104"/>
      <c r="N110" s="104" t="s">
        <v>33</v>
      </c>
      <c r="O110" s="104" t="s">
        <v>14</v>
      </c>
      <c r="P110" s="104">
        <f>IF(Tableau1[[#This Row],[Périodicité maintenance]]="","",VLOOKUP(Tableau1[[#This Row],[Périodicité maintenance]],Tableau5[],2,FALSE))</f>
        <v>1</v>
      </c>
    </row>
    <row r="111" spans="1:16" s="70" customFormat="1" ht="20.100000000000001" customHeight="1" x14ac:dyDescent="0.25">
      <c r="A111" s="80" t="s">
        <v>375</v>
      </c>
      <c r="B111" s="73" t="s">
        <v>6</v>
      </c>
      <c r="C111" s="100" t="s">
        <v>776</v>
      </c>
      <c r="D111" s="101" t="s">
        <v>32</v>
      </c>
      <c r="E111" s="102">
        <v>3</v>
      </c>
      <c r="F111" s="103" t="s">
        <v>778</v>
      </c>
      <c r="G111" s="123" t="s">
        <v>788</v>
      </c>
      <c r="H111" s="67" t="s">
        <v>15</v>
      </c>
      <c r="I111" s="67" t="s">
        <v>30</v>
      </c>
      <c r="J111" s="67" t="s">
        <v>31</v>
      </c>
      <c r="K111" s="104"/>
      <c r="L111" s="104"/>
      <c r="M111" s="104"/>
      <c r="N111" s="104" t="s">
        <v>33</v>
      </c>
      <c r="O111" s="104" t="s">
        <v>14</v>
      </c>
      <c r="P111" s="104">
        <f>IF(Tableau1[[#This Row],[Périodicité maintenance]]="","",VLOOKUP(Tableau1[[#This Row],[Périodicité maintenance]],Tableau5[],2,FALSE))</f>
        <v>1</v>
      </c>
    </row>
    <row r="112" spans="1:16" s="70" customFormat="1" ht="30" customHeight="1" x14ac:dyDescent="0.25">
      <c r="A112" s="80" t="s">
        <v>375</v>
      </c>
      <c r="B112" s="73" t="s">
        <v>6</v>
      </c>
      <c r="C112" s="100" t="s">
        <v>776</v>
      </c>
      <c r="D112" s="101" t="s">
        <v>32</v>
      </c>
      <c r="E112" s="102">
        <v>3</v>
      </c>
      <c r="F112" s="103" t="s">
        <v>779</v>
      </c>
      <c r="G112" s="123" t="s">
        <v>789</v>
      </c>
      <c r="H112" s="67" t="s">
        <v>15</v>
      </c>
      <c r="I112" s="67" t="s">
        <v>30</v>
      </c>
      <c r="J112" s="67" t="s">
        <v>31</v>
      </c>
      <c r="K112" s="104"/>
      <c r="L112" s="104"/>
      <c r="M112" s="104"/>
      <c r="N112" s="104" t="s">
        <v>33</v>
      </c>
      <c r="O112" s="104" t="s">
        <v>14</v>
      </c>
      <c r="P112" s="94">
        <f>IF(Tableau1[[#This Row],[Périodicité maintenance]]="","",VLOOKUP(Tableau1[[#This Row],[Périodicité maintenance]],Tableau5[],2,FALSE))</f>
        <v>1</v>
      </c>
    </row>
    <row r="113" spans="1:16" s="70" customFormat="1" ht="20.100000000000001" customHeight="1" x14ac:dyDescent="0.25">
      <c r="A113" s="80" t="s">
        <v>375</v>
      </c>
      <c r="B113" s="73" t="s">
        <v>6</v>
      </c>
      <c r="C113" s="100" t="s">
        <v>776</v>
      </c>
      <c r="D113" s="101" t="s">
        <v>32</v>
      </c>
      <c r="E113" s="102">
        <v>3</v>
      </c>
      <c r="F113" s="103" t="s">
        <v>780</v>
      </c>
      <c r="G113" s="123" t="s">
        <v>790</v>
      </c>
      <c r="H113" s="67" t="s">
        <v>15</v>
      </c>
      <c r="I113" s="67" t="s">
        <v>30</v>
      </c>
      <c r="J113" s="67" t="s">
        <v>31</v>
      </c>
      <c r="K113" s="94"/>
      <c r="L113" s="94"/>
      <c r="M113" s="94"/>
      <c r="N113" s="94" t="s">
        <v>33</v>
      </c>
      <c r="O113" s="94" t="s">
        <v>14</v>
      </c>
      <c r="P113" s="94">
        <f>IF(Tableau1[[#This Row],[Périodicité maintenance]]="","",VLOOKUP(Tableau1[[#This Row],[Périodicité maintenance]],Tableau5[],2,FALSE))</f>
        <v>1</v>
      </c>
    </row>
    <row r="114" spans="1:16" s="70" customFormat="1" ht="30" customHeight="1" x14ac:dyDescent="0.25">
      <c r="A114" s="80" t="s">
        <v>375</v>
      </c>
      <c r="B114" s="73" t="s">
        <v>6</v>
      </c>
      <c r="C114" s="100" t="s">
        <v>776</v>
      </c>
      <c r="D114" s="101" t="s">
        <v>32</v>
      </c>
      <c r="E114" s="102">
        <v>3</v>
      </c>
      <c r="F114" s="103" t="s">
        <v>777</v>
      </c>
      <c r="G114" s="130" t="s">
        <v>791</v>
      </c>
      <c r="H114" s="67" t="s">
        <v>29</v>
      </c>
      <c r="I114" s="67" t="s">
        <v>30</v>
      </c>
      <c r="J114" s="67" t="s">
        <v>31</v>
      </c>
      <c r="K114" s="94"/>
      <c r="L114" s="94" t="s">
        <v>782</v>
      </c>
      <c r="M114" s="94"/>
      <c r="N114" s="94" t="s">
        <v>191</v>
      </c>
      <c r="O114" s="94" t="s">
        <v>14</v>
      </c>
      <c r="P114" s="94">
        <f>IF(Tableau1[[#This Row],[Périodicité maintenance]]="","",VLOOKUP(Tableau1[[#This Row],[Périodicité maintenance]],Tableau5[],2,FALSE))</f>
        <v>1</v>
      </c>
    </row>
    <row r="115" spans="1:16" s="70" customFormat="1" ht="20.100000000000001" customHeight="1" x14ac:dyDescent="0.25">
      <c r="A115" s="80" t="s">
        <v>375</v>
      </c>
      <c r="B115" s="73" t="s">
        <v>6</v>
      </c>
      <c r="C115" s="100" t="s">
        <v>776</v>
      </c>
      <c r="D115" s="101" t="s">
        <v>32</v>
      </c>
      <c r="E115" s="102" t="s">
        <v>783</v>
      </c>
      <c r="F115" s="93" t="s">
        <v>785</v>
      </c>
      <c r="G115" s="130" t="s">
        <v>792</v>
      </c>
      <c r="H115" s="67" t="s">
        <v>29</v>
      </c>
      <c r="I115" s="67" t="s">
        <v>30</v>
      </c>
      <c r="J115" s="67" t="s">
        <v>31</v>
      </c>
      <c r="K115" s="94"/>
      <c r="L115" s="94" t="s">
        <v>784</v>
      </c>
      <c r="M115" s="94"/>
      <c r="N115" s="94" t="s">
        <v>191</v>
      </c>
      <c r="O115" s="94" t="s">
        <v>14</v>
      </c>
      <c r="P115" s="94">
        <f>IF(Tableau1[[#This Row],[Périodicité maintenance]]="","",VLOOKUP(Tableau1[[#This Row],[Périodicité maintenance]],Tableau5[],2,FALSE))</f>
        <v>1</v>
      </c>
    </row>
    <row r="116" spans="1:16" s="70" customFormat="1" ht="20.100000000000001" customHeight="1" x14ac:dyDescent="0.25">
      <c r="A116" s="80" t="s">
        <v>375</v>
      </c>
      <c r="B116" s="73" t="s">
        <v>6</v>
      </c>
      <c r="C116" s="100" t="s">
        <v>776</v>
      </c>
      <c r="D116" s="101" t="s">
        <v>32</v>
      </c>
      <c r="E116" s="102" t="s">
        <v>783</v>
      </c>
      <c r="F116" s="93" t="s">
        <v>786</v>
      </c>
      <c r="G116" s="130" t="s">
        <v>793</v>
      </c>
      <c r="H116" s="67" t="s">
        <v>15</v>
      </c>
      <c r="I116" s="67" t="s">
        <v>30</v>
      </c>
      <c r="J116" s="67" t="s">
        <v>31</v>
      </c>
      <c r="K116" s="94"/>
      <c r="L116" s="94" t="s">
        <v>784</v>
      </c>
      <c r="M116" s="94"/>
      <c r="N116" s="94" t="s">
        <v>33</v>
      </c>
      <c r="O116" s="94" t="s">
        <v>14</v>
      </c>
      <c r="P116" s="94">
        <f>IF(Tableau1[[#This Row],[Périodicité maintenance]]="","",VLOOKUP(Tableau1[[#This Row],[Périodicité maintenance]],Tableau5[],2,FALSE))</f>
        <v>1</v>
      </c>
    </row>
    <row r="117" spans="1:16" s="70" customFormat="1" ht="20.100000000000001" customHeight="1" x14ac:dyDescent="0.25">
      <c r="A117" s="80" t="s">
        <v>375</v>
      </c>
      <c r="B117" s="73" t="s">
        <v>6</v>
      </c>
      <c r="C117" s="92" t="s">
        <v>776</v>
      </c>
      <c r="D117" s="101" t="s">
        <v>32</v>
      </c>
      <c r="E117" s="102" t="s">
        <v>783</v>
      </c>
      <c r="F117" s="93" t="s">
        <v>811</v>
      </c>
      <c r="G117" s="130" t="s">
        <v>812</v>
      </c>
      <c r="H117" s="67" t="s">
        <v>29</v>
      </c>
      <c r="I117" s="67" t="s">
        <v>30</v>
      </c>
      <c r="J117" s="67" t="s">
        <v>31</v>
      </c>
      <c r="K117" s="94"/>
      <c r="L117" s="94" t="s">
        <v>784</v>
      </c>
      <c r="M117" s="94"/>
      <c r="N117" s="94" t="s">
        <v>191</v>
      </c>
      <c r="O117" s="94" t="s">
        <v>14</v>
      </c>
      <c r="P117" s="94">
        <f>IF(Tableau1[[#This Row],[Périodicité maintenance]]="","",VLOOKUP(Tableau1[[#This Row],[Périodicité maintenance]],Tableau5[],2,FALSE))</f>
        <v>1</v>
      </c>
    </row>
    <row r="118" spans="1:16" s="70" customFormat="1" ht="20.100000000000001" customHeight="1" x14ac:dyDescent="0.25">
      <c r="A118" s="80" t="s">
        <v>375</v>
      </c>
      <c r="B118" s="73" t="s">
        <v>6</v>
      </c>
      <c r="C118" s="92" t="s">
        <v>776</v>
      </c>
      <c r="D118" s="101" t="s">
        <v>32</v>
      </c>
      <c r="E118" s="102" t="s">
        <v>783</v>
      </c>
      <c r="F118" s="93" t="s">
        <v>813</v>
      </c>
      <c r="G118" s="130" t="s">
        <v>814</v>
      </c>
      <c r="H118" s="67" t="s">
        <v>29</v>
      </c>
      <c r="I118" s="67" t="s">
        <v>30</v>
      </c>
      <c r="J118" s="67" t="s">
        <v>31</v>
      </c>
      <c r="K118" s="94"/>
      <c r="L118" s="94" t="s">
        <v>815</v>
      </c>
      <c r="M118" s="94"/>
      <c r="N118" s="94" t="s">
        <v>191</v>
      </c>
      <c r="O118" s="94" t="s">
        <v>14</v>
      </c>
      <c r="P118" s="94">
        <f>IF(Tableau1[[#This Row],[Périodicité maintenance]]="","",VLOOKUP(Tableau1[[#This Row],[Périodicité maintenance]],Tableau5[],2,FALSE))</f>
        <v>1</v>
      </c>
    </row>
    <row r="119" spans="1:16" s="70" customFormat="1" ht="20.100000000000001" customHeight="1" x14ac:dyDescent="0.25">
      <c r="A119" s="80" t="s">
        <v>372</v>
      </c>
      <c r="B119" s="73" t="s">
        <v>6</v>
      </c>
      <c r="C119" s="92" t="s">
        <v>776</v>
      </c>
      <c r="D119" s="101" t="s">
        <v>32</v>
      </c>
      <c r="E119" s="102" t="s">
        <v>783</v>
      </c>
      <c r="F119" s="93" t="s">
        <v>816</v>
      </c>
      <c r="G119" s="130" t="s">
        <v>817</v>
      </c>
      <c r="H119" s="67" t="s">
        <v>15</v>
      </c>
      <c r="I119" s="67" t="s">
        <v>16</v>
      </c>
      <c r="J119" s="67" t="s">
        <v>12</v>
      </c>
      <c r="K119" s="94"/>
      <c r="L119" s="94"/>
      <c r="M119" s="94"/>
      <c r="N119" s="94" t="s">
        <v>191</v>
      </c>
      <c r="O119" s="94" t="s">
        <v>13</v>
      </c>
      <c r="P119" s="94">
        <f>IF(Tableau1[[#This Row],[Périodicité maintenance]]="","",VLOOKUP(Tableau1[[#This Row],[Périodicité maintenance]],Tableau5[],2,FALSE))</f>
        <v>2</v>
      </c>
    </row>
    <row r="120" spans="1:16" s="70" customFormat="1" ht="20.100000000000001" customHeight="1" x14ac:dyDescent="0.25">
      <c r="A120" s="121" t="s">
        <v>372</v>
      </c>
      <c r="B120" s="73" t="s">
        <v>6</v>
      </c>
      <c r="C120" s="92" t="s">
        <v>776</v>
      </c>
      <c r="D120" s="101" t="s">
        <v>32</v>
      </c>
      <c r="E120" s="102" t="s">
        <v>783</v>
      </c>
      <c r="F120" s="93" t="s">
        <v>819</v>
      </c>
      <c r="G120" s="130" t="s">
        <v>818</v>
      </c>
      <c r="H120" s="94" t="s">
        <v>15</v>
      </c>
      <c r="I120" s="94" t="s">
        <v>30</v>
      </c>
      <c r="J120" s="94" t="s">
        <v>12</v>
      </c>
      <c r="K120" s="94"/>
      <c r="L120" s="94"/>
      <c r="M120" s="94"/>
      <c r="N120" s="94" t="s">
        <v>33</v>
      </c>
      <c r="O120" s="94" t="s">
        <v>13</v>
      </c>
      <c r="P120" s="94">
        <f>IF(Tableau1[[#This Row],[Périodicité maintenance]]="","",VLOOKUP(Tableau1[[#This Row],[Périodicité maintenance]],Tableau5[],2,FALSE))</f>
        <v>2</v>
      </c>
    </row>
    <row r="121" spans="1:16" s="70" customFormat="1" ht="20.100000000000001" customHeight="1" x14ac:dyDescent="0.25">
      <c r="A121" s="121" t="s">
        <v>375</v>
      </c>
      <c r="B121" s="73" t="s">
        <v>6</v>
      </c>
      <c r="C121" s="92" t="s">
        <v>776</v>
      </c>
      <c r="D121" s="101" t="s">
        <v>32</v>
      </c>
      <c r="E121" s="102">
        <v>2</v>
      </c>
      <c r="F121" s="93" t="s">
        <v>821</v>
      </c>
      <c r="G121" s="130" t="s">
        <v>820</v>
      </c>
      <c r="H121" s="94" t="s">
        <v>558</v>
      </c>
      <c r="I121" s="94" t="s">
        <v>16</v>
      </c>
      <c r="J121" s="94" t="s">
        <v>31</v>
      </c>
      <c r="K121" s="94"/>
      <c r="L121" s="94"/>
      <c r="M121" s="94"/>
      <c r="N121" s="94" t="s">
        <v>33</v>
      </c>
      <c r="O121" s="94" t="s">
        <v>14</v>
      </c>
      <c r="P121" s="94">
        <f>IF(Tableau1[[#This Row],[Périodicité maintenance]]="","",VLOOKUP(Tableau1[[#This Row],[Périodicité maintenance]],Tableau5[],2,FALSE))</f>
        <v>1</v>
      </c>
    </row>
    <row r="122" spans="1:16" s="70" customFormat="1" ht="20.100000000000001" customHeight="1" x14ac:dyDescent="0.25">
      <c r="A122" s="106" t="s">
        <v>372</v>
      </c>
      <c r="B122" s="98" t="s">
        <v>6</v>
      </c>
      <c r="C122" s="72" t="s">
        <v>388</v>
      </c>
      <c r="D122" s="101" t="str">
        <f>VLOOKUP(Tableau1[[#This Row],[N°G2D]],Tableau4[],2,FALSE)</f>
        <v>Quartier de l'ARTILLERIE</v>
      </c>
      <c r="E122" s="102">
        <v>1</v>
      </c>
      <c r="F122" s="103" t="s">
        <v>870</v>
      </c>
      <c r="G122" s="122" t="s">
        <v>912</v>
      </c>
      <c r="H122" s="104" t="s">
        <v>15</v>
      </c>
      <c r="I122" s="105" t="s">
        <v>30</v>
      </c>
      <c r="J122" s="104" t="s">
        <v>31</v>
      </c>
      <c r="K122" s="104"/>
      <c r="L122" s="104"/>
      <c r="M122" s="104"/>
      <c r="N122" s="104" t="s">
        <v>33</v>
      </c>
      <c r="O122" s="104" t="s">
        <v>14</v>
      </c>
      <c r="P122" s="104">
        <f>IF(Tableau1[[#This Row],[Périodicité maintenance]]="","",VLOOKUP(Tableau1[[#This Row],[Périodicité maintenance]],Tableau5[],2,FALSE))</f>
        <v>1</v>
      </c>
    </row>
    <row r="123" spans="1:16" s="70" customFormat="1" ht="20.100000000000001" customHeight="1" x14ac:dyDescent="0.25">
      <c r="A123" s="106" t="s">
        <v>372</v>
      </c>
      <c r="B123" s="98" t="s">
        <v>6</v>
      </c>
      <c r="C123" s="72" t="s">
        <v>388</v>
      </c>
      <c r="D123" s="101" t="str">
        <f>VLOOKUP(Tableau1[[#This Row],[N°G2D]],Tableau4[],2,FALSE)</f>
        <v>Quartier de l'ARTILLERIE</v>
      </c>
      <c r="E123" s="102">
        <v>1</v>
      </c>
      <c r="F123" s="103" t="s">
        <v>870</v>
      </c>
      <c r="G123" s="122" t="s">
        <v>912</v>
      </c>
      <c r="H123" s="104" t="s">
        <v>10</v>
      </c>
      <c r="I123" s="105" t="s">
        <v>11</v>
      </c>
      <c r="J123" s="104" t="s">
        <v>12</v>
      </c>
      <c r="K123" s="104"/>
      <c r="L123" s="104"/>
      <c r="M123" s="104"/>
      <c r="N123" s="104"/>
      <c r="O123" s="104" t="s">
        <v>13</v>
      </c>
      <c r="P123" s="104">
        <f>IF(Tableau1[[#This Row],[Périodicité maintenance]]="","",VLOOKUP(Tableau1[[#This Row],[Périodicité maintenance]],Tableau5[],2,FALSE))</f>
        <v>2</v>
      </c>
    </row>
    <row r="124" spans="1:16" s="70" customFormat="1" ht="20.100000000000001" customHeight="1" x14ac:dyDescent="0.25">
      <c r="A124" s="106" t="s">
        <v>374</v>
      </c>
      <c r="B124" s="98" t="s">
        <v>6</v>
      </c>
      <c r="C124" s="72" t="s">
        <v>388</v>
      </c>
      <c r="D124" s="101" t="str">
        <f>VLOOKUP(Tableau1[[#This Row],[N°G2D]],Tableau4[],2,FALSE)</f>
        <v>Quartier de l'ARTILLERIE</v>
      </c>
      <c r="E124" s="102">
        <v>3</v>
      </c>
      <c r="F124" s="103" t="s">
        <v>869</v>
      </c>
      <c r="G124" s="122" t="s">
        <v>912</v>
      </c>
      <c r="H124" s="104" t="s">
        <v>558</v>
      </c>
      <c r="I124" s="105" t="s">
        <v>16</v>
      </c>
      <c r="J124" s="104" t="s">
        <v>31</v>
      </c>
      <c r="K124" s="104"/>
      <c r="L124" s="104"/>
      <c r="M124" s="104"/>
      <c r="N124" s="104" t="s">
        <v>191</v>
      </c>
      <c r="O124" s="104" t="s">
        <v>14</v>
      </c>
      <c r="P124" s="104">
        <f>IF(Tableau1[[#This Row],[Périodicité maintenance]]="","",VLOOKUP(Tableau1[[#This Row],[Périodicité maintenance]],Tableau5[],2,FALSE))</f>
        <v>1</v>
      </c>
    </row>
    <row r="125" spans="1:16" s="70" customFormat="1" ht="24" x14ac:dyDescent="0.25">
      <c r="A125" s="112" t="s">
        <v>375</v>
      </c>
      <c r="B125" s="73" t="s">
        <v>6</v>
      </c>
      <c r="C125" s="72" t="s">
        <v>388</v>
      </c>
      <c r="D125" s="101" t="str">
        <f>VLOOKUP(Tableau1[[#This Row],[N°G2D]],Tableau4[],2,FALSE)</f>
        <v>Quartier de l'ARTILLERIE</v>
      </c>
      <c r="E125" s="68" t="s">
        <v>40</v>
      </c>
      <c r="F125" s="71" t="s">
        <v>41</v>
      </c>
      <c r="G125" s="72" t="s">
        <v>490</v>
      </c>
      <c r="H125" s="67" t="s">
        <v>20</v>
      </c>
      <c r="I125" s="67" t="s">
        <v>11</v>
      </c>
      <c r="J125" s="67" t="s">
        <v>12</v>
      </c>
      <c r="K125" s="67" t="s">
        <v>42</v>
      </c>
      <c r="L125" s="79"/>
      <c r="M125" s="67"/>
      <c r="N125" s="79" t="s">
        <v>682</v>
      </c>
      <c r="O125" s="67" t="s">
        <v>13</v>
      </c>
      <c r="P125" s="104">
        <f>IF(Tableau1[[#This Row],[Périodicité maintenance]]="","",VLOOKUP(Tableau1[[#This Row],[Périodicité maintenance]],Tableau5[],2,FALSE))</f>
        <v>2</v>
      </c>
    </row>
    <row r="126" spans="1:16" s="70" customFormat="1" ht="24" x14ac:dyDescent="0.25">
      <c r="A126" s="184" t="s">
        <v>375</v>
      </c>
      <c r="B126" s="73" t="s">
        <v>6</v>
      </c>
      <c r="C126" s="72" t="s">
        <v>388</v>
      </c>
      <c r="D126" s="101" t="str">
        <f>VLOOKUP(Tableau1[[#This Row],[N°G2D]],Tableau4[],2,FALSE)</f>
        <v>Quartier de l'ARTILLERIE</v>
      </c>
      <c r="E126" s="68" t="s">
        <v>40</v>
      </c>
      <c r="F126" s="71" t="s">
        <v>41</v>
      </c>
      <c r="G126" s="72" t="s">
        <v>488</v>
      </c>
      <c r="H126" s="67" t="s">
        <v>20</v>
      </c>
      <c r="I126" s="67" t="s">
        <v>11</v>
      </c>
      <c r="J126" s="67" t="s">
        <v>838</v>
      </c>
      <c r="K126" s="67" t="s">
        <v>42</v>
      </c>
      <c r="L126" s="67"/>
      <c r="M126" s="67"/>
      <c r="N126" s="79" t="s">
        <v>682</v>
      </c>
      <c r="O126" s="67" t="s">
        <v>13</v>
      </c>
      <c r="P126" s="104">
        <f>IF(Tableau1[[#This Row],[Périodicité maintenance]]="","",VLOOKUP(Tableau1[[#This Row],[Périodicité maintenance]],Tableau5[],2,FALSE))</f>
        <v>2</v>
      </c>
    </row>
    <row r="127" spans="1:16" s="70" customFormat="1" ht="35.1" customHeight="1" x14ac:dyDescent="0.25">
      <c r="A127" s="184" t="s">
        <v>375</v>
      </c>
      <c r="B127" s="73" t="s">
        <v>6</v>
      </c>
      <c r="C127" s="72" t="s">
        <v>388</v>
      </c>
      <c r="D127" s="101" t="str">
        <f>VLOOKUP(Tableau1[[#This Row],[N°G2D]],Tableau4[],2,FALSE)</f>
        <v>Quartier de l'ARTILLERIE</v>
      </c>
      <c r="E127" s="68" t="s">
        <v>40</v>
      </c>
      <c r="F127" s="71" t="s">
        <v>41</v>
      </c>
      <c r="G127" s="72" t="s">
        <v>489</v>
      </c>
      <c r="H127" s="67" t="s">
        <v>20</v>
      </c>
      <c r="I127" s="67" t="s">
        <v>11</v>
      </c>
      <c r="J127" s="67" t="s">
        <v>838</v>
      </c>
      <c r="K127" s="67" t="s">
        <v>42</v>
      </c>
      <c r="L127" s="67"/>
      <c r="M127" s="67"/>
      <c r="N127" s="79" t="s">
        <v>682</v>
      </c>
      <c r="O127" s="67" t="s">
        <v>13</v>
      </c>
      <c r="P127" s="104">
        <f>IF(Tableau1[[#This Row],[Périodicité maintenance]]="","",VLOOKUP(Tableau1[[#This Row],[Périodicité maintenance]],Tableau5[],2,FALSE))</f>
        <v>2</v>
      </c>
    </row>
    <row r="128" spans="1:16" s="178" customFormat="1" ht="20.100000000000001" customHeight="1" x14ac:dyDescent="0.25">
      <c r="A128" s="177" t="s">
        <v>374</v>
      </c>
      <c r="B128" s="98" t="s">
        <v>6</v>
      </c>
      <c r="C128" s="72" t="s">
        <v>388</v>
      </c>
      <c r="D128" s="101" t="str">
        <f>VLOOKUP(Tableau1[[#This Row],[N°G2D]],Tableau4[],2,FALSE)</f>
        <v>Quartier de l'ARTILLERIE</v>
      </c>
      <c r="E128" s="102">
        <v>14</v>
      </c>
      <c r="F128" s="102"/>
      <c r="G128" s="122" t="s">
        <v>912</v>
      </c>
      <c r="H128" s="104" t="s">
        <v>558</v>
      </c>
      <c r="I128" s="105" t="s">
        <v>16</v>
      </c>
      <c r="J128" s="104" t="s">
        <v>31</v>
      </c>
      <c r="K128" s="104"/>
      <c r="L128" s="104"/>
      <c r="M128" s="104"/>
      <c r="N128" s="104" t="s">
        <v>868</v>
      </c>
      <c r="O128" s="104" t="s">
        <v>14</v>
      </c>
      <c r="P128" s="104">
        <f>IF(Tableau1[[#This Row],[Périodicité maintenance]]="","",VLOOKUP(Tableau1[[#This Row],[Périodicité maintenance]],Tableau5[],2,FALSE))</f>
        <v>1</v>
      </c>
    </row>
    <row r="129" spans="1:16" s="70" customFormat="1" ht="20.100000000000001" customHeight="1" x14ac:dyDescent="0.25">
      <c r="A129" s="112" t="s">
        <v>375</v>
      </c>
      <c r="B129" s="73" t="s">
        <v>6</v>
      </c>
      <c r="C129" s="72" t="s">
        <v>388</v>
      </c>
      <c r="D129" s="101" t="str">
        <f>VLOOKUP(Tableau1[[#This Row],[N°G2D]],Tableau4[],2,FALSE)</f>
        <v>Quartier de l'ARTILLERIE</v>
      </c>
      <c r="E129" s="68" t="s">
        <v>43</v>
      </c>
      <c r="F129" s="71" t="s">
        <v>44</v>
      </c>
      <c r="G129" s="72" t="s">
        <v>491</v>
      </c>
      <c r="H129" s="67" t="s">
        <v>20</v>
      </c>
      <c r="I129" s="67" t="s">
        <v>11</v>
      </c>
      <c r="J129" s="67" t="s">
        <v>12</v>
      </c>
      <c r="K129" s="67" t="s">
        <v>45</v>
      </c>
      <c r="L129" s="79"/>
      <c r="M129" s="67"/>
      <c r="N129" s="79"/>
      <c r="O129" s="67" t="s">
        <v>682</v>
      </c>
      <c r="P129" s="104">
        <f>IF(Tableau1[[#This Row],[Périodicité maintenance]]="","",VLOOKUP(Tableau1[[#This Row],[Périodicité maintenance]],Tableau5[],2,FALSE))</f>
        <v>0</v>
      </c>
    </row>
    <row r="130" spans="1:16" s="70" customFormat="1" ht="35.1" customHeight="1" x14ac:dyDescent="0.25">
      <c r="A130" s="80" t="s">
        <v>375</v>
      </c>
      <c r="B130" s="73" t="s">
        <v>6</v>
      </c>
      <c r="C130" s="72" t="s">
        <v>388</v>
      </c>
      <c r="D130" s="101" t="str">
        <f>VLOOKUP(Tableau1[[#This Row],[N°G2D]],Tableau4[],2,FALSE)</f>
        <v>Quartier de l'ARTILLERIE</v>
      </c>
      <c r="E130" s="68" t="s">
        <v>46</v>
      </c>
      <c r="F130" s="71" t="s">
        <v>47</v>
      </c>
      <c r="G130" s="72" t="s">
        <v>492</v>
      </c>
      <c r="H130" s="67" t="s">
        <v>20</v>
      </c>
      <c r="I130" s="67" t="s">
        <v>11</v>
      </c>
      <c r="J130" s="67" t="s">
        <v>838</v>
      </c>
      <c r="K130" s="67" t="s">
        <v>866</v>
      </c>
      <c r="L130" s="79"/>
      <c r="M130" s="67"/>
      <c r="N130" s="79"/>
      <c r="O130" s="67" t="s">
        <v>13</v>
      </c>
      <c r="P130" s="104">
        <f>IF(Tableau1[[#This Row],[Périodicité maintenance]]="","",VLOOKUP(Tableau1[[#This Row],[Périodicité maintenance]],Tableau5[],2,FALSE))</f>
        <v>2</v>
      </c>
    </row>
    <row r="131" spans="1:16" s="70" customFormat="1" ht="30" customHeight="1" x14ac:dyDescent="0.25">
      <c r="A131" s="80" t="s">
        <v>375</v>
      </c>
      <c r="B131" s="73" t="s">
        <v>6</v>
      </c>
      <c r="C131" s="72" t="s">
        <v>388</v>
      </c>
      <c r="D131" s="101" t="str">
        <f>VLOOKUP(Tableau1[[#This Row],[N°G2D]],Tableau4[],2,FALSE)</f>
        <v>Quartier de l'ARTILLERIE</v>
      </c>
      <c r="E131" s="68" t="s">
        <v>46</v>
      </c>
      <c r="F131" s="71" t="s">
        <v>47</v>
      </c>
      <c r="G131" s="72" t="s">
        <v>493</v>
      </c>
      <c r="H131" s="67" t="s">
        <v>20</v>
      </c>
      <c r="I131" s="67" t="s">
        <v>11</v>
      </c>
      <c r="J131" s="67" t="s">
        <v>838</v>
      </c>
      <c r="K131" s="67" t="s">
        <v>866</v>
      </c>
      <c r="L131" s="79"/>
      <c r="M131" s="67"/>
      <c r="N131" s="79"/>
      <c r="O131" s="67" t="s">
        <v>13</v>
      </c>
      <c r="P131" s="104">
        <f>IF(Tableau1[[#This Row],[Périodicité maintenance]]="","",VLOOKUP(Tableau1[[#This Row],[Périodicité maintenance]],Tableau5[],2,FALSE))</f>
        <v>2</v>
      </c>
    </row>
    <row r="132" spans="1:16" s="70" customFormat="1" ht="30" customHeight="1" x14ac:dyDescent="0.25">
      <c r="A132" s="80" t="s">
        <v>375</v>
      </c>
      <c r="B132" s="73" t="s">
        <v>6</v>
      </c>
      <c r="C132" s="72" t="s">
        <v>388</v>
      </c>
      <c r="D132" s="101" t="str">
        <f>VLOOKUP(Tableau1[[#This Row],[N°G2D]],Tableau4[],2,FALSE)</f>
        <v>Quartier de l'ARTILLERIE</v>
      </c>
      <c r="E132" s="68" t="s">
        <v>46</v>
      </c>
      <c r="F132" s="71" t="s">
        <v>47</v>
      </c>
      <c r="G132" s="72" t="s">
        <v>495</v>
      </c>
      <c r="H132" s="67" t="s">
        <v>20</v>
      </c>
      <c r="I132" s="67" t="s">
        <v>11</v>
      </c>
      <c r="J132" s="67" t="s">
        <v>838</v>
      </c>
      <c r="K132" s="67" t="s">
        <v>866</v>
      </c>
      <c r="L132" s="67"/>
      <c r="M132" s="67"/>
      <c r="N132" s="67"/>
      <c r="O132" s="67" t="s">
        <v>13</v>
      </c>
      <c r="P132" s="104">
        <f>IF(Tableau1[[#This Row],[Périodicité maintenance]]="","",VLOOKUP(Tableau1[[#This Row],[Périodicité maintenance]],Tableau5[],2,FALSE))</f>
        <v>2</v>
      </c>
    </row>
    <row r="133" spans="1:16" s="70" customFormat="1" ht="30" customHeight="1" x14ac:dyDescent="0.25">
      <c r="A133" s="80" t="s">
        <v>375</v>
      </c>
      <c r="B133" s="73" t="s">
        <v>6</v>
      </c>
      <c r="C133" s="72" t="s">
        <v>388</v>
      </c>
      <c r="D133" s="101" t="str">
        <f>VLOOKUP(Tableau1[[#This Row],[N°G2D]],Tableau4[],2,FALSE)</f>
        <v>Quartier de l'ARTILLERIE</v>
      </c>
      <c r="E133" s="68" t="s">
        <v>46</v>
      </c>
      <c r="F133" s="71" t="s">
        <v>47</v>
      </c>
      <c r="G133" s="72" t="s">
        <v>494</v>
      </c>
      <c r="H133" s="67" t="s">
        <v>20</v>
      </c>
      <c r="I133" s="67" t="s">
        <v>11</v>
      </c>
      <c r="J133" s="67" t="s">
        <v>838</v>
      </c>
      <c r="K133" s="67" t="s">
        <v>866</v>
      </c>
      <c r="L133" s="67"/>
      <c r="M133" s="67"/>
      <c r="N133" s="79"/>
      <c r="O133" s="67" t="s">
        <v>13</v>
      </c>
      <c r="P133" s="104">
        <f>IF(Tableau1[[#This Row],[Périodicité maintenance]]="","",VLOOKUP(Tableau1[[#This Row],[Périodicité maintenance]],Tableau5[],2,FALSE))</f>
        <v>2</v>
      </c>
    </row>
    <row r="134" spans="1:16" s="70" customFormat="1" ht="20.100000000000001" customHeight="1" x14ac:dyDescent="0.25">
      <c r="A134" s="80" t="s">
        <v>375</v>
      </c>
      <c r="B134" s="73" t="s">
        <v>6</v>
      </c>
      <c r="C134" s="72" t="s">
        <v>388</v>
      </c>
      <c r="D134" s="101" t="str">
        <f>VLOOKUP(Tableau1[[#This Row],[N°G2D]],Tableau4[],2,FALSE)</f>
        <v>Quartier de l'ARTILLERIE</v>
      </c>
      <c r="E134" s="68" t="s">
        <v>48</v>
      </c>
      <c r="F134" s="71" t="s">
        <v>49</v>
      </c>
      <c r="G134" s="72" t="s">
        <v>496</v>
      </c>
      <c r="H134" s="67" t="s">
        <v>20</v>
      </c>
      <c r="I134" s="67" t="s">
        <v>11</v>
      </c>
      <c r="J134" s="67" t="s">
        <v>838</v>
      </c>
      <c r="K134" s="67" t="s">
        <v>50</v>
      </c>
      <c r="L134" s="67"/>
      <c r="M134" s="67"/>
      <c r="N134" s="79"/>
      <c r="O134" s="67" t="s">
        <v>13</v>
      </c>
      <c r="P134" s="104">
        <f>IF(Tableau1[[#This Row],[Périodicité maintenance]]="","",VLOOKUP(Tableau1[[#This Row],[Périodicité maintenance]],Tableau5[],2,FALSE))</f>
        <v>2</v>
      </c>
    </row>
    <row r="135" spans="1:16" s="70" customFormat="1" x14ac:dyDescent="0.25">
      <c r="A135" s="80" t="s">
        <v>375</v>
      </c>
      <c r="B135" s="73" t="s">
        <v>6</v>
      </c>
      <c r="C135" s="72" t="s">
        <v>388</v>
      </c>
      <c r="D135" s="101" t="str">
        <f>VLOOKUP(Tableau1[[#This Row],[N°G2D]],Tableau4[],2,FALSE)</f>
        <v>Quartier de l'ARTILLERIE</v>
      </c>
      <c r="E135" s="68" t="s">
        <v>48</v>
      </c>
      <c r="F135" s="71" t="s">
        <v>49</v>
      </c>
      <c r="G135" s="72" t="s">
        <v>497</v>
      </c>
      <c r="H135" s="67" t="s">
        <v>20</v>
      </c>
      <c r="I135" s="67" t="s">
        <v>11</v>
      </c>
      <c r="J135" s="67" t="s">
        <v>838</v>
      </c>
      <c r="K135" s="67" t="s">
        <v>51</v>
      </c>
      <c r="L135" s="67"/>
      <c r="M135" s="67"/>
      <c r="N135" s="67"/>
      <c r="O135" s="67" t="s">
        <v>13</v>
      </c>
      <c r="P135" s="104">
        <f>IF(Tableau1[[#This Row],[Périodicité maintenance]]="","",VLOOKUP(Tableau1[[#This Row],[Périodicité maintenance]],Tableau5[],2,FALSE))</f>
        <v>2</v>
      </c>
    </row>
    <row r="136" spans="1:16" s="70" customFormat="1" ht="20.100000000000001" customHeight="1" x14ac:dyDescent="0.25">
      <c r="A136" s="80" t="s">
        <v>375</v>
      </c>
      <c r="B136" s="73" t="s">
        <v>6</v>
      </c>
      <c r="C136" s="72" t="s">
        <v>388</v>
      </c>
      <c r="D136" s="101" t="str">
        <f>VLOOKUP(Tableau1[[#This Row],[N°G2D]],Tableau4[],2,FALSE)</f>
        <v>Quartier de l'ARTILLERIE</v>
      </c>
      <c r="E136" s="68" t="s">
        <v>52</v>
      </c>
      <c r="F136" s="71" t="s">
        <v>53</v>
      </c>
      <c r="G136" s="72" t="s">
        <v>498</v>
      </c>
      <c r="H136" s="67" t="s">
        <v>20</v>
      </c>
      <c r="I136" s="67" t="s">
        <v>11</v>
      </c>
      <c r="J136" s="67" t="s">
        <v>838</v>
      </c>
      <c r="K136" s="67" t="s">
        <v>54</v>
      </c>
      <c r="L136" s="67"/>
      <c r="M136" s="67"/>
      <c r="N136" s="67"/>
      <c r="O136" s="67" t="s">
        <v>13</v>
      </c>
      <c r="P136" s="104">
        <f>IF(Tableau1[[#This Row],[Périodicité maintenance]]="","",VLOOKUP(Tableau1[[#This Row],[Périodicité maintenance]],Tableau5[],2,FALSE))</f>
        <v>2</v>
      </c>
    </row>
    <row r="137" spans="1:16" s="70" customFormat="1" ht="20.100000000000001" customHeight="1" x14ac:dyDescent="0.25">
      <c r="A137" s="80" t="s">
        <v>375</v>
      </c>
      <c r="B137" s="73" t="s">
        <v>6</v>
      </c>
      <c r="C137" s="72" t="s">
        <v>388</v>
      </c>
      <c r="D137" s="101" t="str">
        <f>VLOOKUP(Tableau1[[#This Row],[N°G2D]],Tableau4[],2,FALSE)</f>
        <v>Quartier de l'ARTILLERIE</v>
      </c>
      <c r="E137" s="68" t="s">
        <v>52</v>
      </c>
      <c r="F137" s="71" t="s">
        <v>53</v>
      </c>
      <c r="G137" s="72" t="s">
        <v>499</v>
      </c>
      <c r="H137" s="67" t="s">
        <v>20</v>
      </c>
      <c r="I137" s="67" t="s">
        <v>11</v>
      </c>
      <c r="J137" s="67" t="s">
        <v>838</v>
      </c>
      <c r="K137" s="67" t="s">
        <v>54</v>
      </c>
      <c r="L137" s="67"/>
      <c r="M137" s="67"/>
      <c r="N137" s="67"/>
      <c r="O137" s="67" t="s">
        <v>13</v>
      </c>
      <c r="P137" s="104">
        <f>IF(Tableau1[[#This Row],[Périodicité maintenance]]="","",VLOOKUP(Tableau1[[#This Row],[Périodicité maintenance]],Tableau5[],2,FALSE))</f>
        <v>2</v>
      </c>
    </row>
    <row r="138" spans="1:16" s="70" customFormat="1" ht="20.100000000000001" customHeight="1" x14ac:dyDescent="0.25">
      <c r="A138" s="80" t="s">
        <v>375</v>
      </c>
      <c r="B138" s="73" t="s">
        <v>6</v>
      </c>
      <c r="C138" s="72" t="s">
        <v>388</v>
      </c>
      <c r="D138" s="101" t="str">
        <f>VLOOKUP(Tableau1[[#This Row],[N°G2D]],Tableau4[],2,FALSE)</f>
        <v>Quartier de l'ARTILLERIE</v>
      </c>
      <c r="E138" s="68" t="s">
        <v>52</v>
      </c>
      <c r="F138" s="71" t="s">
        <v>53</v>
      </c>
      <c r="G138" s="72" t="s">
        <v>500</v>
      </c>
      <c r="H138" s="67" t="s">
        <v>20</v>
      </c>
      <c r="I138" s="67" t="s">
        <v>11</v>
      </c>
      <c r="J138" s="67" t="s">
        <v>838</v>
      </c>
      <c r="K138" s="67" t="s">
        <v>54</v>
      </c>
      <c r="L138" s="67"/>
      <c r="M138" s="67"/>
      <c r="N138" s="67"/>
      <c r="O138" s="67" t="s">
        <v>13</v>
      </c>
      <c r="P138" s="104">
        <f>IF(Tableau1[[#This Row],[Périodicité maintenance]]="","",VLOOKUP(Tableau1[[#This Row],[Périodicité maintenance]],Tableau5[],2,FALSE))</f>
        <v>2</v>
      </c>
    </row>
    <row r="139" spans="1:16" s="70" customFormat="1" ht="20.100000000000001" customHeight="1" x14ac:dyDescent="0.25">
      <c r="A139" s="80" t="s">
        <v>375</v>
      </c>
      <c r="B139" s="73" t="s">
        <v>6</v>
      </c>
      <c r="C139" s="72" t="s">
        <v>388</v>
      </c>
      <c r="D139" s="101" t="str">
        <f>VLOOKUP(Tableau1[[#This Row],[N°G2D]],Tableau4[],2,FALSE)</f>
        <v>Quartier de l'ARTILLERIE</v>
      </c>
      <c r="E139" s="68" t="s">
        <v>52</v>
      </c>
      <c r="F139" s="71" t="s">
        <v>53</v>
      </c>
      <c r="G139" s="72" t="s">
        <v>501</v>
      </c>
      <c r="H139" s="67" t="s">
        <v>20</v>
      </c>
      <c r="I139" s="67" t="s">
        <v>11</v>
      </c>
      <c r="J139" s="67" t="s">
        <v>838</v>
      </c>
      <c r="K139" s="67" t="s">
        <v>54</v>
      </c>
      <c r="L139" s="67"/>
      <c r="M139" s="67"/>
      <c r="N139" s="67"/>
      <c r="O139" s="67" t="s">
        <v>13</v>
      </c>
      <c r="P139" s="104">
        <f>IF(Tableau1[[#This Row],[Périodicité maintenance]]="","",VLOOKUP(Tableau1[[#This Row],[Périodicité maintenance]],Tableau5[],2,FALSE))</f>
        <v>2</v>
      </c>
    </row>
    <row r="140" spans="1:16" s="70" customFormat="1" ht="20.100000000000001" customHeight="1" x14ac:dyDescent="0.25">
      <c r="A140" s="80" t="s">
        <v>375</v>
      </c>
      <c r="B140" s="73" t="s">
        <v>6</v>
      </c>
      <c r="C140" s="72" t="s">
        <v>388</v>
      </c>
      <c r="D140" s="101" t="str">
        <f>VLOOKUP(Tableau1[[#This Row],[N°G2D]],Tableau4[],2,FALSE)</f>
        <v>Quartier de l'ARTILLERIE</v>
      </c>
      <c r="E140" s="68" t="s">
        <v>52</v>
      </c>
      <c r="F140" s="71" t="s">
        <v>53</v>
      </c>
      <c r="G140" s="72" t="s">
        <v>502</v>
      </c>
      <c r="H140" s="67" t="s">
        <v>20</v>
      </c>
      <c r="I140" s="67" t="s">
        <v>11</v>
      </c>
      <c r="J140" s="67" t="s">
        <v>838</v>
      </c>
      <c r="K140" s="67" t="s">
        <v>54</v>
      </c>
      <c r="L140" s="67"/>
      <c r="M140" s="67"/>
      <c r="N140" s="67"/>
      <c r="O140" s="67" t="s">
        <v>13</v>
      </c>
      <c r="P140" s="104">
        <f>IF(Tableau1[[#This Row],[Périodicité maintenance]]="","",VLOOKUP(Tableau1[[#This Row],[Périodicité maintenance]],Tableau5[],2,FALSE))</f>
        <v>2</v>
      </c>
    </row>
    <row r="141" spans="1:16" s="70" customFormat="1" ht="20.100000000000001" customHeight="1" x14ac:dyDescent="0.25">
      <c r="A141" s="80" t="s">
        <v>375</v>
      </c>
      <c r="B141" s="73" t="s">
        <v>6</v>
      </c>
      <c r="C141" s="72" t="s">
        <v>388</v>
      </c>
      <c r="D141" s="101" t="str">
        <f>VLOOKUP(Tableau1[[#This Row],[N°G2D]],Tableau4[],2,FALSE)</f>
        <v>Quartier de l'ARTILLERIE</v>
      </c>
      <c r="E141" s="68" t="s">
        <v>52</v>
      </c>
      <c r="F141" s="71" t="s">
        <v>53</v>
      </c>
      <c r="G141" s="72" t="s">
        <v>503</v>
      </c>
      <c r="H141" s="67" t="s">
        <v>20</v>
      </c>
      <c r="I141" s="67" t="s">
        <v>11</v>
      </c>
      <c r="J141" s="67" t="s">
        <v>838</v>
      </c>
      <c r="K141" s="67" t="s">
        <v>54</v>
      </c>
      <c r="L141" s="67"/>
      <c r="M141" s="67"/>
      <c r="N141" s="67"/>
      <c r="O141" s="67" t="s">
        <v>13</v>
      </c>
      <c r="P141" s="104">
        <f>IF(Tableau1[[#This Row],[Périodicité maintenance]]="","",VLOOKUP(Tableau1[[#This Row],[Périodicité maintenance]],Tableau5[],2,FALSE))</f>
        <v>2</v>
      </c>
    </row>
    <row r="142" spans="1:16" s="70" customFormat="1" ht="20.100000000000001" customHeight="1" x14ac:dyDescent="0.25">
      <c r="A142" s="80" t="s">
        <v>375</v>
      </c>
      <c r="B142" s="73" t="s">
        <v>6</v>
      </c>
      <c r="C142" s="72" t="s">
        <v>388</v>
      </c>
      <c r="D142" s="101" t="str">
        <f>VLOOKUP(Tableau1[[#This Row],[N°G2D]],Tableau4[],2,FALSE)</f>
        <v>Quartier de l'ARTILLERIE</v>
      </c>
      <c r="E142" s="68" t="s">
        <v>52</v>
      </c>
      <c r="F142" s="71" t="s">
        <v>53</v>
      </c>
      <c r="G142" s="72" t="s">
        <v>504</v>
      </c>
      <c r="H142" s="67" t="s">
        <v>20</v>
      </c>
      <c r="I142" s="67" t="s">
        <v>11</v>
      </c>
      <c r="J142" s="67" t="s">
        <v>838</v>
      </c>
      <c r="K142" s="67" t="s">
        <v>54</v>
      </c>
      <c r="L142" s="67"/>
      <c r="M142" s="67"/>
      <c r="N142" s="67"/>
      <c r="O142" s="67" t="s">
        <v>13</v>
      </c>
      <c r="P142" s="104">
        <f>IF(Tableau1[[#This Row],[Périodicité maintenance]]="","",VLOOKUP(Tableau1[[#This Row],[Périodicité maintenance]],Tableau5[],2,FALSE))</f>
        <v>2</v>
      </c>
    </row>
    <row r="143" spans="1:16" s="70" customFormat="1" ht="20.100000000000001" customHeight="1" x14ac:dyDescent="0.25">
      <c r="A143" s="80" t="s">
        <v>375</v>
      </c>
      <c r="B143" s="73" t="s">
        <v>6</v>
      </c>
      <c r="C143" s="72" t="s">
        <v>388</v>
      </c>
      <c r="D143" s="101" t="str">
        <f>VLOOKUP(Tableau1[[#This Row],[N°G2D]],Tableau4[],2,FALSE)</f>
        <v>Quartier de l'ARTILLERIE</v>
      </c>
      <c r="E143" s="68" t="s">
        <v>52</v>
      </c>
      <c r="F143" s="71" t="s">
        <v>53</v>
      </c>
      <c r="G143" s="72" t="s">
        <v>505</v>
      </c>
      <c r="H143" s="67" t="s">
        <v>20</v>
      </c>
      <c r="I143" s="67" t="s">
        <v>11</v>
      </c>
      <c r="J143" s="67" t="s">
        <v>838</v>
      </c>
      <c r="K143" s="67" t="s">
        <v>54</v>
      </c>
      <c r="L143" s="67"/>
      <c r="M143" s="67"/>
      <c r="N143" s="67"/>
      <c r="O143" s="67" t="s">
        <v>13</v>
      </c>
      <c r="P143" s="104">
        <f>IF(Tableau1[[#This Row],[Périodicité maintenance]]="","",VLOOKUP(Tableau1[[#This Row],[Périodicité maintenance]],Tableau5[],2,FALSE))</f>
        <v>2</v>
      </c>
    </row>
    <row r="144" spans="1:16" s="70" customFormat="1" ht="24" x14ac:dyDescent="0.25">
      <c r="A144" s="80" t="s">
        <v>375</v>
      </c>
      <c r="B144" s="73" t="s">
        <v>6</v>
      </c>
      <c r="C144" s="72" t="s">
        <v>388</v>
      </c>
      <c r="D144" s="101" t="str">
        <f>VLOOKUP(Tableau1[[#This Row],[N°G2D]],Tableau4[],2,FALSE)</f>
        <v>Quartier de l'ARTILLERIE</v>
      </c>
      <c r="E144" s="68" t="s">
        <v>55</v>
      </c>
      <c r="F144" s="71" t="s">
        <v>56</v>
      </c>
      <c r="G144" s="72" t="s">
        <v>506</v>
      </c>
      <c r="H144" s="67" t="s">
        <v>20</v>
      </c>
      <c r="I144" s="67" t="s">
        <v>11</v>
      </c>
      <c r="J144" s="67" t="s">
        <v>838</v>
      </c>
      <c r="K144" s="67"/>
      <c r="L144" s="67" t="s">
        <v>867</v>
      </c>
      <c r="M144" s="67"/>
      <c r="N144" s="67"/>
      <c r="O144" s="67" t="s">
        <v>13</v>
      </c>
      <c r="P144" s="104">
        <f>IF(Tableau1[[#This Row],[Périodicité maintenance]]="","",VLOOKUP(Tableau1[[#This Row],[Périodicité maintenance]],Tableau5[],2,FALSE))</f>
        <v>2</v>
      </c>
    </row>
    <row r="145" spans="1:16" s="70" customFormat="1" ht="30" customHeight="1" x14ac:dyDescent="0.25">
      <c r="A145" s="80" t="s">
        <v>374</v>
      </c>
      <c r="B145" s="73" t="s">
        <v>6</v>
      </c>
      <c r="C145" s="72" t="s">
        <v>389</v>
      </c>
      <c r="D145" s="101" t="str">
        <f>VLOOKUP(Tableau1[[#This Row],[N°G2D]],Tableau4[],2,FALSE)</f>
        <v>Quartier GRIBEAUVAL - BMP</v>
      </c>
      <c r="E145" s="68">
        <v>30</v>
      </c>
      <c r="F145" s="71" t="s">
        <v>661</v>
      </c>
      <c r="G145" s="72" t="s">
        <v>662</v>
      </c>
      <c r="H145" s="67" t="s">
        <v>15</v>
      </c>
      <c r="I145" s="67" t="s">
        <v>30</v>
      </c>
      <c r="J145" s="67" t="s">
        <v>31</v>
      </c>
      <c r="K145" s="67"/>
      <c r="L145" s="67"/>
      <c r="M145" s="67"/>
      <c r="N145" s="67" t="s">
        <v>33</v>
      </c>
      <c r="O145" s="67" t="s">
        <v>14</v>
      </c>
      <c r="P145" s="104">
        <f>IF(Tableau1[[#This Row],[Périodicité maintenance]]="","",VLOOKUP(Tableau1[[#This Row],[Périodicité maintenance]],Tableau5[],2,FALSE))</f>
        <v>1</v>
      </c>
    </row>
    <row r="146" spans="1:16" s="70" customFormat="1" ht="39.950000000000003" customHeight="1" x14ac:dyDescent="0.25">
      <c r="A146" s="80" t="s">
        <v>374</v>
      </c>
      <c r="B146" s="73" t="s">
        <v>6</v>
      </c>
      <c r="C146" s="72" t="s">
        <v>389</v>
      </c>
      <c r="D146" s="101" t="str">
        <f>VLOOKUP(Tableau1[[#This Row],[N°G2D]],Tableau4[],2,FALSE)</f>
        <v>Quartier GRIBEAUVAL - BMP</v>
      </c>
      <c r="E146" s="68">
        <v>32</v>
      </c>
      <c r="F146" s="71" t="s">
        <v>663</v>
      </c>
      <c r="G146" s="72" t="s">
        <v>664</v>
      </c>
      <c r="H146" s="67" t="s">
        <v>15</v>
      </c>
      <c r="I146" s="67" t="s">
        <v>30</v>
      </c>
      <c r="J146" s="67" t="s">
        <v>31</v>
      </c>
      <c r="K146" s="67"/>
      <c r="L146" s="67"/>
      <c r="M146" s="67"/>
      <c r="N146" s="67" t="s">
        <v>33</v>
      </c>
      <c r="O146" s="67" t="s">
        <v>14</v>
      </c>
      <c r="P146" s="104">
        <f>IF(Tableau1[[#This Row],[Périodicité maintenance]]="","",VLOOKUP(Tableau1[[#This Row],[Périodicité maintenance]],Tableau5[],2,FALSE))</f>
        <v>1</v>
      </c>
    </row>
    <row r="147" spans="1:16" s="70" customFormat="1" ht="24" x14ac:dyDescent="0.25">
      <c r="A147" s="80" t="s">
        <v>375</v>
      </c>
      <c r="B147" s="73" t="s">
        <v>6</v>
      </c>
      <c r="C147" s="72" t="s">
        <v>389</v>
      </c>
      <c r="D147" s="101" t="str">
        <f>VLOOKUP(Tableau1[[#This Row],[N°G2D]],Tableau4[],2,FALSE)</f>
        <v>Quartier GRIBEAUVAL - BMP</v>
      </c>
      <c r="E147" s="68">
        <v>73</v>
      </c>
      <c r="F147" s="71" t="s">
        <v>190</v>
      </c>
      <c r="G147" s="72" t="s">
        <v>645</v>
      </c>
      <c r="H147" s="67" t="s">
        <v>15</v>
      </c>
      <c r="I147" s="67" t="s">
        <v>30</v>
      </c>
      <c r="J147" s="67" t="s">
        <v>31</v>
      </c>
      <c r="K147" s="67"/>
      <c r="L147" s="67"/>
      <c r="M147" s="67"/>
      <c r="N147" s="67" t="s">
        <v>33</v>
      </c>
      <c r="O147" s="67" t="s">
        <v>14</v>
      </c>
      <c r="P147" s="104">
        <f>IF(Tableau1[[#This Row],[Périodicité maintenance]]="","",VLOOKUP(Tableau1[[#This Row],[Périodicité maintenance]],Tableau5[],2,FALSE))</f>
        <v>1</v>
      </c>
    </row>
    <row r="148" spans="1:16" s="70" customFormat="1" ht="30" customHeight="1" x14ac:dyDescent="0.25">
      <c r="A148" s="80" t="s">
        <v>373</v>
      </c>
      <c r="B148" s="73" t="s">
        <v>6</v>
      </c>
      <c r="C148" s="72" t="s">
        <v>389</v>
      </c>
      <c r="D148" s="101" t="str">
        <f>VLOOKUP(Tableau1[[#This Row],[N°G2D]],Tableau4[],2,FALSE)</f>
        <v>Quartier GRIBEAUVAL - BMP</v>
      </c>
      <c r="E148" s="68">
        <v>73</v>
      </c>
      <c r="F148" s="71" t="s">
        <v>873</v>
      </c>
      <c r="G148" s="72" t="s">
        <v>644</v>
      </c>
      <c r="H148" s="67" t="s">
        <v>29</v>
      </c>
      <c r="I148" s="67" t="s">
        <v>30</v>
      </c>
      <c r="J148" s="67" t="s">
        <v>31</v>
      </c>
      <c r="K148" s="67"/>
      <c r="L148" s="67"/>
      <c r="M148" s="67"/>
      <c r="N148" s="67" t="s">
        <v>191</v>
      </c>
      <c r="O148" s="67" t="s">
        <v>14</v>
      </c>
      <c r="P148" s="104">
        <f>IF(Tableau1[[#This Row],[Périodicité maintenance]]="","",VLOOKUP(Tableau1[[#This Row],[Périodicité maintenance]],Tableau5[],2,FALSE))</f>
        <v>1</v>
      </c>
    </row>
    <row r="149" spans="1:16" s="70" customFormat="1" ht="30" customHeight="1" x14ac:dyDescent="0.25">
      <c r="A149" s="80" t="s">
        <v>373</v>
      </c>
      <c r="B149" s="73" t="s">
        <v>6</v>
      </c>
      <c r="C149" s="72" t="s">
        <v>389</v>
      </c>
      <c r="D149" s="101" t="str">
        <f>VLOOKUP(Tableau1[[#This Row],[N°G2D]],Tableau4[],2,FALSE)</f>
        <v>Quartier GRIBEAUVAL - BMP</v>
      </c>
      <c r="E149" s="68">
        <v>73</v>
      </c>
      <c r="F149" s="71" t="s">
        <v>642</v>
      </c>
      <c r="G149" s="72" t="s">
        <v>647</v>
      </c>
      <c r="H149" s="67" t="s">
        <v>10</v>
      </c>
      <c r="I149" s="67" t="s">
        <v>11</v>
      </c>
      <c r="J149" s="67" t="s">
        <v>12</v>
      </c>
      <c r="K149" s="67"/>
      <c r="L149" s="67"/>
      <c r="M149" s="67">
        <v>2020</v>
      </c>
      <c r="N149" s="67" t="s">
        <v>641</v>
      </c>
      <c r="O149" s="67" t="s">
        <v>13</v>
      </c>
      <c r="P149" s="104">
        <f>IF(Tableau1[[#This Row],[Périodicité maintenance]]="","",VLOOKUP(Tableau1[[#This Row],[Périodicité maintenance]],Tableau5[],2,FALSE))</f>
        <v>2</v>
      </c>
    </row>
    <row r="150" spans="1:16" s="70" customFormat="1" ht="30" customHeight="1" x14ac:dyDescent="0.25">
      <c r="A150" s="80" t="s">
        <v>373</v>
      </c>
      <c r="B150" s="73" t="s">
        <v>6</v>
      </c>
      <c r="C150" s="72" t="s">
        <v>389</v>
      </c>
      <c r="D150" s="101" t="str">
        <f>VLOOKUP(Tableau1[[#This Row],[N°G2D]],Tableau4[],2,FALSE)</f>
        <v>Quartier GRIBEAUVAL - BMP</v>
      </c>
      <c r="E150" s="68">
        <v>73</v>
      </c>
      <c r="F150" s="71" t="s">
        <v>643</v>
      </c>
      <c r="G150" s="72" t="s">
        <v>648</v>
      </c>
      <c r="H150" s="67" t="s">
        <v>10</v>
      </c>
      <c r="I150" s="67" t="s">
        <v>11</v>
      </c>
      <c r="J150" s="67" t="s">
        <v>12</v>
      </c>
      <c r="K150" s="67"/>
      <c r="L150" s="67"/>
      <c r="M150" s="67">
        <v>2020</v>
      </c>
      <c r="N150" s="67" t="s">
        <v>641</v>
      </c>
      <c r="O150" s="67" t="s">
        <v>13</v>
      </c>
      <c r="P150" s="104">
        <f>IF(Tableau1[[#This Row],[Périodicité maintenance]]="","",VLOOKUP(Tableau1[[#This Row],[Périodicité maintenance]],Tableau5[],2,FALSE))</f>
        <v>2</v>
      </c>
    </row>
    <row r="151" spans="1:16" s="70" customFormat="1" ht="30" customHeight="1" x14ac:dyDescent="0.25">
      <c r="A151" s="80" t="s">
        <v>375</v>
      </c>
      <c r="B151" s="73" t="s">
        <v>6</v>
      </c>
      <c r="C151" s="72" t="s">
        <v>389</v>
      </c>
      <c r="D151" s="101" t="str">
        <f>VLOOKUP(Tableau1[[#This Row],[N°G2D]],Tableau4[],2,FALSE)</f>
        <v>Quartier GRIBEAUVAL - BMP</v>
      </c>
      <c r="E151" s="68">
        <v>73</v>
      </c>
      <c r="F151" s="71" t="s">
        <v>190</v>
      </c>
      <c r="G151" s="72" t="s">
        <v>646</v>
      </c>
      <c r="H151" s="67" t="s">
        <v>29</v>
      </c>
      <c r="I151" s="67" t="s">
        <v>30</v>
      </c>
      <c r="J151" s="67" t="s">
        <v>31</v>
      </c>
      <c r="K151" s="67"/>
      <c r="L151" s="67"/>
      <c r="M151" s="67"/>
      <c r="N151" s="67" t="s">
        <v>640</v>
      </c>
      <c r="O151" s="67" t="s">
        <v>14</v>
      </c>
      <c r="P151" s="104">
        <f>IF(Tableau1[[#This Row],[Périodicité maintenance]]="","",VLOOKUP(Tableau1[[#This Row],[Périodicité maintenance]],Tableau5[],2,FALSE))</f>
        <v>1</v>
      </c>
    </row>
    <row r="152" spans="1:16" s="70" customFormat="1" ht="30" customHeight="1" x14ac:dyDescent="0.25">
      <c r="A152" s="106" t="s">
        <v>375</v>
      </c>
      <c r="B152" s="73" t="s">
        <v>6</v>
      </c>
      <c r="C152" s="72" t="s">
        <v>389</v>
      </c>
      <c r="D152" s="101" t="str">
        <f>VLOOKUP(Tableau1[[#This Row],[N°G2D]],Tableau4[],2,FALSE)</f>
        <v>Quartier GRIBEAUVAL - BMP</v>
      </c>
      <c r="E152" s="68">
        <v>73</v>
      </c>
      <c r="F152" s="71" t="s">
        <v>190</v>
      </c>
      <c r="G152" s="122" t="s">
        <v>912</v>
      </c>
      <c r="H152" s="104" t="s">
        <v>10</v>
      </c>
      <c r="I152" s="105" t="s">
        <v>11</v>
      </c>
      <c r="J152" s="104" t="s">
        <v>12</v>
      </c>
      <c r="K152" s="104"/>
      <c r="L152" s="104"/>
      <c r="M152" s="104"/>
      <c r="N152" s="104"/>
      <c r="O152" s="104" t="s">
        <v>13</v>
      </c>
      <c r="P152" s="104">
        <f>IF(Tableau1[[#This Row],[Périodicité maintenance]]="","",VLOOKUP(Tableau1[[#This Row],[Périodicité maintenance]],Tableau5[],2,FALSE))</f>
        <v>2</v>
      </c>
    </row>
    <row r="153" spans="1:16" s="70" customFormat="1" ht="30" customHeight="1" x14ac:dyDescent="0.25">
      <c r="A153" s="106" t="s">
        <v>375</v>
      </c>
      <c r="B153" s="73" t="s">
        <v>6</v>
      </c>
      <c r="C153" s="72" t="s">
        <v>389</v>
      </c>
      <c r="D153" s="101" t="str">
        <f>VLOOKUP(Tableau1[[#This Row],[N°G2D]],Tableau4[],2,FALSE)</f>
        <v>Quartier GRIBEAUVAL - BMP</v>
      </c>
      <c r="E153" s="68">
        <v>73</v>
      </c>
      <c r="F153" s="71" t="s">
        <v>190</v>
      </c>
      <c r="G153" s="122" t="s">
        <v>912</v>
      </c>
      <c r="H153" s="104" t="s">
        <v>10</v>
      </c>
      <c r="I153" s="104" t="s">
        <v>11</v>
      </c>
      <c r="J153" s="104" t="s">
        <v>12</v>
      </c>
      <c r="K153" s="104"/>
      <c r="L153" s="104"/>
      <c r="M153" s="104"/>
      <c r="N153" s="104"/>
      <c r="O153" s="104" t="s">
        <v>13</v>
      </c>
      <c r="P153" s="104">
        <f>IF(Tableau1[[#This Row],[Périodicité maintenance]]="","",VLOOKUP(Tableau1[[#This Row],[Périodicité maintenance]],Tableau5[],2,FALSE))</f>
        <v>2</v>
      </c>
    </row>
    <row r="154" spans="1:16" s="70" customFormat="1" ht="30" customHeight="1" x14ac:dyDescent="0.25">
      <c r="A154" s="106" t="s">
        <v>375</v>
      </c>
      <c r="B154" s="73" t="s">
        <v>6</v>
      </c>
      <c r="C154" s="72" t="s">
        <v>389</v>
      </c>
      <c r="D154" s="101" t="str">
        <f>VLOOKUP(Tableau1[[#This Row],[N°G2D]],Tableau4[],2,FALSE)</f>
        <v>Quartier GRIBEAUVAL - BMP</v>
      </c>
      <c r="E154" s="179">
        <v>73</v>
      </c>
      <c r="F154" s="71" t="s">
        <v>190</v>
      </c>
      <c r="G154" s="122" t="s">
        <v>912</v>
      </c>
      <c r="H154" s="94" t="s">
        <v>29</v>
      </c>
      <c r="I154" s="136" t="s">
        <v>30</v>
      </c>
      <c r="J154" s="94" t="s">
        <v>31</v>
      </c>
      <c r="K154" s="94"/>
      <c r="L154" s="94"/>
      <c r="M154" s="94"/>
      <c r="N154" s="94"/>
      <c r="O154" s="94" t="s">
        <v>14</v>
      </c>
      <c r="P154" s="94">
        <f>IF(Tableau1[[#This Row],[Périodicité maintenance]]="","",VLOOKUP(Tableau1[[#This Row],[Périodicité maintenance]],Tableau5[],2,FALSE))</f>
        <v>1</v>
      </c>
    </row>
    <row r="155" spans="1:16" s="70" customFormat="1" ht="30" customHeight="1" x14ac:dyDescent="0.25">
      <c r="A155" s="80" t="s">
        <v>375</v>
      </c>
      <c r="B155" s="73" t="s">
        <v>6</v>
      </c>
      <c r="C155" s="72" t="s">
        <v>389</v>
      </c>
      <c r="D155" s="101" t="str">
        <f>VLOOKUP(Tableau1[[#This Row],[N°G2D]],Tableau4[],2,FALSE)</f>
        <v>Quartier GRIBEAUVAL - BMP</v>
      </c>
      <c r="E155" s="68" t="s">
        <v>59</v>
      </c>
      <c r="F155" s="71" t="s">
        <v>60</v>
      </c>
      <c r="G155" s="122" t="s">
        <v>650</v>
      </c>
      <c r="H155" s="67" t="s">
        <v>20</v>
      </c>
      <c r="I155" s="67" t="s">
        <v>11</v>
      </c>
      <c r="J155" s="67" t="s">
        <v>838</v>
      </c>
      <c r="K155" s="67"/>
      <c r="L155" s="67"/>
      <c r="M155" s="67">
        <v>2016</v>
      </c>
      <c r="N155" s="67"/>
      <c r="O155" s="67" t="s">
        <v>14</v>
      </c>
      <c r="P155" s="104">
        <f>IF(Tableau1[[#This Row],[Périodicité maintenance]]="","",VLOOKUP(Tableau1[[#This Row],[Périodicité maintenance]],Tableau5[],2,FALSE))</f>
        <v>1</v>
      </c>
    </row>
    <row r="156" spans="1:16" s="70" customFormat="1" ht="30" customHeight="1" x14ac:dyDescent="0.25">
      <c r="A156" s="80" t="s">
        <v>375</v>
      </c>
      <c r="B156" s="73" t="s">
        <v>6</v>
      </c>
      <c r="C156" s="72" t="s">
        <v>389</v>
      </c>
      <c r="D156" s="101" t="str">
        <f>VLOOKUP(Tableau1[[#This Row],[N°G2D]],Tableau4[],2,FALSE)</f>
        <v>Quartier GRIBEAUVAL - BMP</v>
      </c>
      <c r="E156" s="68" t="s">
        <v>59</v>
      </c>
      <c r="F156" s="71" t="s">
        <v>60</v>
      </c>
      <c r="G156" s="122" t="s">
        <v>651</v>
      </c>
      <c r="H156" s="67" t="s">
        <v>20</v>
      </c>
      <c r="I156" s="67" t="s">
        <v>11</v>
      </c>
      <c r="J156" s="67" t="s">
        <v>838</v>
      </c>
      <c r="K156" s="67"/>
      <c r="L156" s="67"/>
      <c r="M156" s="67">
        <v>2016</v>
      </c>
      <c r="N156" s="67"/>
      <c r="O156" s="67" t="s">
        <v>14</v>
      </c>
      <c r="P156" s="104">
        <f>IF(Tableau1[[#This Row],[Périodicité maintenance]]="","",VLOOKUP(Tableau1[[#This Row],[Périodicité maintenance]],Tableau5[],2,FALSE))</f>
        <v>1</v>
      </c>
    </row>
    <row r="157" spans="1:16" s="70" customFormat="1" ht="30" customHeight="1" x14ac:dyDescent="0.25">
      <c r="A157" s="80" t="s">
        <v>375</v>
      </c>
      <c r="B157" s="73" t="s">
        <v>6</v>
      </c>
      <c r="C157" s="72" t="s">
        <v>389</v>
      </c>
      <c r="D157" s="101" t="str">
        <f>VLOOKUP(Tableau1[[#This Row],[N°G2D]],Tableau4[],2,FALSE)</f>
        <v>Quartier GRIBEAUVAL - BMP</v>
      </c>
      <c r="E157" s="68" t="s">
        <v>59</v>
      </c>
      <c r="F157" s="71" t="s">
        <v>872</v>
      </c>
      <c r="G157" s="122" t="s">
        <v>649</v>
      </c>
      <c r="H157" s="67" t="s">
        <v>20</v>
      </c>
      <c r="I157" s="67" t="s">
        <v>11</v>
      </c>
      <c r="J157" s="67" t="s">
        <v>838</v>
      </c>
      <c r="K157" s="67"/>
      <c r="L157" s="67"/>
      <c r="M157" s="67"/>
      <c r="N157" s="67"/>
      <c r="O157" s="67" t="s">
        <v>14</v>
      </c>
      <c r="P157" s="104">
        <f>IF(Tableau1[[#This Row],[Périodicité maintenance]]="","",VLOOKUP(Tableau1[[#This Row],[Périodicité maintenance]],Tableau5[],2,FALSE))</f>
        <v>1</v>
      </c>
    </row>
    <row r="158" spans="1:16" s="70" customFormat="1" ht="30" customHeight="1" x14ac:dyDescent="0.25">
      <c r="A158" s="80" t="s">
        <v>375</v>
      </c>
      <c r="B158" s="73" t="s">
        <v>6</v>
      </c>
      <c r="C158" s="72" t="s">
        <v>389</v>
      </c>
      <c r="D158" s="101" t="str">
        <f>VLOOKUP(Tableau1[[#This Row],[N°G2D]],Tableau4[],2,FALSE)</f>
        <v>Quartier GRIBEAUVAL - BMP</v>
      </c>
      <c r="E158" s="68" t="s">
        <v>59</v>
      </c>
      <c r="F158" s="71" t="s">
        <v>60</v>
      </c>
      <c r="G158" s="122" t="s">
        <v>652</v>
      </c>
      <c r="H158" s="67" t="s">
        <v>20</v>
      </c>
      <c r="I158" s="67" t="s">
        <v>11</v>
      </c>
      <c r="J158" s="67" t="s">
        <v>838</v>
      </c>
      <c r="K158" s="67"/>
      <c r="L158" s="67"/>
      <c r="M158" s="67">
        <v>2016</v>
      </c>
      <c r="N158" s="67"/>
      <c r="O158" s="67" t="s">
        <v>14</v>
      </c>
      <c r="P158" s="104">
        <f>IF(Tableau1[[#This Row],[Périodicité maintenance]]="","",VLOOKUP(Tableau1[[#This Row],[Périodicité maintenance]],Tableau5[],2,FALSE))</f>
        <v>1</v>
      </c>
    </row>
    <row r="159" spans="1:16" s="70" customFormat="1" ht="30" customHeight="1" x14ac:dyDescent="0.25">
      <c r="A159" s="80" t="s">
        <v>375</v>
      </c>
      <c r="B159" s="73" t="s">
        <v>6</v>
      </c>
      <c r="C159" s="72" t="s">
        <v>389</v>
      </c>
      <c r="D159" s="101" t="str">
        <f>VLOOKUP(Tableau1[[#This Row],[N°G2D]],Tableau4[],2,FALSE)</f>
        <v>Quartier GRIBEAUVAL - BMP</v>
      </c>
      <c r="E159" s="68" t="s">
        <v>59</v>
      </c>
      <c r="F159" s="71" t="s">
        <v>60</v>
      </c>
      <c r="G159" s="122" t="s">
        <v>653</v>
      </c>
      <c r="H159" s="67" t="s">
        <v>20</v>
      </c>
      <c r="I159" s="67" t="s">
        <v>11</v>
      </c>
      <c r="J159" s="67" t="s">
        <v>838</v>
      </c>
      <c r="K159" s="67"/>
      <c r="L159" s="67"/>
      <c r="M159" s="67"/>
      <c r="N159" s="67"/>
      <c r="O159" s="67" t="s">
        <v>14</v>
      </c>
      <c r="P159" s="104">
        <f>IF(Tableau1[[#This Row],[Périodicité maintenance]]="","",VLOOKUP(Tableau1[[#This Row],[Périodicité maintenance]],Tableau5[],2,FALSE))</f>
        <v>1</v>
      </c>
    </row>
    <row r="160" spans="1:16" s="70" customFormat="1" ht="39.950000000000003" customHeight="1" x14ac:dyDescent="0.25">
      <c r="A160" s="80" t="s">
        <v>375</v>
      </c>
      <c r="B160" s="73" t="s">
        <v>6</v>
      </c>
      <c r="C160" s="72" t="s">
        <v>389</v>
      </c>
      <c r="D160" s="101" t="str">
        <f>VLOOKUP(Tableau1[[#This Row],[N°G2D]],Tableau4[],2,FALSE)</f>
        <v>Quartier GRIBEAUVAL - BMP</v>
      </c>
      <c r="E160" s="68" t="s">
        <v>59</v>
      </c>
      <c r="F160" s="71" t="s">
        <v>60</v>
      </c>
      <c r="G160" s="122" t="s">
        <v>654</v>
      </c>
      <c r="H160" s="67" t="s">
        <v>20</v>
      </c>
      <c r="I160" s="67" t="s">
        <v>11</v>
      </c>
      <c r="J160" s="67" t="s">
        <v>838</v>
      </c>
      <c r="K160" s="67"/>
      <c r="L160" s="67"/>
      <c r="M160" s="67"/>
      <c r="N160" s="67"/>
      <c r="O160" s="67" t="s">
        <v>14</v>
      </c>
      <c r="P160" s="104">
        <f>IF(Tableau1[[#This Row],[Périodicité maintenance]]="","",VLOOKUP(Tableau1[[#This Row],[Périodicité maintenance]],Tableau5[],2,FALSE))</f>
        <v>1</v>
      </c>
    </row>
    <row r="161" spans="1:16" s="70" customFormat="1" ht="30" customHeight="1" x14ac:dyDescent="0.25">
      <c r="A161" s="80" t="s">
        <v>375</v>
      </c>
      <c r="B161" s="73" t="s">
        <v>6</v>
      </c>
      <c r="C161" s="72" t="s">
        <v>389</v>
      </c>
      <c r="D161" s="101" t="str">
        <f>VLOOKUP(Tableau1[[#This Row],[N°G2D]],Tableau4[],2,FALSE)</f>
        <v>Quartier GRIBEAUVAL - BMP</v>
      </c>
      <c r="E161" s="68" t="s">
        <v>59</v>
      </c>
      <c r="F161" s="71" t="s">
        <v>871</v>
      </c>
      <c r="G161" s="122" t="s">
        <v>655</v>
      </c>
      <c r="H161" s="67" t="s">
        <v>20</v>
      </c>
      <c r="I161" s="67" t="s">
        <v>11</v>
      </c>
      <c r="J161" s="67" t="s">
        <v>838</v>
      </c>
      <c r="K161" s="67"/>
      <c r="L161" s="67"/>
      <c r="M161" s="67"/>
      <c r="N161" s="67"/>
      <c r="O161" s="67" t="s">
        <v>14</v>
      </c>
      <c r="P161" s="104">
        <f>IF(Tableau1[[#This Row],[Périodicité maintenance]]="","",VLOOKUP(Tableau1[[#This Row],[Périodicité maintenance]],Tableau5[],2,FALSE))</f>
        <v>1</v>
      </c>
    </row>
    <row r="162" spans="1:16" s="70" customFormat="1" ht="30" customHeight="1" x14ac:dyDescent="0.25">
      <c r="A162" s="80" t="s">
        <v>375</v>
      </c>
      <c r="B162" s="73" t="s">
        <v>6</v>
      </c>
      <c r="C162" s="72" t="s">
        <v>389</v>
      </c>
      <c r="D162" s="101" t="str">
        <f>VLOOKUP(Tableau1[[#This Row],[N°G2D]],Tableau4[],2,FALSE)</f>
        <v>Quartier GRIBEAUVAL - BMP</v>
      </c>
      <c r="E162" s="68" t="s">
        <v>59</v>
      </c>
      <c r="F162" s="71" t="s">
        <v>60</v>
      </c>
      <c r="G162" s="122" t="s">
        <v>912</v>
      </c>
      <c r="H162" s="104" t="s">
        <v>558</v>
      </c>
      <c r="I162" s="105" t="s">
        <v>16</v>
      </c>
      <c r="J162" s="104" t="s">
        <v>31</v>
      </c>
      <c r="K162" s="104"/>
      <c r="L162" s="104" t="s">
        <v>843</v>
      </c>
      <c r="M162" s="104"/>
      <c r="N162" s="104" t="s">
        <v>868</v>
      </c>
      <c r="O162" s="104" t="s">
        <v>14</v>
      </c>
      <c r="P162" s="104">
        <f>IF(Tableau1[[#This Row],[Périodicité maintenance]]="","",VLOOKUP(Tableau1[[#This Row],[Périodicité maintenance]],Tableau5[],2,FALSE))</f>
        <v>1</v>
      </c>
    </row>
    <row r="163" spans="1:16" s="70" customFormat="1" ht="30" customHeight="1" x14ac:dyDescent="0.25">
      <c r="A163" s="80" t="s">
        <v>375</v>
      </c>
      <c r="B163" s="73" t="s">
        <v>6</v>
      </c>
      <c r="C163" s="72" t="s">
        <v>389</v>
      </c>
      <c r="D163" s="101" t="str">
        <f>VLOOKUP(Tableau1[[#This Row],[N°G2D]],Tableau4[],2,FALSE)</f>
        <v>Quartier GRIBEAUVAL - BMP</v>
      </c>
      <c r="E163" s="68" t="s">
        <v>59</v>
      </c>
      <c r="F163" s="71" t="s">
        <v>60</v>
      </c>
      <c r="G163" s="122" t="s">
        <v>912</v>
      </c>
      <c r="H163" s="104" t="s">
        <v>558</v>
      </c>
      <c r="I163" s="105" t="s">
        <v>16</v>
      </c>
      <c r="J163" s="104" t="s">
        <v>31</v>
      </c>
      <c r="K163" s="104"/>
      <c r="L163" s="104"/>
      <c r="M163" s="104"/>
      <c r="N163" s="104"/>
      <c r="O163" s="104" t="s">
        <v>14</v>
      </c>
      <c r="P163" s="104">
        <f>IF(Tableau1[[#This Row],[Périodicité maintenance]]="","",VLOOKUP(Tableau1[[#This Row],[Périodicité maintenance]],Tableau5[],2,FALSE))</f>
        <v>1</v>
      </c>
    </row>
    <row r="164" spans="1:16" s="70" customFormat="1" ht="30" customHeight="1" x14ac:dyDescent="0.25">
      <c r="A164" s="80" t="s">
        <v>375</v>
      </c>
      <c r="B164" s="73" t="s">
        <v>6</v>
      </c>
      <c r="C164" s="72" t="s">
        <v>389</v>
      </c>
      <c r="D164" s="101" t="str">
        <f>VLOOKUP(Tableau1[[#This Row],[N°G2D]],Tableau4[],2,FALSE)</f>
        <v>Quartier GRIBEAUVAL - BMP</v>
      </c>
      <c r="E164" s="68" t="s">
        <v>59</v>
      </c>
      <c r="F164" s="71" t="s">
        <v>60</v>
      </c>
      <c r="G164" s="122" t="s">
        <v>912</v>
      </c>
      <c r="H164" s="104" t="s">
        <v>558</v>
      </c>
      <c r="I164" s="105" t="s">
        <v>16</v>
      </c>
      <c r="J164" s="104" t="s">
        <v>31</v>
      </c>
      <c r="K164" s="104"/>
      <c r="L164" s="104"/>
      <c r="M164" s="104"/>
      <c r="N164" s="104"/>
      <c r="O164" s="104" t="s">
        <v>14</v>
      </c>
      <c r="P164" s="104">
        <f>IF(Tableau1[[#This Row],[Périodicité maintenance]]="","",VLOOKUP(Tableau1[[#This Row],[Périodicité maintenance]],Tableau5[],2,FALSE))</f>
        <v>1</v>
      </c>
    </row>
    <row r="165" spans="1:16" s="70" customFormat="1" ht="30" customHeight="1" x14ac:dyDescent="0.25">
      <c r="A165" s="80" t="s">
        <v>375</v>
      </c>
      <c r="B165" s="73" t="s">
        <v>6</v>
      </c>
      <c r="C165" s="72" t="s">
        <v>389</v>
      </c>
      <c r="D165" s="101" t="str">
        <f>VLOOKUP(Tableau1[[#This Row],[N°G2D]],Tableau4[],2,FALSE)</f>
        <v>Quartier GRIBEAUVAL - BMP</v>
      </c>
      <c r="E165" s="68" t="s">
        <v>59</v>
      </c>
      <c r="F165" s="71" t="s">
        <v>60</v>
      </c>
      <c r="G165" s="122" t="s">
        <v>912</v>
      </c>
      <c r="H165" s="104" t="s">
        <v>558</v>
      </c>
      <c r="I165" s="105" t="s">
        <v>16</v>
      </c>
      <c r="J165" s="104" t="s">
        <v>31</v>
      </c>
      <c r="K165" s="104"/>
      <c r="L165" s="104" t="s">
        <v>843</v>
      </c>
      <c r="M165" s="104"/>
      <c r="N165" s="104" t="s">
        <v>868</v>
      </c>
      <c r="O165" s="104" t="s">
        <v>14</v>
      </c>
      <c r="P165" s="104">
        <f>IF(Tableau1[[#This Row],[Périodicité maintenance]]="","",VLOOKUP(Tableau1[[#This Row],[Périodicité maintenance]],Tableau5[],2,FALSE))</f>
        <v>1</v>
      </c>
    </row>
    <row r="166" spans="1:16" s="70" customFormat="1" ht="30" customHeight="1" x14ac:dyDescent="0.25">
      <c r="A166" s="80" t="s">
        <v>375</v>
      </c>
      <c r="B166" s="73" t="s">
        <v>6</v>
      </c>
      <c r="C166" s="72" t="s">
        <v>389</v>
      </c>
      <c r="D166" s="101" t="str">
        <f>VLOOKUP(Tableau1[[#This Row],[N°G2D]],Tableau4[],2,FALSE)</f>
        <v>Quartier GRIBEAUVAL - BMP</v>
      </c>
      <c r="E166" s="68" t="s">
        <v>59</v>
      </c>
      <c r="F166" s="71" t="s">
        <v>60</v>
      </c>
      <c r="G166" s="122" t="s">
        <v>912</v>
      </c>
      <c r="H166" s="104" t="s">
        <v>558</v>
      </c>
      <c r="I166" s="105" t="s">
        <v>16</v>
      </c>
      <c r="J166" s="104" t="s">
        <v>31</v>
      </c>
      <c r="K166" s="104"/>
      <c r="L166" s="104"/>
      <c r="M166" s="104"/>
      <c r="N166" s="104"/>
      <c r="O166" s="104" t="s">
        <v>14</v>
      </c>
      <c r="P166" s="104">
        <f>IF(Tableau1[[#This Row],[Périodicité maintenance]]="","",VLOOKUP(Tableau1[[#This Row],[Périodicité maintenance]],Tableau5[],2,FALSE))</f>
        <v>1</v>
      </c>
    </row>
    <row r="167" spans="1:16" s="70" customFormat="1" ht="30" customHeight="1" x14ac:dyDescent="0.25">
      <c r="A167" s="80" t="s">
        <v>375</v>
      </c>
      <c r="B167" s="73" t="s">
        <v>6</v>
      </c>
      <c r="C167" s="72" t="s">
        <v>389</v>
      </c>
      <c r="D167" s="101" t="str">
        <f>VLOOKUP(Tableau1[[#This Row],[N°G2D]],Tableau4[],2,FALSE)</f>
        <v>Quartier GRIBEAUVAL - BMP</v>
      </c>
      <c r="E167" s="68" t="s">
        <v>59</v>
      </c>
      <c r="F167" s="71" t="s">
        <v>60</v>
      </c>
      <c r="G167" s="122" t="s">
        <v>912</v>
      </c>
      <c r="H167" s="104" t="s">
        <v>558</v>
      </c>
      <c r="I167" s="105" t="s">
        <v>16</v>
      </c>
      <c r="J167" s="104" t="s">
        <v>31</v>
      </c>
      <c r="K167" s="104"/>
      <c r="L167" s="104" t="s">
        <v>843</v>
      </c>
      <c r="M167" s="104"/>
      <c r="N167" s="104" t="s">
        <v>868</v>
      </c>
      <c r="O167" s="104" t="s">
        <v>14</v>
      </c>
      <c r="P167" s="104">
        <f>IF(Tableau1[[#This Row],[Périodicité maintenance]]="","",VLOOKUP(Tableau1[[#This Row],[Périodicité maintenance]],Tableau5[],2,FALSE))</f>
        <v>1</v>
      </c>
    </row>
    <row r="168" spans="1:16" s="70" customFormat="1" ht="30" customHeight="1" x14ac:dyDescent="0.25">
      <c r="A168" s="80" t="s">
        <v>375</v>
      </c>
      <c r="B168" s="73" t="s">
        <v>6</v>
      </c>
      <c r="C168" s="72" t="s">
        <v>389</v>
      </c>
      <c r="D168" s="101" t="str">
        <f>VLOOKUP(Tableau1[[#This Row],[N°G2D]],Tableau4[],2,FALSE)</f>
        <v>Quartier GRIBEAUVAL - BMP</v>
      </c>
      <c r="E168" s="68" t="s">
        <v>59</v>
      </c>
      <c r="F168" s="71" t="s">
        <v>871</v>
      </c>
      <c r="G168" s="122" t="s">
        <v>912</v>
      </c>
      <c r="H168" s="104" t="s">
        <v>558</v>
      </c>
      <c r="I168" s="104" t="s">
        <v>30</v>
      </c>
      <c r="J168" s="104" t="s">
        <v>31</v>
      </c>
      <c r="K168" s="104"/>
      <c r="L168" s="104"/>
      <c r="M168" s="104"/>
      <c r="N168" s="104" t="s">
        <v>33</v>
      </c>
      <c r="O168" s="104" t="s">
        <v>14</v>
      </c>
      <c r="P168" s="104">
        <f>IF(Tableau1[[#This Row],[Périodicité maintenance]]="","",VLOOKUP(Tableau1[[#This Row],[Périodicité maintenance]],Tableau5[],2,FALSE))</f>
        <v>1</v>
      </c>
    </row>
    <row r="169" spans="1:16" s="70" customFormat="1" ht="30" customHeight="1" x14ac:dyDescent="0.25">
      <c r="A169" s="80" t="s">
        <v>375</v>
      </c>
      <c r="B169" s="73" t="s">
        <v>6</v>
      </c>
      <c r="C169" s="72" t="s">
        <v>389</v>
      </c>
      <c r="D169" s="101" t="str">
        <f>VLOOKUP(Tableau1[[#This Row],[N°G2D]],Tableau4[],2,FALSE)</f>
        <v>Quartier GRIBEAUVAL - BMP</v>
      </c>
      <c r="E169" s="68" t="s">
        <v>59</v>
      </c>
      <c r="F169" s="71" t="s">
        <v>871</v>
      </c>
      <c r="G169" s="122" t="s">
        <v>912</v>
      </c>
      <c r="H169" s="104" t="s">
        <v>558</v>
      </c>
      <c r="I169" s="104" t="s">
        <v>30</v>
      </c>
      <c r="J169" s="104" t="s">
        <v>31</v>
      </c>
      <c r="K169" s="104"/>
      <c r="L169" s="104"/>
      <c r="M169" s="104"/>
      <c r="N169" s="104" t="s">
        <v>33</v>
      </c>
      <c r="O169" s="104" t="s">
        <v>14</v>
      </c>
      <c r="P169" s="104">
        <f>IF(Tableau1[[#This Row],[Périodicité maintenance]]="","",VLOOKUP(Tableau1[[#This Row],[Périodicité maintenance]],Tableau5[],2,FALSE))</f>
        <v>1</v>
      </c>
    </row>
    <row r="170" spans="1:16" s="70" customFormat="1" ht="30" customHeight="1" x14ac:dyDescent="0.25">
      <c r="A170" s="80" t="s">
        <v>374</v>
      </c>
      <c r="B170" s="73" t="s">
        <v>6</v>
      </c>
      <c r="C170" s="72" t="s">
        <v>389</v>
      </c>
      <c r="D170" s="101" t="str">
        <f>VLOOKUP(Tableau1[[#This Row],[N°G2D]],Tableau4[],2,FALSE)</f>
        <v>Quartier GRIBEAUVAL - BMP</v>
      </c>
      <c r="E170" s="68" t="s">
        <v>59</v>
      </c>
      <c r="F170" s="71" t="s">
        <v>660</v>
      </c>
      <c r="G170" s="72" t="s">
        <v>656</v>
      </c>
      <c r="H170" s="67" t="s">
        <v>15</v>
      </c>
      <c r="I170" s="67" t="s">
        <v>30</v>
      </c>
      <c r="J170" s="67" t="s">
        <v>31</v>
      </c>
      <c r="K170" s="67"/>
      <c r="L170" s="67"/>
      <c r="M170" s="67"/>
      <c r="N170" s="67" t="s">
        <v>33</v>
      </c>
      <c r="O170" s="67" t="s">
        <v>14</v>
      </c>
      <c r="P170" s="104">
        <f>IF(Tableau1[[#This Row],[Périodicité maintenance]]="","",VLOOKUP(Tableau1[[#This Row],[Périodicité maintenance]],Tableau5[],2,FALSE))</f>
        <v>1</v>
      </c>
    </row>
    <row r="171" spans="1:16" s="70" customFormat="1" ht="30" customHeight="1" x14ac:dyDescent="0.25">
      <c r="A171" s="106" t="s">
        <v>375</v>
      </c>
      <c r="B171" s="73" t="s">
        <v>6</v>
      </c>
      <c r="C171" s="72" t="s">
        <v>389</v>
      </c>
      <c r="D171" s="101" t="str">
        <f>VLOOKUP(Tableau1[[#This Row],[N°G2D]],Tableau4[],2,FALSE)</f>
        <v>Quartier GRIBEAUVAL - BMP</v>
      </c>
      <c r="E171" s="102">
        <v>21</v>
      </c>
      <c r="F171" s="103"/>
      <c r="G171" s="122" t="s">
        <v>912</v>
      </c>
      <c r="H171" s="104" t="s">
        <v>20</v>
      </c>
      <c r="I171" s="105" t="s">
        <v>11</v>
      </c>
      <c r="J171" s="104" t="s">
        <v>838</v>
      </c>
      <c r="K171" s="104"/>
      <c r="L171" s="104"/>
      <c r="M171" s="104"/>
      <c r="N171" s="104"/>
      <c r="O171" s="104" t="s">
        <v>14</v>
      </c>
      <c r="P171" s="104">
        <f>IF(Tableau1[[#This Row],[Périodicité maintenance]]="","",VLOOKUP(Tableau1[[#This Row],[Périodicité maintenance]],Tableau5[],2,FALSE))</f>
        <v>1</v>
      </c>
    </row>
    <row r="172" spans="1:16" s="70" customFormat="1" ht="30" customHeight="1" x14ac:dyDescent="0.25">
      <c r="A172" s="106" t="s">
        <v>375</v>
      </c>
      <c r="B172" s="73" t="s">
        <v>6</v>
      </c>
      <c r="C172" s="72" t="s">
        <v>389</v>
      </c>
      <c r="D172" s="101" t="str">
        <f>VLOOKUP(Tableau1[[#This Row],[N°G2D]],Tableau4[],2,FALSE)</f>
        <v>Quartier GRIBEAUVAL - BMP</v>
      </c>
      <c r="E172" s="102">
        <v>21</v>
      </c>
      <c r="F172" s="103"/>
      <c r="G172" s="122" t="s">
        <v>912</v>
      </c>
      <c r="H172" s="104" t="s">
        <v>20</v>
      </c>
      <c r="I172" s="105" t="s">
        <v>11</v>
      </c>
      <c r="J172" s="104" t="s">
        <v>838</v>
      </c>
      <c r="K172" s="104"/>
      <c r="L172" s="104"/>
      <c r="M172" s="104"/>
      <c r="N172" s="104"/>
      <c r="O172" s="104" t="s">
        <v>14</v>
      </c>
      <c r="P172" s="104">
        <f>IF(Tableau1[[#This Row],[Périodicité maintenance]]="","",VLOOKUP(Tableau1[[#This Row],[Périodicité maintenance]],Tableau5[],2,FALSE))</f>
        <v>1</v>
      </c>
    </row>
    <row r="173" spans="1:16" s="70" customFormat="1" ht="30" customHeight="1" x14ac:dyDescent="0.25">
      <c r="A173" s="106" t="s">
        <v>375</v>
      </c>
      <c r="B173" s="73" t="s">
        <v>6</v>
      </c>
      <c r="C173" s="72" t="s">
        <v>389</v>
      </c>
      <c r="D173" s="101" t="str">
        <f>VLOOKUP(Tableau1[[#This Row],[N°G2D]],Tableau4[],2,FALSE)</f>
        <v>Quartier GRIBEAUVAL - BMP</v>
      </c>
      <c r="E173" s="102">
        <v>22</v>
      </c>
      <c r="F173" s="103" t="s">
        <v>874</v>
      </c>
      <c r="G173" s="122" t="s">
        <v>912</v>
      </c>
      <c r="H173" s="104" t="s">
        <v>20</v>
      </c>
      <c r="I173" s="105" t="s">
        <v>11</v>
      </c>
      <c r="J173" s="104" t="s">
        <v>838</v>
      </c>
      <c r="K173" s="104"/>
      <c r="L173" s="104"/>
      <c r="M173" s="104"/>
      <c r="N173" s="104"/>
      <c r="O173" s="104" t="s">
        <v>14</v>
      </c>
      <c r="P173" s="104">
        <f>IF(Tableau1[[#This Row],[Périodicité maintenance]]="","",VLOOKUP(Tableau1[[#This Row],[Périodicité maintenance]],Tableau5[],2,FALSE))</f>
        <v>1</v>
      </c>
    </row>
    <row r="174" spans="1:16" s="70" customFormat="1" ht="30" customHeight="1" x14ac:dyDescent="0.25">
      <c r="A174" s="80" t="s">
        <v>372</v>
      </c>
      <c r="B174" s="73" t="s">
        <v>6</v>
      </c>
      <c r="C174" s="72" t="s">
        <v>389</v>
      </c>
      <c r="D174" s="101" t="str">
        <f>VLOOKUP(Tableau1[[#This Row],[N°G2D]],Tableau4[],2,FALSE)</f>
        <v>Quartier GRIBEAUVAL - BMP</v>
      </c>
      <c r="E174" s="68" t="s">
        <v>61</v>
      </c>
      <c r="F174" s="71" t="s">
        <v>62</v>
      </c>
      <c r="G174" s="72" t="s">
        <v>659</v>
      </c>
      <c r="H174" s="67" t="s">
        <v>20</v>
      </c>
      <c r="I174" s="67" t="s">
        <v>11</v>
      </c>
      <c r="J174" s="67" t="s">
        <v>12</v>
      </c>
      <c r="K174" s="67"/>
      <c r="L174" s="67"/>
      <c r="M174" s="67">
        <v>2008</v>
      </c>
      <c r="N174" s="67"/>
      <c r="O174" s="67" t="s">
        <v>13</v>
      </c>
      <c r="P174" s="104">
        <f>IF(Tableau1[[#This Row],[Périodicité maintenance]]="","",VLOOKUP(Tableau1[[#This Row],[Périodicité maintenance]],Tableau5[],2,FALSE))</f>
        <v>2</v>
      </c>
    </row>
    <row r="175" spans="1:16" s="70" customFormat="1" ht="30" customHeight="1" x14ac:dyDescent="0.25">
      <c r="A175" s="80" t="s">
        <v>372</v>
      </c>
      <c r="B175" s="73" t="s">
        <v>6</v>
      </c>
      <c r="C175" s="72" t="s">
        <v>389</v>
      </c>
      <c r="D175" s="101" t="str">
        <f>VLOOKUP(Tableau1[[#This Row],[N°G2D]],Tableau4[],2,FALSE)</f>
        <v>Quartier GRIBEAUVAL - BMP</v>
      </c>
      <c r="E175" s="68" t="s">
        <v>61</v>
      </c>
      <c r="F175" s="71" t="s">
        <v>62</v>
      </c>
      <c r="G175" s="72" t="s">
        <v>658</v>
      </c>
      <c r="H175" s="67" t="s">
        <v>15</v>
      </c>
      <c r="I175" s="67" t="s">
        <v>16</v>
      </c>
      <c r="J175" s="67" t="s">
        <v>12</v>
      </c>
      <c r="K175" s="67"/>
      <c r="L175" s="67"/>
      <c r="M175" s="67">
        <v>2008</v>
      </c>
      <c r="N175" s="67" t="s">
        <v>64</v>
      </c>
      <c r="O175" s="67" t="s">
        <v>13</v>
      </c>
      <c r="P175" s="104">
        <f>IF(Tableau1[[#This Row],[Périodicité maintenance]]="","",VLOOKUP(Tableau1[[#This Row],[Périodicité maintenance]],Tableau5[],2,FALSE))</f>
        <v>2</v>
      </c>
    </row>
    <row r="176" spans="1:16" s="70" customFormat="1" ht="30" customHeight="1" x14ac:dyDescent="0.25">
      <c r="A176" s="80" t="s">
        <v>372</v>
      </c>
      <c r="B176" s="73" t="s">
        <v>6</v>
      </c>
      <c r="C176" s="72" t="s">
        <v>389</v>
      </c>
      <c r="D176" s="101" t="str">
        <f>VLOOKUP(Tableau1[[#This Row],[N°G2D]],Tableau4[],2,FALSE)</f>
        <v>Quartier GRIBEAUVAL - BMP</v>
      </c>
      <c r="E176" s="68" t="s">
        <v>61</v>
      </c>
      <c r="F176" s="71" t="s">
        <v>62</v>
      </c>
      <c r="G176" s="72" t="s">
        <v>722</v>
      </c>
      <c r="H176" s="67" t="s">
        <v>10</v>
      </c>
      <c r="I176" s="67" t="s">
        <v>11</v>
      </c>
      <c r="J176" s="67" t="s">
        <v>12</v>
      </c>
      <c r="K176" s="67"/>
      <c r="L176" s="94" t="s">
        <v>879</v>
      </c>
      <c r="M176" s="67">
        <v>2020</v>
      </c>
      <c r="N176" s="67" t="s">
        <v>63</v>
      </c>
      <c r="O176" s="67" t="s">
        <v>13</v>
      </c>
      <c r="P176" s="104">
        <f>IF(Tableau1[[#This Row],[Périodicité maintenance]]="","",VLOOKUP(Tableau1[[#This Row],[Périodicité maintenance]],Tableau5[],2,FALSE))</f>
        <v>2</v>
      </c>
    </row>
    <row r="177" spans="1:16" s="70" customFormat="1" ht="30" customHeight="1" x14ac:dyDescent="0.25">
      <c r="A177" s="80" t="s">
        <v>372</v>
      </c>
      <c r="B177" s="73" t="s">
        <v>6</v>
      </c>
      <c r="C177" s="72" t="s">
        <v>389</v>
      </c>
      <c r="D177" s="101" t="str">
        <f>VLOOKUP(Tableau1[[#This Row],[N°G2D]],Tableau4[],2,FALSE)</f>
        <v>Quartier GRIBEAUVAL - BMP</v>
      </c>
      <c r="E177" s="68" t="s">
        <v>61</v>
      </c>
      <c r="F177" s="71" t="s">
        <v>62</v>
      </c>
      <c r="G177" s="72" t="s">
        <v>657</v>
      </c>
      <c r="H177" s="67" t="s">
        <v>10</v>
      </c>
      <c r="I177" s="67" t="s">
        <v>11</v>
      </c>
      <c r="J177" s="67" t="s">
        <v>12</v>
      </c>
      <c r="K177" s="67"/>
      <c r="L177" s="67" t="s">
        <v>879</v>
      </c>
      <c r="M177" s="67">
        <v>2020</v>
      </c>
      <c r="N177" s="67" t="s">
        <v>63</v>
      </c>
      <c r="O177" s="67" t="s">
        <v>13</v>
      </c>
      <c r="P177" s="104">
        <f>IF(Tableau1[[#This Row],[Périodicité maintenance]]="","",VLOOKUP(Tableau1[[#This Row],[Périodicité maintenance]],Tableau5[],2,FALSE))</f>
        <v>2</v>
      </c>
    </row>
    <row r="178" spans="1:16" s="70" customFormat="1" ht="30" customHeight="1" x14ac:dyDescent="0.25">
      <c r="A178" s="106" t="s">
        <v>372</v>
      </c>
      <c r="B178" s="73" t="s">
        <v>6</v>
      </c>
      <c r="C178" s="72" t="s">
        <v>389</v>
      </c>
      <c r="D178" s="101" t="str">
        <f>VLOOKUP(Tableau1[[#This Row],[N°G2D]],Tableau4[],2,FALSE)</f>
        <v>Quartier GRIBEAUVAL - BMP</v>
      </c>
      <c r="E178" s="68" t="s">
        <v>61</v>
      </c>
      <c r="F178" s="71" t="s">
        <v>876</v>
      </c>
      <c r="G178" s="122" t="s">
        <v>912</v>
      </c>
      <c r="H178" s="94" t="s">
        <v>875</v>
      </c>
      <c r="I178" s="136" t="s">
        <v>11</v>
      </c>
      <c r="J178" s="94" t="s">
        <v>12</v>
      </c>
      <c r="K178" s="94"/>
      <c r="L178" s="94" t="s">
        <v>889</v>
      </c>
      <c r="M178" s="94"/>
      <c r="N178" s="94" t="s">
        <v>878</v>
      </c>
      <c r="O178" s="94" t="s">
        <v>13</v>
      </c>
      <c r="P178" s="94">
        <f>IF(Tableau1[[#This Row],[Périodicité maintenance]]="","",VLOOKUP(Tableau1[[#This Row],[Périodicité maintenance]],Tableau5[],2,FALSE))</f>
        <v>2</v>
      </c>
    </row>
    <row r="179" spans="1:16" s="70" customFormat="1" ht="30" customHeight="1" x14ac:dyDescent="0.25">
      <c r="A179" s="106" t="s">
        <v>372</v>
      </c>
      <c r="B179" s="73" t="s">
        <v>6</v>
      </c>
      <c r="C179" s="72" t="s">
        <v>389</v>
      </c>
      <c r="D179" s="101" t="str">
        <f>VLOOKUP(Tableau1[[#This Row],[N°G2D]],Tableau4[],2,FALSE)</f>
        <v>Quartier GRIBEAUVAL - BMP</v>
      </c>
      <c r="E179" s="68" t="s">
        <v>61</v>
      </c>
      <c r="F179" s="71" t="s">
        <v>877</v>
      </c>
      <c r="G179" s="122" t="s">
        <v>912</v>
      </c>
      <c r="H179" s="94" t="s">
        <v>875</v>
      </c>
      <c r="I179" s="136" t="s">
        <v>11</v>
      </c>
      <c r="J179" s="94" t="s">
        <v>12</v>
      </c>
      <c r="K179" s="94"/>
      <c r="L179" s="94" t="s">
        <v>889</v>
      </c>
      <c r="M179" s="94"/>
      <c r="N179" s="94" t="s">
        <v>878</v>
      </c>
      <c r="O179" s="94" t="s">
        <v>13</v>
      </c>
      <c r="P179" s="94">
        <f>IF(Tableau1[[#This Row],[Périodicité maintenance]]="","",VLOOKUP(Tableau1[[#This Row],[Périodicité maintenance]],Tableau5[],2,FALSE))</f>
        <v>2</v>
      </c>
    </row>
    <row r="180" spans="1:16" s="70" customFormat="1" ht="30" customHeight="1" x14ac:dyDescent="0.25">
      <c r="A180" s="106" t="s">
        <v>372</v>
      </c>
      <c r="B180" s="73" t="s">
        <v>6</v>
      </c>
      <c r="C180" s="72" t="s">
        <v>389</v>
      </c>
      <c r="D180" s="101" t="str">
        <f>VLOOKUP(Tableau1[[#This Row],[N°G2D]],Tableau4[],2,FALSE)</f>
        <v>Quartier GRIBEAUVAL - BMP</v>
      </c>
      <c r="E180" s="68" t="s">
        <v>61</v>
      </c>
      <c r="F180" s="71" t="s">
        <v>886</v>
      </c>
      <c r="G180" s="122" t="s">
        <v>912</v>
      </c>
      <c r="H180" s="94" t="s">
        <v>884</v>
      </c>
      <c r="I180" s="136" t="s">
        <v>195</v>
      </c>
      <c r="J180" s="94" t="s">
        <v>31</v>
      </c>
      <c r="K180" s="94"/>
      <c r="L180" s="94" t="s">
        <v>879</v>
      </c>
      <c r="M180" s="94"/>
      <c r="N180" s="94" t="s">
        <v>888</v>
      </c>
      <c r="O180" s="94" t="s">
        <v>13</v>
      </c>
      <c r="P180" s="94">
        <f>IF(Tableau1[[#This Row],[Périodicité maintenance]]="","",VLOOKUP(Tableau1[[#This Row],[Périodicité maintenance]],Tableau5[],2,FALSE))</f>
        <v>2</v>
      </c>
    </row>
    <row r="181" spans="1:16" s="70" customFormat="1" ht="30" customHeight="1" x14ac:dyDescent="0.25">
      <c r="A181" s="106" t="s">
        <v>372</v>
      </c>
      <c r="B181" s="73" t="s">
        <v>6</v>
      </c>
      <c r="C181" s="72" t="s">
        <v>389</v>
      </c>
      <c r="D181" s="101" t="str">
        <f>VLOOKUP(Tableau1[[#This Row],[N°G2D]],Tableau4[],2,FALSE)</f>
        <v>Quartier GRIBEAUVAL - BMP</v>
      </c>
      <c r="E181" s="179">
        <v>59</v>
      </c>
      <c r="F181" s="71" t="s">
        <v>887</v>
      </c>
      <c r="G181" s="122" t="s">
        <v>912</v>
      </c>
      <c r="H181" s="94" t="s">
        <v>884</v>
      </c>
      <c r="I181" s="136" t="s">
        <v>195</v>
      </c>
      <c r="J181" s="94" t="s">
        <v>31</v>
      </c>
      <c r="K181" s="94"/>
      <c r="L181" s="94" t="s">
        <v>879</v>
      </c>
      <c r="M181" s="94"/>
      <c r="N181" s="94" t="s">
        <v>888</v>
      </c>
      <c r="O181" s="94" t="s">
        <v>13</v>
      </c>
      <c r="P181" s="94">
        <f>IF(Tableau1[[#This Row],[Périodicité maintenance]]="","",VLOOKUP(Tableau1[[#This Row],[Périodicité maintenance]],Tableau5[],2,FALSE))</f>
        <v>2</v>
      </c>
    </row>
    <row r="182" spans="1:16" s="70" customFormat="1" ht="30" customHeight="1" x14ac:dyDescent="0.25">
      <c r="A182" s="106" t="s">
        <v>372</v>
      </c>
      <c r="B182" s="73" t="s">
        <v>6</v>
      </c>
      <c r="C182" s="72" t="s">
        <v>389</v>
      </c>
      <c r="D182" s="101" t="str">
        <f>VLOOKUP(Tableau1[[#This Row],[N°G2D]],Tableau4[],2,FALSE)</f>
        <v>Quartier GRIBEAUVAL - BMP</v>
      </c>
      <c r="E182" s="179">
        <v>59</v>
      </c>
      <c r="F182" s="71" t="s">
        <v>62</v>
      </c>
      <c r="G182" s="122" t="s">
        <v>912</v>
      </c>
      <c r="H182" s="94" t="s">
        <v>29</v>
      </c>
      <c r="I182" s="94" t="s">
        <v>30</v>
      </c>
      <c r="J182" s="94" t="s">
        <v>31</v>
      </c>
      <c r="K182" s="94"/>
      <c r="L182" s="94" t="s">
        <v>879</v>
      </c>
      <c r="M182" s="94"/>
      <c r="N182" s="94"/>
      <c r="O182" s="94" t="s">
        <v>14</v>
      </c>
      <c r="P182" s="94">
        <f>IF(Tableau1[[#This Row],[Périodicité maintenance]]="","",VLOOKUP(Tableau1[[#This Row],[Périodicité maintenance]],Tableau5[],2,FALSE))</f>
        <v>1</v>
      </c>
    </row>
    <row r="183" spans="1:16" s="70" customFormat="1" ht="30" customHeight="1" x14ac:dyDescent="0.25">
      <c r="A183" s="80" t="s">
        <v>373</v>
      </c>
      <c r="B183" s="73" t="s">
        <v>80</v>
      </c>
      <c r="C183" s="72" t="s">
        <v>390</v>
      </c>
      <c r="D183" s="101" t="str">
        <f>VLOOKUP(Tableau1[[#This Row],[N°G2D]],Tableau4[],2,FALSE)</f>
        <v>Casernement de PLUM</v>
      </c>
      <c r="E183" s="141" t="s">
        <v>8</v>
      </c>
      <c r="F183" s="71" t="s">
        <v>893</v>
      </c>
      <c r="G183" s="122" t="s">
        <v>394</v>
      </c>
      <c r="H183" s="67" t="s">
        <v>10</v>
      </c>
      <c r="I183" s="67" t="s">
        <v>11</v>
      </c>
      <c r="J183" s="67" t="s">
        <v>12</v>
      </c>
      <c r="K183" s="67"/>
      <c r="L183" s="67"/>
      <c r="M183" s="67"/>
      <c r="N183" s="67" t="s">
        <v>82</v>
      </c>
      <c r="O183" s="67" t="s">
        <v>13</v>
      </c>
      <c r="P183" s="104">
        <f>IF(Tableau1[[#This Row],[Périodicité maintenance]]="","",VLOOKUP(Tableau1[[#This Row],[Périodicité maintenance]],Tableau5[],2,FALSE))</f>
        <v>2</v>
      </c>
    </row>
    <row r="184" spans="1:16" s="70" customFormat="1" ht="30" customHeight="1" x14ac:dyDescent="0.25">
      <c r="A184" s="80" t="s">
        <v>373</v>
      </c>
      <c r="B184" s="73" t="s">
        <v>80</v>
      </c>
      <c r="C184" s="72" t="s">
        <v>390</v>
      </c>
      <c r="D184" s="101" t="str">
        <f>VLOOKUP(Tableau1[[#This Row],[N°G2D]],Tableau4[],2,FALSE)</f>
        <v>Casernement de PLUM</v>
      </c>
      <c r="E184" s="141" t="s">
        <v>8</v>
      </c>
      <c r="F184" s="71" t="s">
        <v>892</v>
      </c>
      <c r="G184" s="122" t="s">
        <v>395</v>
      </c>
      <c r="H184" s="67" t="s">
        <v>10</v>
      </c>
      <c r="I184" s="67" t="s">
        <v>11</v>
      </c>
      <c r="J184" s="67" t="s">
        <v>12</v>
      </c>
      <c r="K184" s="67"/>
      <c r="L184" s="67"/>
      <c r="M184" s="67"/>
      <c r="N184" s="67" t="s">
        <v>82</v>
      </c>
      <c r="O184" s="67" t="s">
        <v>13</v>
      </c>
      <c r="P184" s="104">
        <f>IF(Tableau1[[#This Row],[Périodicité maintenance]]="","",VLOOKUP(Tableau1[[#This Row],[Périodicité maintenance]],Tableau5[],2,FALSE))</f>
        <v>2</v>
      </c>
    </row>
    <row r="185" spans="1:16" s="70" customFormat="1" ht="30" customHeight="1" x14ac:dyDescent="0.25">
      <c r="A185" s="66" t="s">
        <v>373</v>
      </c>
      <c r="B185" s="73" t="s">
        <v>80</v>
      </c>
      <c r="C185" s="72" t="s">
        <v>390</v>
      </c>
      <c r="D185" s="101" t="str">
        <f>VLOOKUP(Tableau1[[#This Row],[N°G2D]],Tableau4[],2,FALSE)</f>
        <v>Casernement de PLUM</v>
      </c>
      <c r="E185" s="141" t="s">
        <v>8</v>
      </c>
      <c r="F185" s="71" t="s">
        <v>894</v>
      </c>
      <c r="G185" s="122" t="s">
        <v>480</v>
      </c>
      <c r="H185" s="67" t="s">
        <v>29</v>
      </c>
      <c r="I185" s="67" t="s">
        <v>30</v>
      </c>
      <c r="J185" s="67" t="s">
        <v>31</v>
      </c>
      <c r="K185" s="67"/>
      <c r="L185" s="67" t="s">
        <v>891</v>
      </c>
      <c r="M185" s="67"/>
      <c r="N185" s="67"/>
      <c r="O185" s="67" t="s">
        <v>14</v>
      </c>
      <c r="P185" s="104">
        <f>IF(Tableau1[[#This Row],[Périodicité maintenance]]="","",VLOOKUP(Tableau1[[#This Row],[Périodicité maintenance]],Tableau5[],2,FALSE))</f>
        <v>1</v>
      </c>
    </row>
    <row r="186" spans="1:16" s="70" customFormat="1" ht="30" customHeight="1" x14ac:dyDescent="0.25">
      <c r="A186" s="66" t="s">
        <v>375</v>
      </c>
      <c r="B186" s="73" t="s">
        <v>80</v>
      </c>
      <c r="C186" s="72" t="s">
        <v>390</v>
      </c>
      <c r="D186" s="101" t="str">
        <f>VLOOKUP(Tableau1[[#This Row],[N°G2D]],Tableau4[],2,FALSE)</f>
        <v>Casernement de PLUM</v>
      </c>
      <c r="E186" s="141" t="s">
        <v>8</v>
      </c>
      <c r="F186" s="71" t="s">
        <v>895</v>
      </c>
      <c r="G186" s="122" t="s">
        <v>412</v>
      </c>
      <c r="H186" s="67" t="s">
        <v>15</v>
      </c>
      <c r="I186" s="67" t="s">
        <v>30</v>
      </c>
      <c r="J186" s="67" t="s">
        <v>31</v>
      </c>
      <c r="K186" s="67"/>
      <c r="L186" s="67"/>
      <c r="M186" s="67"/>
      <c r="N186" s="67" t="s">
        <v>191</v>
      </c>
      <c r="O186" s="67" t="s">
        <v>14</v>
      </c>
      <c r="P186" s="104">
        <f>IF(Tableau1[[#This Row],[Périodicité maintenance]]="","",VLOOKUP(Tableau1[[#This Row],[Périodicité maintenance]],Tableau5[],2,FALSE))</f>
        <v>1</v>
      </c>
    </row>
    <row r="187" spans="1:16" s="70" customFormat="1" ht="30" customHeight="1" x14ac:dyDescent="0.25">
      <c r="A187" s="66" t="s">
        <v>375</v>
      </c>
      <c r="B187" s="73" t="s">
        <v>80</v>
      </c>
      <c r="C187" s="72" t="s">
        <v>390</v>
      </c>
      <c r="D187" s="101" t="str">
        <f>VLOOKUP(Tableau1[[#This Row],[N°G2D]],Tableau4[],2,FALSE)</f>
        <v>Casernement de PLUM</v>
      </c>
      <c r="E187" s="141" t="s">
        <v>8</v>
      </c>
      <c r="F187" s="71" t="s">
        <v>896</v>
      </c>
      <c r="G187" s="122" t="s">
        <v>413</v>
      </c>
      <c r="H187" s="67" t="s">
        <v>15</v>
      </c>
      <c r="I187" s="67" t="s">
        <v>30</v>
      </c>
      <c r="J187" s="67" t="s">
        <v>31</v>
      </c>
      <c r="K187" s="67"/>
      <c r="L187" s="67"/>
      <c r="M187" s="67"/>
      <c r="N187" s="67" t="s">
        <v>191</v>
      </c>
      <c r="O187" s="67" t="s">
        <v>14</v>
      </c>
      <c r="P187" s="104">
        <f>IF(Tableau1[[#This Row],[Périodicité maintenance]]="","",VLOOKUP(Tableau1[[#This Row],[Périodicité maintenance]],Tableau5[],2,FALSE))</f>
        <v>1</v>
      </c>
    </row>
    <row r="188" spans="1:16" s="70" customFormat="1" ht="30" customHeight="1" x14ac:dyDescent="0.25">
      <c r="A188" s="66" t="s">
        <v>374</v>
      </c>
      <c r="B188" s="73" t="s">
        <v>80</v>
      </c>
      <c r="C188" s="72" t="s">
        <v>390</v>
      </c>
      <c r="D188" s="101" t="str">
        <f>VLOOKUP(Tableau1[[#This Row],[N°G2D]],Tableau4[],2,FALSE)</f>
        <v>Casernement de PLUM</v>
      </c>
      <c r="E188" s="141" t="s">
        <v>8</v>
      </c>
      <c r="F188" s="71" t="s">
        <v>94</v>
      </c>
      <c r="G188" s="122" t="s">
        <v>401</v>
      </c>
      <c r="H188" s="67" t="s">
        <v>15</v>
      </c>
      <c r="I188" s="67" t="s">
        <v>16</v>
      </c>
      <c r="J188" s="67" t="s">
        <v>31</v>
      </c>
      <c r="K188" s="67"/>
      <c r="L188" s="67"/>
      <c r="M188" s="67"/>
      <c r="N188" s="67" t="s">
        <v>191</v>
      </c>
      <c r="O188" s="67" t="s">
        <v>14</v>
      </c>
      <c r="P188" s="104">
        <f>IF(Tableau1[[#This Row],[Périodicité maintenance]]="","",VLOOKUP(Tableau1[[#This Row],[Périodicité maintenance]],Tableau5[],2,FALSE))</f>
        <v>1</v>
      </c>
    </row>
    <row r="189" spans="1:16" s="70" customFormat="1" ht="20.100000000000001" customHeight="1" x14ac:dyDescent="0.25">
      <c r="A189" s="66" t="s">
        <v>373</v>
      </c>
      <c r="B189" s="73" t="s">
        <v>80</v>
      </c>
      <c r="C189" s="72" t="s">
        <v>390</v>
      </c>
      <c r="D189" s="101" t="str">
        <f>VLOOKUP(Tableau1[[#This Row],[N°G2D]],Tableau4[],2,FALSE)</f>
        <v>Casernement de PLUM</v>
      </c>
      <c r="E189" s="141" t="s">
        <v>8</v>
      </c>
      <c r="F189" s="71" t="s">
        <v>180</v>
      </c>
      <c r="G189" s="122" t="s">
        <v>479</v>
      </c>
      <c r="H189" s="67" t="s">
        <v>29</v>
      </c>
      <c r="I189" s="67" t="s">
        <v>30</v>
      </c>
      <c r="J189" s="67" t="s">
        <v>31</v>
      </c>
      <c r="K189" s="67"/>
      <c r="L189" s="67"/>
      <c r="M189" s="67"/>
      <c r="N189" s="67"/>
      <c r="O189" s="67" t="s">
        <v>14</v>
      </c>
      <c r="P189" s="104">
        <f>IF(Tableau1[[#This Row],[Périodicité maintenance]]="","",VLOOKUP(Tableau1[[#This Row],[Périodicité maintenance]],Tableau5[],2,FALSE))</f>
        <v>1</v>
      </c>
    </row>
    <row r="190" spans="1:16" s="70" customFormat="1" ht="30" customHeight="1" x14ac:dyDescent="0.25">
      <c r="A190" s="203" t="s">
        <v>374</v>
      </c>
      <c r="B190" s="73" t="s">
        <v>80</v>
      </c>
      <c r="C190" s="72" t="s">
        <v>390</v>
      </c>
      <c r="D190" s="101" t="str">
        <f>VLOOKUP(Tableau1[[#This Row],[N°G2D]],Tableau4[],2,FALSE)</f>
        <v>Casernement de PLUM</v>
      </c>
      <c r="E190" s="199">
        <v>1</v>
      </c>
      <c r="F190" s="200" t="s">
        <v>969</v>
      </c>
      <c r="G190" s="204" t="s">
        <v>912</v>
      </c>
      <c r="H190" s="201" t="s">
        <v>966</v>
      </c>
      <c r="I190" s="202" t="s">
        <v>11</v>
      </c>
      <c r="J190" s="201" t="s">
        <v>12</v>
      </c>
      <c r="K190" s="201"/>
      <c r="L190" s="201" t="s">
        <v>968</v>
      </c>
      <c r="M190" s="201"/>
      <c r="N190" s="201" t="s">
        <v>967</v>
      </c>
      <c r="O190" s="201" t="s">
        <v>13</v>
      </c>
      <c r="P190" s="201">
        <f>IF(Tableau1[[#This Row],[Périodicité maintenance]]="","",VLOOKUP(Tableau1[[#This Row],[Périodicité maintenance]],Tableau5[],2,FALSE))</f>
        <v>2</v>
      </c>
    </row>
    <row r="191" spans="1:16" s="70" customFormat="1" ht="30" customHeight="1" x14ac:dyDescent="0.25">
      <c r="A191" s="203" t="s">
        <v>374</v>
      </c>
      <c r="B191" s="73" t="s">
        <v>80</v>
      </c>
      <c r="C191" s="72" t="s">
        <v>390</v>
      </c>
      <c r="D191" s="101" t="str">
        <f>VLOOKUP(Tableau1[[#This Row],[N°G2D]],Tableau4[],2,FALSE)</f>
        <v>Casernement de PLUM</v>
      </c>
      <c r="E191" s="199">
        <v>1</v>
      </c>
      <c r="F191" s="200" t="s">
        <v>970</v>
      </c>
      <c r="G191" s="204" t="s">
        <v>912</v>
      </c>
      <c r="H191" s="201" t="s">
        <v>966</v>
      </c>
      <c r="I191" s="202" t="s">
        <v>11</v>
      </c>
      <c r="J191" s="201" t="s">
        <v>12</v>
      </c>
      <c r="K191" s="201"/>
      <c r="L191" s="201" t="s">
        <v>968</v>
      </c>
      <c r="M191" s="201"/>
      <c r="N191" s="201" t="s">
        <v>967</v>
      </c>
      <c r="O191" s="201" t="s">
        <v>13</v>
      </c>
      <c r="P191" s="201">
        <f>IF(Tableau1[[#This Row],[Périodicité maintenance]]="","",VLOOKUP(Tableau1[[#This Row],[Périodicité maintenance]],Tableau5[],2,FALSE))</f>
        <v>2</v>
      </c>
    </row>
    <row r="192" spans="1:16" s="70" customFormat="1" ht="30" customHeight="1" x14ac:dyDescent="0.25">
      <c r="A192" s="66" t="s">
        <v>374</v>
      </c>
      <c r="B192" s="73" t="s">
        <v>80</v>
      </c>
      <c r="C192" s="72" t="s">
        <v>390</v>
      </c>
      <c r="D192" s="101" t="str">
        <f>VLOOKUP(Tableau1[[#This Row],[N°G2D]],Tableau4[],2,FALSE)</f>
        <v>Casernement de PLUM</v>
      </c>
      <c r="E192" s="141" t="s">
        <v>43</v>
      </c>
      <c r="F192" s="71" t="s">
        <v>189</v>
      </c>
      <c r="G192" s="122" t="s">
        <v>397</v>
      </c>
      <c r="H192" s="67" t="s">
        <v>15</v>
      </c>
      <c r="I192" s="67" t="s">
        <v>16</v>
      </c>
      <c r="J192" s="67" t="s">
        <v>31</v>
      </c>
      <c r="K192" s="67"/>
      <c r="L192" s="67"/>
      <c r="M192" s="67"/>
      <c r="N192" s="67"/>
      <c r="O192" s="67" t="s">
        <v>14</v>
      </c>
      <c r="P192" s="104">
        <f>IF(Tableau1[[#This Row],[Périodicité maintenance]]="","",VLOOKUP(Tableau1[[#This Row],[Périodicité maintenance]],Tableau5[],2,FALSE))</f>
        <v>1</v>
      </c>
    </row>
    <row r="193" spans="1:1081" s="70" customFormat="1" ht="20.100000000000001" customHeight="1" x14ac:dyDescent="0.25">
      <c r="A193" s="66" t="s">
        <v>374</v>
      </c>
      <c r="B193" s="73" t="s">
        <v>80</v>
      </c>
      <c r="C193" s="72" t="s">
        <v>390</v>
      </c>
      <c r="D193" s="101" t="str">
        <f>VLOOKUP(Tableau1[[#This Row],[N°G2D]],Tableau4[],2,FALSE)</f>
        <v>Casernement de PLUM</v>
      </c>
      <c r="E193" s="141" t="s">
        <v>200</v>
      </c>
      <c r="F193" s="71" t="s">
        <v>188</v>
      </c>
      <c r="G193" s="122" t="s">
        <v>402</v>
      </c>
      <c r="H193" s="67" t="s">
        <v>15</v>
      </c>
      <c r="I193" s="67" t="s">
        <v>30</v>
      </c>
      <c r="J193" s="67" t="s">
        <v>31</v>
      </c>
      <c r="K193" s="67"/>
      <c r="L193" s="67"/>
      <c r="M193" s="67"/>
      <c r="N193" s="67" t="s">
        <v>33</v>
      </c>
      <c r="O193" s="67" t="s">
        <v>14</v>
      </c>
      <c r="P193" s="104">
        <f>IF(Tableau1[[#This Row],[Périodicité maintenance]]="","",VLOOKUP(Tableau1[[#This Row],[Périodicité maintenance]],Tableau5[],2,FALSE))</f>
        <v>1</v>
      </c>
    </row>
    <row r="194" spans="1:1081" s="70" customFormat="1" ht="30" customHeight="1" x14ac:dyDescent="0.25">
      <c r="A194" s="66" t="s">
        <v>374</v>
      </c>
      <c r="B194" s="73" t="s">
        <v>80</v>
      </c>
      <c r="C194" s="72" t="s">
        <v>390</v>
      </c>
      <c r="D194" s="101" t="str">
        <f>VLOOKUP(Tableau1[[#This Row],[N°G2D]],Tableau4[],2,FALSE)</f>
        <v>Casernement de PLUM</v>
      </c>
      <c r="E194" s="141" t="s">
        <v>134</v>
      </c>
      <c r="F194" s="71" t="s">
        <v>93</v>
      </c>
      <c r="G194" s="122" t="s">
        <v>411</v>
      </c>
      <c r="H194" s="67" t="s">
        <v>15</v>
      </c>
      <c r="I194" s="67" t="s">
        <v>30</v>
      </c>
      <c r="J194" s="67" t="s">
        <v>31</v>
      </c>
      <c r="K194" s="67"/>
      <c r="L194" s="67"/>
      <c r="M194" s="67"/>
      <c r="N194" s="67" t="s">
        <v>33</v>
      </c>
      <c r="O194" s="67" t="s">
        <v>14</v>
      </c>
      <c r="P194" s="104">
        <f>IF(Tableau1[[#This Row],[Périodicité maintenance]]="","",VLOOKUP(Tableau1[[#This Row],[Périodicité maintenance]],Tableau5[],2,FALSE))</f>
        <v>1</v>
      </c>
    </row>
    <row r="195" spans="1:1081" s="70" customFormat="1" ht="30" customHeight="1" x14ac:dyDescent="0.25">
      <c r="A195" s="66" t="s">
        <v>375</v>
      </c>
      <c r="B195" s="73" t="s">
        <v>80</v>
      </c>
      <c r="C195" s="72" t="s">
        <v>390</v>
      </c>
      <c r="D195" s="101" t="str">
        <f>VLOOKUP(Tableau1[[#This Row],[N°G2D]],Tableau4[],2,FALSE)</f>
        <v>Casernement de PLUM</v>
      </c>
      <c r="E195" s="141" t="s">
        <v>83</v>
      </c>
      <c r="F195" s="71" t="s">
        <v>84</v>
      </c>
      <c r="G195" s="122" t="s">
        <v>434</v>
      </c>
      <c r="H195" s="67" t="s">
        <v>20</v>
      </c>
      <c r="I195" s="67" t="s">
        <v>11</v>
      </c>
      <c r="J195" s="67" t="s">
        <v>838</v>
      </c>
      <c r="K195" s="67" t="s">
        <v>86</v>
      </c>
      <c r="L195" s="67"/>
      <c r="M195" s="67"/>
      <c r="N195" s="67"/>
      <c r="O195" s="67" t="s">
        <v>14</v>
      </c>
      <c r="P195" s="104">
        <f>IF(Tableau1[[#This Row],[Périodicité maintenance]]="","",VLOOKUP(Tableau1[[#This Row],[Périodicité maintenance]],Tableau5[],2,FALSE))</f>
        <v>1</v>
      </c>
    </row>
    <row r="196" spans="1:1081" s="70" customFormat="1" ht="30" customHeight="1" x14ac:dyDescent="0.25">
      <c r="A196" s="66" t="s">
        <v>375</v>
      </c>
      <c r="B196" s="73" t="s">
        <v>80</v>
      </c>
      <c r="C196" s="72" t="s">
        <v>390</v>
      </c>
      <c r="D196" s="101" t="str">
        <f>VLOOKUP(Tableau1[[#This Row],[N°G2D]],Tableau4[],2,FALSE)</f>
        <v>Casernement de PLUM</v>
      </c>
      <c r="E196" s="141" t="s">
        <v>83</v>
      </c>
      <c r="F196" s="71" t="s">
        <v>84</v>
      </c>
      <c r="G196" s="122" t="s">
        <v>436</v>
      </c>
      <c r="H196" s="67" t="s">
        <v>20</v>
      </c>
      <c r="I196" s="67" t="s">
        <v>11</v>
      </c>
      <c r="J196" s="67" t="s">
        <v>838</v>
      </c>
      <c r="K196" s="67" t="s">
        <v>86</v>
      </c>
      <c r="L196" s="67"/>
      <c r="M196" s="67"/>
      <c r="N196" s="67"/>
      <c r="O196" s="67" t="s">
        <v>14</v>
      </c>
      <c r="P196" s="104">
        <f>IF(Tableau1[[#This Row],[Périodicité maintenance]]="","",VLOOKUP(Tableau1[[#This Row],[Périodicité maintenance]],Tableau5[],2,FALSE))</f>
        <v>1</v>
      </c>
    </row>
    <row r="197" spans="1:1081" s="70" customFormat="1" ht="30" customHeight="1" x14ac:dyDescent="0.25">
      <c r="A197" s="66" t="s">
        <v>375</v>
      </c>
      <c r="B197" s="73" t="s">
        <v>80</v>
      </c>
      <c r="C197" s="72" t="s">
        <v>390</v>
      </c>
      <c r="D197" s="101" t="str">
        <f>VLOOKUP(Tableau1[[#This Row],[N°G2D]],Tableau4[],2,FALSE)</f>
        <v>Casernement de PLUM</v>
      </c>
      <c r="E197" s="141" t="s">
        <v>83</v>
      </c>
      <c r="F197" s="71" t="s">
        <v>84</v>
      </c>
      <c r="G197" s="122" t="s">
        <v>435</v>
      </c>
      <c r="H197" s="67" t="s">
        <v>20</v>
      </c>
      <c r="I197" s="67" t="s">
        <v>11</v>
      </c>
      <c r="J197" s="67" t="s">
        <v>838</v>
      </c>
      <c r="K197" s="67" t="s">
        <v>86</v>
      </c>
      <c r="L197" s="67"/>
      <c r="M197" s="67"/>
      <c r="N197" s="67"/>
      <c r="O197" s="67" t="s">
        <v>14</v>
      </c>
      <c r="P197" s="104">
        <f>IF(Tableau1[[#This Row],[Périodicité maintenance]]="","",VLOOKUP(Tableau1[[#This Row],[Périodicité maintenance]],Tableau5[],2,FALSE))</f>
        <v>1</v>
      </c>
    </row>
    <row r="198" spans="1:1081" s="70" customFormat="1" ht="30" customHeight="1" x14ac:dyDescent="0.25">
      <c r="A198" s="66" t="s">
        <v>375</v>
      </c>
      <c r="B198" s="73" t="s">
        <v>80</v>
      </c>
      <c r="C198" s="72" t="s">
        <v>390</v>
      </c>
      <c r="D198" s="101" t="str">
        <f>VLOOKUP(Tableau1[[#This Row],[N°G2D]],Tableau4[],2,FALSE)</f>
        <v>Casernement de PLUM</v>
      </c>
      <c r="E198" s="141" t="s">
        <v>83</v>
      </c>
      <c r="F198" s="71" t="s">
        <v>84</v>
      </c>
      <c r="G198" s="122" t="s">
        <v>437</v>
      </c>
      <c r="H198" s="67" t="s">
        <v>20</v>
      </c>
      <c r="I198" s="67" t="s">
        <v>11</v>
      </c>
      <c r="J198" s="67" t="s">
        <v>838</v>
      </c>
      <c r="K198" s="67" t="s">
        <v>86</v>
      </c>
      <c r="L198" s="67"/>
      <c r="M198" s="67"/>
      <c r="N198" s="67"/>
      <c r="O198" s="67" t="s">
        <v>14</v>
      </c>
      <c r="P198" s="104">
        <f>IF(Tableau1[[#This Row],[Périodicité maintenance]]="","",VLOOKUP(Tableau1[[#This Row],[Périodicité maintenance]],Tableau5[],2,FALSE))</f>
        <v>1</v>
      </c>
    </row>
    <row r="199" spans="1:1081" s="70" customFormat="1" ht="30" customHeight="1" x14ac:dyDescent="0.25">
      <c r="A199" s="66" t="s">
        <v>374</v>
      </c>
      <c r="B199" s="73" t="s">
        <v>80</v>
      </c>
      <c r="C199" s="72" t="s">
        <v>390</v>
      </c>
      <c r="D199" s="101" t="str">
        <f>VLOOKUP(Tableau1[[#This Row],[N°G2D]],Tableau4[],2,FALSE)</f>
        <v>Casernement de PLUM</v>
      </c>
      <c r="E199" s="141" t="s">
        <v>83</v>
      </c>
      <c r="F199" s="71" t="s">
        <v>84</v>
      </c>
      <c r="G199" s="122" t="s">
        <v>432</v>
      </c>
      <c r="H199" s="67" t="s">
        <v>20</v>
      </c>
      <c r="I199" s="67" t="s">
        <v>11</v>
      </c>
      <c r="J199" s="67" t="s">
        <v>31</v>
      </c>
      <c r="K199" s="67" t="s">
        <v>85</v>
      </c>
      <c r="L199" s="67"/>
      <c r="M199" s="67"/>
      <c r="N199" s="67"/>
      <c r="O199" s="67" t="s">
        <v>14</v>
      </c>
      <c r="P199" s="104">
        <f>IF(Tableau1[[#This Row],[Périodicité maintenance]]="","",VLOOKUP(Tableau1[[#This Row],[Périodicité maintenance]],Tableau5[],2,FALSE))</f>
        <v>1</v>
      </c>
    </row>
    <row r="200" spans="1:1081" ht="30" customHeight="1" x14ac:dyDescent="0.25">
      <c r="A200" s="66" t="s">
        <v>374</v>
      </c>
      <c r="B200" s="73" t="s">
        <v>80</v>
      </c>
      <c r="C200" s="72" t="s">
        <v>390</v>
      </c>
      <c r="D200" s="101" t="str">
        <f>VLOOKUP(Tableau1[[#This Row],[N°G2D]],Tableau4[],2,FALSE)</f>
        <v>Casernement de PLUM</v>
      </c>
      <c r="E200" s="141" t="s">
        <v>83</v>
      </c>
      <c r="F200" s="71" t="s">
        <v>84</v>
      </c>
      <c r="G200" s="122" t="s">
        <v>433</v>
      </c>
      <c r="H200" s="67" t="s">
        <v>20</v>
      </c>
      <c r="I200" s="67" t="s">
        <v>11</v>
      </c>
      <c r="J200" s="67" t="s">
        <v>31</v>
      </c>
      <c r="K200" s="67" t="s">
        <v>85</v>
      </c>
      <c r="L200" s="67"/>
      <c r="M200" s="67"/>
      <c r="N200" s="67"/>
      <c r="O200" s="67" t="s">
        <v>14</v>
      </c>
      <c r="P200" s="104">
        <f>IF(Tableau1[[#This Row],[Périodicité maintenance]]="","",VLOOKUP(Tableau1[[#This Row],[Périodicité maintenance]],Tableau5[],2,FALSE))</f>
        <v>1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  <c r="VK200" s="1"/>
      <c r="VL200" s="1"/>
      <c r="VM200" s="1"/>
      <c r="VN200" s="1"/>
      <c r="VO200" s="1"/>
      <c r="VP200" s="1"/>
      <c r="VQ200" s="1"/>
      <c r="VR200" s="1"/>
      <c r="VS200" s="1"/>
      <c r="VT200" s="1"/>
      <c r="VU200" s="1"/>
      <c r="VV200" s="1"/>
      <c r="VW200" s="1"/>
      <c r="VX200" s="1"/>
      <c r="VY200" s="1"/>
      <c r="VZ200" s="1"/>
      <c r="WA200" s="1"/>
      <c r="WB200" s="1"/>
      <c r="WC200" s="1"/>
      <c r="WD200" s="1"/>
      <c r="WE200" s="1"/>
      <c r="WF200" s="1"/>
      <c r="WG200" s="1"/>
      <c r="WH200" s="1"/>
      <c r="WI200" s="1"/>
      <c r="WJ200" s="1"/>
      <c r="WK200" s="1"/>
      <c r="WL200" s="1"/>
      <c r="WM200" s="1"/>
      <c r="WN200" s="1"/>
      <c r="WO200" s="1"/>
      <c r="WP200" s="1"/>
      <c r="WQ200" s="1"/>
      <c r="WR200" s="1"/>
      <c r="WS200" s="1"/>
      <c r="WT200" s="1"/>
      <c r="WU200" s="1"/>
      <c r="WV200" s="1"/>
      <c r="WW200" s="1"/>
      <c r="WX200" s="1"/>
      <c r="WY200" s="1"/>
      <c r="WZ200" s="1"/>
      <c r="XA200" s="1"/>
      <c r="XB200" s="1"/>
      <c r="XC200" s="1"/>
      <c r="XD200" s="1"/>
      <c r="XE200" s="1"/>
      <c r="XF200" s="1"/>
      <c r="XG200" s="1"/>
      <c r="XH200" s="1"/>
      <c r="XI200" s="1"/>
      <c r="XJ200" s="1"/>
      <c r="XK200" s="1"/>
      <c r="XL200" s="1"/>
      <c r="XM200" s="1"/>
      <c r="XN200" s="1"/>
      <c r="XO200" s="1"/>
      <c r="XP200" s="1"/>
      <c r="XQ200" s="1"/>
      <c r="XR200" s="1"/>
      <c r="XS200" s="1"/>
      <c r="XT200" s="1"/>
      <c r="XU200" s="1"/>
      <c r="XV200" s="1"/>
      <c r="XW200" s="1"/>
      <c r="XX200" s="1"/>
      <c r="XY200" s="1"/>
      <c r="XZ200" s="1"/>
      <c r="YA200" s="1"/>
      <c r="YB200" s="1"/>
      <c r="YC200" s="1"/>
      <c r="YD200" s="1"/>
      <c r="YE200" s="1"/>
      <c r="YF200" s="1"/>
      <c r="YG200" s="1"/>
      <c r="YH200" s="1"/>
      <c r="YI200" s="1"/>
      <c r="YJ200" s="1"/>
      <c r="YK200" s="1"/>
      <c r="YL200" s="1"/>
      <c r="YM200" s="1"/>
      <c r="YN200" s="1"/>
      <c r="YO200" s="1"/>
      <c r="YP200" s="1"/>
      <c r="YQ200" s="1"/>
      <c r="YR200" s="1"/>
      <c r="YS200" s="1"/>
      <c r="YT200" s="1"/>
      <c r="YU200" s="1"/>
      <c r="YV200" s="1"/>
      <c r="YW200" s="1"/>
      <c r="YX200" s="1"/>
      <c r="YY200" s="1"/>
      <c r="YZ200" s="1"/>
      <c r="ZA200" s="1"/>
      <c r="ZB200" s="1"/>
      <c r="ZC200" s="1"/>
      <c r="ZD200" s="1"/>
      <c r="ZE200" s="1"/>
      <c r="ZF200" s="1"/>
      <c r="ZG200" s="1"/>
      <c r="ZH200" s="1"/>
      <c r="ZI200" s="1"/>
      <c r="ZJ200" s="1"/>
      <c r="ZK200" s="1"/>
      <c r="ZL200" s="1"/>
      <c r="ZM200" s="1"/>
      <c r="ZN200" s="1"/>
      <c r="ZO200" s="1"/>
      <c r="ZP200" s="1"/>
      <c r="ZQ200" s="1"/>
      <c r="ZR200" s="1"/>
      <c r="ZS200" s="1"/>
      <c r="ZT200" s="1"/>
      <c r="ZU200" s="1"/>
      <c r="ZV200" s="1"/>
      <c r="ZW200" s="1"/>
      <c r="ZX200" s="1"/>
      <c r="ZY200" s="1"/>
      <c r="ZZ200" s="1"/>
      <c r="AAA200" s="1"/>
      <c r="AAB200" s="1"/>
      <c r="AAC200" s="1"/>
      <c r="AAD200" s="1"/>
      <c r="AAE200" s="1"/>
      <c r="AAF200" s="1"/>
      <c r="AAG200" s="1"/>
      <c r="AAH200" s="1"/>
      <c r="AAI200" s="1"/>
      <c r="AAJ200" s="1"/>
      <c r="AAK200" s="1"/>
      <c r="AAL200" s="1"/>
      <c r="AAM200" s="1"/>
      <c r="AAN200" s="1"/>
      <c r="AAO200" s="1"/>
      <c r="AAP200" s="1"/>
      <c r="AAQ200" s="1"/>
      <c r="AAR200" s="1"/>
      <c r="AAS200" s="1"/>
      <c r="AAT200" s="1"/>
      <c r="AAU200" s="1"/>
      <c r="AAV200" s="1"/>
      <c r="AAW200" s="1"/>
      <c r="AAX200" s="1"/>
      <c r="AAY200" s="1"/>
      <c r="AAZ200" s="1"/>
      <c r="ABA200" s="1"/>
      <c r="ABB200" s="1"/>
      <c r="ABC200" s="1"/>
      <c r="ABD200" s="1"/>
      <c r="ABE200" s="1"/>
      <c r="ABF200" s="1"/>
      <c r="ABG200" s="1"/>
      <c r="ABH200" s="1"/>
      <c r="ABI200" s="1"/>
      <c r="ABJ200" s="1"/>
      <c r="ABK200" s="1"/>
      <c r="ABL200" s="1"/>
      <c r="ABM200" s="1"/>
      <c r="ABN200" s="1"/>
      <c r="ABO200" s="1"/>
      <c r="ABP200" s="1"/>
      <c r="ABQ200" s="1"/>
      <c r="ABR200" s="1"/>
      <c r="ABS200" s="1"/>
      <c r="ABT200" s="1"/>
      <c r="ABU200" s="1"/>
      <c r="ABV200" s="1"/>
      <c r="ABW200" s="1"/>
      <c r="ABX200" s="1"/>
      <c r="ABY200" s="1"/>
      <c r="ABZ200" s="1"/>
      <c r="ACA200" s="1"/>
      <c r="ACB200" s="1"/>
      <c r="ACC200" s="1"/>
      <c r="ACD200" s="1"/>
      <c r="ACE200" s="1"/>
      <c r="ACF200" s="1"/>
      <c r="ACG200" s="1"/>
      <c r="ACH200" s="1"/>
      <c r="ACI200" s="1"/>
      <c r="ACJ200" s="1"/>
      <c r="ACK200" s="1"/>
      <c r="ACL200" s="1"/>
      <c r="ACM200" s="1"/>
      <c r="ACN200" s="1"/>
      <c r="ACO200" s="1"/>
      <c r="ACP200" s="1"/>
      <c r="ACQ200" s="1"/>
      <c r="ACR200" s="1"/>
      <c r="ACS200" s="1"/>
      <c r="ACT200" s="1"/>
      <c r="ACU200" s="1"/>
      <c r="ACV200" s="1"/>
      <c r="ACW200" s="1"/>
      <c r="ACX200" s="1"/>
      <c r="ACY200" s="1"/>
      <c r="ACZ200" s="1"/>
      <c r="ADA200" s="1"/>
      <c r="ADB200" s="1"/>
      <c r="ADC200" s="1"/>
      <c r="ADD200" s="1"/>
      <c r="ADE200" s="1"/>
      <c r="ADF200" s="1"/>
      <c r="ADG200" s="1"/>
      <c r="ADH200" s="1"/>
      <c r="ADI200" s="1"/>
      <c r="ADJ200" s="1"/>
      <c r="ADK200" s="1"/>
      <c r="ADL200" s="1"/>
      <c r="ADM200" s="1"/>
      <c r="ADN200" s="1"/>
      <c r="ADO200" s="1"/>
      <c r="ADP200" s="1"/>
      <c r="ADQ200" s="1"/>
      <c r="ADR200" s="1"/>
      <c r="ADS200" s="1"/>
      <c r="ADT200" s="1"/>
      <c r="ADU200" s="1"/>
      <c r="ADV200" s="1"/>
      <c r="ADW200" s="1"/>
      <c r="ADX200" s="1"/>
      <c r="ADY200" s="1"/>
      <c r="ADZ200" s="1"/>
      <c r="AEA200" s="1"/>
      <c r="AEB200" s="1"/>
      <c r="AEC200" s="1"/>
      <c r="AED200" s="1"/>
      <c r="AEE200" s="1"/>
      <c r="AEF200" s="1"/>
      <c r="AEG200" s="1"/>
      <c r="AEH200" s="1"/>
      <c r="AEI200" s="1"/>
      <c r="AEJ200" s="1"/>
      <c r="AEK200" s="1"/>
      <c r="AEL200" s="1"/>
      <c r="AEM200" s="1"/>
      <c r="AEN200" s="1"/>
      <c r="AEO200" s="1"/>
      <c r="AEP200" s="1"/>
      <c r="AEQ200" s="1"/>
      <c r="AER200" s="1"/>
      <c r="AES200" s="1"/>
      <c r="AET200" s="1"/>
      <c r="AEU200" s="1"/>
      <c r="AEV200" s="1"/>
      <c r="AEW200" s="1"/>
      <c r="AEX200" s="1"/>
      <c r="AEY200" s="1"/>
      <c r="AEZ200" s="1"/>
      <c r="AFA200" s="1"/>
      <c r="AFB200" s="1"/>
      <c r="AFC200" s="1"/>
      <c r="AFD200" s="1"/>
      <c r="AFE200" s="1"/>
      <c r="AFF200" s="1"/>
      <c r="AFG200" s="1"/>
      <c r="AFH200" s="1"/>
      <c r="AFI200" s="1"/>
      <c r="AFJ200" s="1"/>
      <c r="AFK200" s="1"/>
      <c r="AFL200" s="1"/>
      <c r="AFM200" s="1"/>
      <c r="AFN200" s="1"/>
      <c r="AFO200" s="1"/>
      <c r="AFP200" s="1"/>
      <c r="AFQ200" s="1"/>
      <c r="AFR200" s="1"/>
      <c r="AFS200" s="1"/>
      <c r="AFT200" s="1"/>
      <c r="AFU200" s="1"/>
      <c r="AFV200" s="1"/>
      <c r="AFW200" s="1"/>
      <c r="AFX200" s="1"/>
      <c r="AFY200" s="1"/>
      <c r="AFZ200" s="1"/>
      <c r="AGA200" s="1"/>
      <c r="AGB200" s="1"/>
      <c r="AGC200" s="1"/>
      <c r="AGD200" s="1"/>
      <c r="AGE200" s="1"/>
      <c r="AGF200" s="1"/>
      <c r="AGG200" s="1"/>
      <c r="AGH200" s="1"/>
      <c r="AGI200" s="1"/>
      <c r="AGJ200" s="1"/>
      <c r="AGK200" s="1"/>
      <c r="AGL200" s="1"/>
      <c r="AGM200" s="1"/>
      <c r="AGN200" s="1"/>
      <c r="AGO200" s="1"/>
      <c r="AGP200" s="1"/>
      <c r="AGQ200" s="1"/>
      <c r="AGR200" s="1"/>
      <c r="AGS200" s="1"/>
      <c r="AGT200" s="1"/>
      <c r="AGU200" s="1"/>
      <c r="AGV200" s="1"/>
      <c r="AGW200" s="1"/>
      <c r="AGX200" s="1"/>
      <c r="AGY200" s="1"/>
      <c r="AGZ200" s="1"/>
      <c r="AHA200" s="1"/>
      <c r="AHB200" s="1"/>
      <c r="AHC200" s="1"/>
      <c r="AHD200" s="1"/>
      <c r="AHE200" s="1"/>
      <c r="AHF200" s="1"/>
      <c r="AHG200" s="1"/>
      <c r="AHH200" s="1"/>
      <c r="AHI200" s="1"/>
      <c r="AHJ200" s="1"/>
      <c r="AHK200" s="1"/>
      <c r="AHL200" s="1"/>
      <c r="AHM200" s="1"/>
      <c r="AHN200" s="1"/>
      <c r="AHO200" s="1"/>
      <c r="AHP200" s="1"/>
      <c r="AHQ200" s="1"/>
      <c r="AHR200" s="1"/>
      <c r="AHS200" s="1"/>
      <c r="AHT200" s="1"/>
      <c r="AHU200" s="1"/>
      <c r="AHV200" s="1"/>
      <c r="AHW200" s="1"/>
      <c r="AHX200" s="1"/>
      <c r="AHY200" s="1"/>
      <c r="AHZ200" s="1"/>
      <c r="AIA200" s="1"/>
      <c r="AIB200" s="1"/>
      <c r="AIC200" s="1"/>
      <c r="AID200" s="1"/>
      <c r="AIE200" s="1"/>
      <c r="AIF200" s="1"/>
      <c r="AIG200" s="1"/>
      <c r="AIH200" s="1"/>
      <c r="AII200" s="1"/>
      <c r="AIJ200" s="1"/>
      <c r="AIK200" s="1"/>
      <c r="AIL200" s="1"/>
      <c r="AIM200" s="1"/>
      <c r="AIN200" s="1"/>
      <c r="AIO200" s="1"/>
      <c r="AIP200" s="1"/>
      <c r="AIQ200" s="1"/>
      <c r="AIR200" s="1"/>
      <c r="AIS200" s="1"/>
      <c r="AIT200" s="1"/>
      <c r="AIU200" s="1"/>
      <c r="AIV200" s="1"/>
      <c r="AIW200" s="1"/>
      <c r="AIX200" s="1"/>
      <c r="AIY200" s="1"/>
      <c r="AIZ200" s="1"/>
      <c r="AJA200" s="1"/>
      <c r="AJB200" s="1"/>
      <c r="AJC200" s="1"/>
      <c r="AJD200" s="1"/>
      <c r="AJE200" s="1"/>
      <c r="AJF200" s="1"/>
      <c r="AJG200" s="1"/>
      <c r="AJH200" s="1"/>
      <c r="AJI200" s="1"/>
      <c r="AJJ200" s="1"/>
      <c r="AJK200" s="1"/>
      <c r="AJL200" s="1"/>
      <c r="AJM200" s="1"/>
      <c r="AJN200" s="1"/>
      <c r="AJO200" s="1"/>
      <c r="AJP200" s="1"/>
      <c r="AJQ200" s="1"/>
      <c r="AJR200" s="1"/>
      <c r="AJS200" s="1"/>
      <c r="AJT200" s="1"/>
      <c r="AJU200" s="1"/>
      <c r="AJV200" s="1"/>
      <c r="AJW200" s="1"/>
      <c r="AJX200" s="1"/>
      <c r="AJY200" s="1"/>
      <c r="AJZ200" s="1"/>
      <c r="AKA200" s="1"/>
      <c r="AKB200" s="1"/>
      <c r="AKC200" s="1"/>
      <c r="AKD200" s="1"/>
      <c r="AKE200" s="1"/>
      <c r="AKF200" s="1"/>
      <c r="AKG200" s="1"/>
      <c r="AKH200" s="1"/>
      <c r="AKI200" s="1"/>
      <c r="AKJ200" s="1"/>
      <c r="AKK200" s="1"/>
      <c r="AKL200" s="1"/>
      <c r="AKM200" s="1"/>
      <c r="AKN200" s="1"/>
      <c r="AKO200" s="1"/>
      <c r="AKP200" s="1"/>
      <c r="AKQ200" s="1"/>
      <c r="AKR200" s="1"/>
      <c r="AKS200" s="1"/>
      <c r="AKT200" s="1"/>
      <c r="AKU200" s="1"/>
      <c r="AKV200" s="1"/>
      <c r="AKW200" s="1"/>
      <c r="AKX200" s="1"/>
      <c r="AKY200" s="1"/>
      <c r="AKZ200" s="1"/>
      <c r="ALA200" s="1"/>
      <c r="ALB200" s="1"/>
      <c r="ALC200" s="1"/>
      <c r="ALD200" s="1"/>
      <c r="ALE200" s="1"/>
      <c r="ALF200" s="1"/>
      <c r="ALG200" s="1"/>
      <c r="ALH200" s="1"/>
      <c r="ALI200" s="1"/>
      <c r="ALJ200" s="1"/>
      <c r="ALK200" s="1"/>
      <c r="ALL200" s="1"/>
      <c r="ALM200" s="1"/>
      <c r="ALN200" s="1"/>
      <c r="ALO200" s="1"/>
      <c r="ALP200" s="1"/>
      <c r="ALQ200" s="1"/>
      <c r="ALR200" s="1"/>
      <c r="ALS200" s="1"/>
      <c r="ALT200" s="1"/>
      <c r="ALU200" s="1"/>
      <c r="ALV200" s="1"/>
      <c r="ALW200" s="1"/>
      <c r="ALX200" s="1"/>
      <c r="ALY200" s="1"/>
      <c r="ALZ200" s="1"/>
      <c r="AMA200" s="1"/>
      <c r="AMB200" s="1"/>
      <c r="AMC200" s="1"/>
      <c r="AMD200" s="1"/>
      <c r="AME200" s="1"/>
      <c r="AMF200" s="1"/>
      <c r="AMG200" s="1"/>
      <c r="AMH200" s="1"/>
      <c r="AMI200" s="1"/>
      <c r="AMJ200" s="1"/>
      <c r="AMK200" s="1"/>
      <c r="AML200" s="1"/>
      <c r="AMM200" s="1"/>
      <c r="AMN200" s="1"/>
      <c r="AMO200" s="1"/>
      <c r="AMP200" s="1"/>
      <c r="AMQ200" s="1"/>
      <c r="AMR200" s="1"/>
      <c r="AMS200" s="1"/>
      <c r="AMT200" s="1"/>
      <c r="AMU200" s="1"/>
      <c r="AMV200" s="1"/>
      <c r="AMW200" s="1"/>
      <c r="AMX200" s="1"/>
      <c r="AMY200" s="1"/>
      <c r="AMZ200" s="1"/>
      <c r="ANA200" s="1"/>
      <c r="ANB200" s="1"/>
      <c r="ANC200" s="1"/>
      <c r="AND200" s="1"/>
      <c r="ANE200" s="1"/>
      <c r="ANF200" s="1"/>
      <c r="ANG200" s="1"/>
      <c r="ANH200" s="1"/>
      <c r="ANI200" s="1"/>
      <c r="ANJ200" s="1"/>
      <c r="ANK200" s="1"/>
      <c r="ANL200" s="1"/>
      <c r="ANM200" s="1"/>
      <c r="ANN200" s="1"/>
      <c r="ANO200" s="1"/>
      <c r="ANP200" s="1"/>
      <c r="ANQ200" s="1"/>
      <c r="ANR200" s="1"/>
      <c r="ANS200" s="1"/>
      <c r="ANT200" s="1"/>
      <c r="ANU200" s="1"/>
      <c r="ANV200" s="1"/>
      <c r="ANW200" s="1"/>
      <c r="ANX200" s="1"/>
      <c r="ANY200" s="1"/>
      <c r="ANZ200" s="1"/>
      <c r="AOA200" s="1"/>
      <c r="AOB200" s="1"/>
      <c r="AOC200" s="1"/>
      <c r="AOD200" s="1"/>
      <c r="AOE200" s="1"/>
      <c r="AOF200" s="1"/>
      <c r="AOG200" s="1"/>
      <c r="AOH200" s="1"/>
      <c r="AOI200" s="1"/>
      <c r="AOJ200" s="1"/>
      <c r="AOK200" s="1"/>
      <c r="AOL200" s="1"/>
      <c r="AOM200" s="1"/>
      <c r="AON200" s="1"/>
      <c r="AOO200" s="1"/>
    </row>
    <row r="201" spans="1:1081" ht="30" customHeight="1" x14ac:dyDescent="0.25">
      <c r="A201" s="66" t="s">
        <v>374</v>
      </c>
      <c r="B201" s="73" t="s">
        <v>80</v>
      </c>
      <c r="C201" s="72" t="s">
        <v>390</v>
      </c>
      <c r="D201" s="101" t="str">
        <f>VLOOKUP(Tableau1[[#This Row],[N°G2D]],Tableau4[],2,FALSE)</f>
        <v>Casernement de PLUM</v>
      </c>
      <c r="E201" s="141" t="s">
        <v>207</v>
      </c>
      <c r="F201" s="71" t="s">
        <v>90</v>
      </c>
      <c r="G201" s="122" t="s">
        <v>400</v>
      </c>
      <c r="H201" s="67" t="s">
        <v>15</v>
      </c>
      <c r="I201" s="67" t="s">
        <v>16</v>
      </c>
      <c r="J201" s="67" t="s">
        <v>31</v>
      </c>
      <c r="K201" s="67"/>
      <c r="L201" s="67"/>
      <c r="M201" s="67"/>
      <c r="N201" s="67" t="s">
        <v>33</v>
      </c>
      <c r="O201" s="67" t="s">
        <v>14</v>
      </c>
      <c r="P201" s="104">
        <f>IF(Tableau1[[#This Row],[Périodicité maintenance]]="","",VLOOKUP(Tableau1[[#This Row],[Périodicité maintenance]],Tableau5[],2,FALSE))</f>
        <v>1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  <c r="VK201" s="1"/>
      <c r="VL201" s="1"/>
      <c r="VM201" s="1"/>
      <c r="VN201" s="1"/>
      <c r="VO201" s="1"/>
      <c r="VP201" s="1"/>
      <c r="VQ201" s="1"/>
      <c r="VR201" s="1"/>
      <c r="VS201" s="1"/>
      <c r="VT201" s="1"/>
      <c r="VU201" s="1"/>
      <c r="VV201" s="1"/>
      <c r="VW201" s="1"/>
      <c r="VX201" s="1"/>
      <c r="VY201" s="1"/>
      <c r="VZ201" s="1"/>
      <c r="WA201" s="1"/>
      <c r="WB201" s="1"/>
      <c r="WC201" s="1"/>
      <c r="WD201" s="1"/>
      <c r="WE201" s="1"/>
      <c r="WF201" s="1"/>
      <c r="WG201" s="1"/>
      <c r="WH201" s="1"/>
      <c r="WI201" s="1"/>
      <c r="WJ201" s="1"/>
      <c r="WK201" s="1"/>
      <c r="WL201" s="1"/>
      <c r="WM201" s="1"/>
      <c r="WN201" s="1"/>
      <c r="WO201" s="1"/>
      <c r="WP201" s="1"/>
      <c r="WQ201" s="1"/>
      <c r="WR201" s="1"/>
      <c r="WS201" s="1"/>
      <c r="WT201" s="1"/>
      <c r="WU201" s="1"/>
      <c r="WV201" s="1"/>
      <c r="WW201" s="1"/>
      <c r="WX201" s="1"/>
      <c r="WY201" s="1"/>
      <c r="WZ201" s="1"/>
      <c r="XA201" s="1"/>
      <c r="XB201" s="1"/>
      <c r="XC201" s="1"/>
      <c r="XD201" s="1"/>
      <c r="XE201" s="1"/>
      <c r="XF201" s="1"/>
      <c r="XG201" s="1"/>
      <c r="XH201" s="1"/>
      <c r="XI201" s="1"/>
      <c r="XJ201" s="1"/>
      <c r="XK201" s="1"/>
      <c r="XL201" s="1"/>
      <c r="XM201" s="1"/>
      <c r="XN201" s="1"/>
      <c r="XO201" s="1"/>
      <c r="XP201" s="1"/>
      <c r="XQ201" s="1"/>
      <c r="XR201" s="1"/>
      <c r="XS201" s="1"/>
      <c r="XT201" s="1"/>
      <c r="XU201" s="1"/>
      <c r="XV201" s="1"/>
      <c r="XW201" s="1"/>
      <c r="XX201" s="1"/>
      <c r="XY201" s="1"/>
      <c r="XZ201" s="1"/>
      <c r="YA201" s="1"/>
      <c r="YB201" s="1"/>
      <c r="YC201" s="1"/>
      <c r="YD201" s="1"/>
      <c r="YE201" s="1"/>
      <c r="YF201" s="1"/>
      <c r="YG201" s="1"/>
      <c r="YH201" s="1"/>
      <c r="YI201" s="1"/>
      <c r="YJ201" s="1"/>
      <c r="YK201" s="1"/>
      <c r="YL201" s="1"/>
      <c r="YM201" s="1"/>
      <c r="YN201" s="1"/>
      <c r="YO201" s="1"/>
      <c r="YP201" s="1"/>
      <c r="YQ201" s="1"/>
      <c r="YR201" s="1"/>
      <c r="YS201" s="1"/>
      <c r="YT201" s="1"/>
      <c r="YU201" s="1"/>
      <c r="YV201" s="1"/>
      <c r="YW201" s="1"/>
      <c r="YX201" s="1"/>
      <c r="YY201" s="1"/>
      <c r="YZ201" s="1"/>
      <c r="ZA201" s="1"/>
      <c r="ZB201" s="1"/>
      <c r="ZC201" s="1"/>
      <c r="ZD201" s="1"/>
      <c r="ZE201" s="1"/>
      <c r="ZF201" s="1"/>
      <c r="ZG201" s="1"/>
      <c r="ZH201" s="1"/>
      <c r="ZI201" s="1"/>
      <c r="ZJ201" s="1"/>
      <c r="ZK201" s="1"/>
      <c r="ZL201" s="1"/>
      <c r="ZM201" s="1"/>
      <c r="ZN201" s="1"/>
      <c r="ZO201" s="1"/>
      <c r="ZP201" s="1"/>
      <c r="ZQ201" s="1"/>
      <c r="ZR201" s="1"/>
      <c r="ZS201" s="1"/>
      <c r="ZT201" s="1"/>
      <c r="ZU201" s="1"/>
      <c r="ZV201" s="1"/>
      <c r="ZW201" s="1"/>
      <c r="ZX201" s="1"/>
      <c r="ZY201" s="1"/>
      <c r="ZZ201" s="1"/>
      <c r="AAA201" s="1"/>
      <c r="AAB201" s="1"/>
      <c r="AAC201" s="1"/>
      <c r="AAD201" s="1"/>
      <c r="AAE201" s="1"/>
      <c r="AAF201" s="1"/>
      <c r="AAG201" s="1"/>
      <c r="AAH201" s="1"/>
      <c r="AAI201" s="1"/>
      <c r="AAJ201" s="1"/>
      <c r="AAK201" s="1"/>
      <c r="AAL201" s="1"/>
      <c r="AAM201" s="1"/>
      <c r="AAN201" s="1"/>
      <c r="AAO201" s="1"/>
      <c r="AAP201" s="1"/>
      <c r="AAQ201" s="1"/>
      <c r="AAR201" s="1"/>
      <c r="AAS201" s="1"/>
      <c r="AAT201" s="1"/>
      <c r="AAU201" s="1"/>
      <c r="AAV201" s="1"/>
      <c r="AAW201" s="1"/>
      <c r="AAX201" s="1"/>
      <c r="AAY201" s="1"/>
      <c r="AAZ201" s="1"/>
      <c r="ABA201" s="1"/>
      <c r="ABB201" s="1"/>
      <c r="ABC201" s="1"/>
      <c r="ABD201" s="1"/>
      <c r="ABE201" s="1"/>
      <c r="ABF201" s="1"/>
      <c r="ABG201" s="1"/>
      <c r="ABH201" s="1"/>
      <c r="ABI201" s="1"/>
      <c r="ABJ201" s="1"/>
      <c r="ABK201" s="1"/>
      <c r="ABL201" s="1"/>
      <c r="ABM201" s="1"/>
      <c r="ABN201" s="1"/>
      <c r="ABO201" s="1"/>
      <c r="ABP201" s="1"/>
      <c r="ABQ201" s="1"/>
      <c r="ABR201" s="1"/>
      <c r="ABS201" s="1"/>
      <c r="ABT201" s="1"/>
      <c r="ABU201" s="1"/>
      <c r="ABV201" s="1"/>
      <c r="ABW201" s="1"/>
      <c r="ABX201" s="1"/>
      <c r="ABY201" s="1"/>
      <c r="ABZ201" s="1"/>
      <c r="ACA201" s="1"/>
      <c r="ACB201" s="1"/>
      <c r="ACC201" s="1"/>
      <c r="ACD201" s="1"/>
      <c r="ACE201" s="1"/>
      <c r="ACF201" s="1"/>
      <c r="ACG201" s="1"/>
      <c r="ACH201" s="1"/>
      <c r="ACI201" s="1"/>
      <c r="ACJ201" s="1"/>
      <c r="ACK201" s="1"/>
      <c r="ACL201" s="1"/>
      <c r="ACM201" s="1"/>
      <c r="ACN201" s="1"/>
      <c r="ACO201" s="1"/>
      <c r="ACP201" s="1"/>
      <c r="ACQ201" s="1"/>
      <c r="ACR201" s="1"/>
      <c r="ACS201" s="1"/>
      <c r="ACT201" s="1"/>
      <c r="ACU201" s="1"/>
      <c r="ACV201" s="1"/>
      <c r="ACW201" s="1"/>
      <c r="ACX201" s="1"/>
      <c r="ACY201" s="1"/>
      <c r="ACZ201" s="1"/>
      <c r="ADA201" s="1"/>
      <c r="ADB201" s="1"/>
      <c r="ADC201" s="1"/>
      <c r="ADD201" s="1"/>
      <c r="ADE201" s="1"/>
      <c r="ADF201" s="1"/>
      <c r="ADG201" s="1"/>
      <c r="ADH201" s="1"/>
      <c r="ADI201" s="1"/>
      <c r="ADJ201" s="1"/>
      <c r="ADK201" s="1"/>
      <c r="ADL201" s="1"/>
      <c r="ADM201" s="1"/>
      <c r="ADN201" s="1"/>
      <c r="ADO201" s="1"/>
      <c r="ADP201" s="1"/>
      <c r="ADQ201" s="1"/>
      <c r="ADR201" s="1"/>
      <c r="ADS201" s="1"/>
      <c r="ADT201" s="1"/>
      <c r="ADU201" s="1"/>
      <c r="ADV201" s="1"/>
      <c r="ADW201" s="1"/>
      <c r="ADX201" s="1"/>
      <c r="ADY201" s="1"/>
      <c r="ADZ201" s="1"/>
      <c r="AEA201" s="1"/>
      <c r="AEB201" s="1"/>
      <c r="AEC201" s="1"/>
      <c r="AED201" s="1"/>
      <c r="AEE201" s="1"/>
      <c r="AEF201" s="1"/>
      <c r="AEG201" s="1"/>
      <c r="AEH201" s="1"/>
      <c r="AEI201" s="1"/>
      <c r="AEJ201" s="1"/>
      <c r="AEK201" s="1"/>
      <c r="AEL201" s="1"/>
      <c r="AEM201" s="1"/>
      <c r="AEN201" s="1"/>
      <c r="AEO201" s="1"/>
      <c r="AEP201" s="1"/>
      <c r="AEQ201" s="1"/>
      <c r="AER201" s="1"/>
      <c r="AES201" s="1"/>
      <c r="AET201" s="1"/>
      <c r="AEU201" s="1"/>
      <c r="AEV201" s="1"/>
      <c r="AEW201" s="1"/>
      <c r="AEX201" s="1"/>
      <c r="AEY201" s="1"/>
      <c r="AEZ201" s="1"/>
      <c r="AFA201" s="1"/>
      <c r="AFB201" s="1"/>
      <c r="AFC201" s="1"/>
      <c r="AFD201" s="1"/>
      <c r="AFE201" s="1"/>
      <c r="AFF201" s="1"/>
      <c r="AFG201" s="1"/>
      <c r="AFH201" s="1"/>
      <c r="AFI201" s="1"/>
      <c r="AFJ201" s="1"/>
      <c r="AFK201" s="1"/>
      <c r="AFL201" s="1"/>
      <c r="AFM201" s="1"/>
      <c r="AFN201" s="1"/>
      <c r="AFO201" s="1"/>
      <c r="AFP201" s="1"/>
      <c r="AFQ201" s="1"/>
      <c r="AFR201" s="1"/>
      <c r="AFS201" s="1"/>
      <c r="AFT201" s="1"/>
      <c r="AFU201" s="1"/>
      <c r="AFV201" s="1"/>
      <c r="AFW201" s="1"/>
      <c r="AFX201" s="1"/>
      <c r="AFY201" s="1"/>
      <c r="AFZ201" s="1"/>
      <c r="AGA201" s="1"/>
      <c r="AGB201" s="1"/>
      <c r="AGC201" s="1"/>
      <c r="AGD201" s="1"/>
      <c r="AGE201" s="1"/>
      <c r="AGF201" s="1"/>
      <c r="AGG201" s="1"/>
      <c r="AGH201" s="1"/>
      <c r="AGI201" s="1"/>
      <c r="AGJ201" s="1"/>
      <c r="AGK201" s="1"/>
      <c r="AGL201" s="1"/>
      <c r="AGM201" s="1"/>
      <c r="AGN201" s="1"/>
      <c r="AGO201" s="1"/>
      <c r="AGP201" s="1"/>
      <c r="AGQ201" s="1"/>
      <c r="AGR201" s="1"/>
      <c r="AGS201" s="1"/>
      <c r="AGT201" s="1"/>
      <c r="AGU201" s="1"/>
      <c r="AGV201" s="1"/>
      <c r="AGW201" s="1"/>
      <c r="AGX201" s="1"/>
      <c r="AGY201" s="1"/>
      <c r="AGZ201" s="1"/>
      <c r="AHA201" s="1"/>
      <c r="AHB201" s="1"/>
      <c r="AHC201" s="1"/>
      <c r="AHD201" s="1"/>
      <c r="AHE201" s="1"/>
      <c r="AHF201" s="1"/>
      <c r="AHG201" s="1"/>
      <c r="AHH201" s="1"/>
      <c r="AHI201" s="1"/>
      <c r="AHJ201" s="1"/>
      <c r="AHK201" s="1"/>
      <c r="AHL201" s="1"/>
      <c r="AHM201" s="1"/>
      <c r="AHN201" s="1"/>
      <c r="AHO201" s="1"/>
      <c r="AHP201" s="1"/>
      <c r="AHQ201" s="1"/>
      <c r="AHR201" s="1"/>
      <c r="AHS201" s="1"/>
      <c r="AHT201" s="1"/>
      <c r="AHU201" s="1"/>
      <c r="AHV201" s="1"/>
      <c r="AHW201" s="1"/>
      <c r="AHX201" s="1"/>
      <c r="AHY201" s="1"/>
      <c r="AHZ201" s="1"/>
      <c r="AIA201" s="1"/>
      <c r="AIB201" s="1"/>
      <c r="AIC201" s="1"/>
      <c r="AID201" s="1"/>
      <c r="AIE201" s="1"/>
      <c r="AIF201" s="1"/>
      <c r="AIG201" s="1"/>
      <c r="AIH201" s="1"/>
      <c r="AII201" s="1"/>
      <c r="AIJ201" s="1"/>
      <c r="AIK201" s="1"/>
      <c r="AIL201" s="1"/>
      <c r="AIM201" s="1"/>
      <c r="AIN201" s="1"/>
      <c r="AIO201" s="1"/>
      <c r="AIP201" s="1"/>
      <c r="AIQ201" s="1"/>
      <c r="AIR201" s="1"/>
      <c r="AIS201" s="1"/>
      <c r="AIT201" s="1"/>
      <c r="AIU201" s="1"/>
      <c r="AIV201" s="1"/>
      <c r="AIW201" s="1"/>
      <c r="AIX201" s="1"/>
      <c r="AIY201" s="1"/>
      <c r="AIZ201" s="1"/>
      <c r="AJA201" s="1"/>
      <c r="AJB201" s="1"/>
      <c r="AJC201" s="1"/>
      <c r="AJD201" s="1"/>
      <c r="AJE201" s="1"/>
      <c r="AJF201" s="1"/>
      <c r="AJG201" s="1"/>
      <c r="AJH201" s="1"/>
      <c r="AJI201" s="1"/>
      <c r="AJJ201" s="1"/>
      <c r="AJK201" s="1"/>
      <c r="AJL201" s="1"/>
      <c r="AJM201" s="1"/>
      <c r="AJN201" s="1"/>
      <c r="AJO201" s="1"/>
      <c r="AJP201" s="1"/>
      <c r="AJQ201" s="1"/>
      <c r="AJR201" s="1"/>
      <c r="AJS201" s="1"/>
      <c r="AJT201" s="1"/>
      <c r="AJU201" s="1"/>
      <c r="AJV201" s="1"/>
      <c r="AJW201" s="1"/>
      <c r="AJX201" s="1"/>
      <c r="AJY201" s="1"/>
      <c r="AJZ201" s="1"/>
      <c r="AKA201" s="1"/>
      <c r="AKB201" s="1"/>
      <c r="AKC201" s="1"/>
      <c r="AKD201" s="1"/>
      <c r="AKE201" s="1"/>
      <c r="AKF201" s="1"/>
      <c r="AKG201" s="1"/>
      <c r="AKH201" s="1"/>
      <c r="AKI201" s="1"/>
      <c r="AKJ201" s="1"/>
      <c r="AKK201" s="1"/>
      <c r="AKL201" s="1"/>
      <c r="AKM201" s="1"/>
      <c r="AKN201" s="1"/>
      <c r="AKO201" s="1"/>
      <c r="AKP201" s="1"/>
      <c r="AKQ201" s="1"/>
      <c r="AKR201" s="1"/>
      <c r="AKS201" s="1"/>
      <c r="AKT201" s="1"/>
      <c r="AKU201" s="1"/>
      <c r="AKV201" s="1"/>
      <c r="AKW201" s="1"/>
      <c r="AKX201" s="1"/>
      <c r="AKY201" s="1"/>
      <c r="AKZ201" s="1"/>
      <c r="ALA201" s="1"/>
      <c r="ALB201" s="1"/>
      <c r="ALC201" s="1"/>
      <c r="ALD201" s="1"/>
      <c r="ALE201" s="1"/>
      <c r="ALF201" s="1"/>
      <c r="ALG201" s="1"/>
      <c r="ALH201" s="1"/>
      <c r="ALI201" s="1"/>
      <c r="ALJ201" s="1"/>
      <c r="ALK201" s="1"/>
      <c r="ALL201" s="1"/>
      <c r="ALM201" s="1"/>
      <c r="ALN201" s="1"/>
      <c r="ALO201" s="1"/>
      <c r="ALP201" s="1"/>
      <c r="ALQ201" s="1"/>
      <c r="ALR201" s="1"/>
      <c r="ALS201" s="1"/>
      <c r="ALT201" s="1"/>
      <c r="ALU201" s="1"/>
      <c r="ALV201" s="1"/>
      <c r="ALW201" s="1"/>
      <c r="ALX201" s="1"/>
      <c r="ALY201" s="1"/>
      <c r="ALZ201" s="1"/>
      <c r="AMA201" s="1"/>
      <c r="AMB201" s="1"/>
      <c r="AMC201" s="1"/>
      <c r="AMD201" s="1"/>
      <c r="AME201" s="1"/>
      <c r="AMF201" s="1"/>
      <c r="AMG201" s="1"/>
      <c r="AMH201" s="1"/>
      <c r="AMI201" s="1"/>
      <c r="AMJ201" s="1"/>
      <c r="AMK201" s="1"/>
      <c r="AML201" s="1"/>
      <c r="AMM201" s="1"/>
      <c r="AMN201" s="1"/>
      <c r="AMO201" s="1"/>
      <c r="AMP201" s="1"/>
      <c r="AMQ201" s="1"/>
      <c r="AMR201" s="1"/>
      <c r="AMS201" s="1"/>
      <c r="AMT201" s="1"/>
      <c r="AMU201" s="1"/>
      <c r="AMV201" s="1"/>
      <c r="AMW201" s="1"/>
      <c r="AMX201" s="1"/>
      <c r="AMY201" s="1"/>
      <c r="AMZ201" s="1"/>
      <c r="ANA201" s="1"/>
      <c r="ANB201" s="1"/>
      <c r="ANC201" s="1"/>
      <c r="AND201" s="1"/>
      <c r="ANE201" s="1"/>
      <c r="ANF201" s="1"/>
      <c r="ANG201" s="1"/>
      <c r="ANH201" s="1"/>
      <c r="ANI201" s="1"/>
      <c r="ANJ201" s="1"/>
      <c r="ANK201" s="1"/>
      <c r="ANL201" s="1"/>
      <c r="ANM201" s="1"/>
      <c r="ANN201" s="1"/>
      <c r="ANO201" s="1"/>
      <c r="ANP201" s="1"/>
      <c r="ANQ201" s="1"/>
      <c r="ANR201" s="1"/>
      <c r="ANS201" s="1"/>
      <c r="ANT201" s="1"/>
      <c r="ANU201" s="1"/>
      <c r="ANV201" s="1"/>
      <c r="ANW201" s="1"/>
      <c r="ANX201" s="1"/>
      <c r="ANY201" s="1"/>
      <c r="ANZ201" s="1"/>
      <c r="AOA201" s="1"/>
      <c r="AOB201" s="1"/>
      <c r="AOC201" s="1"/>
      <c r="AOD201" s="1"/>
      <c r="AOE201" s="1"/>
      <c r="AOF201" s="1"/>
      <c r="AOG201" s="1"/>
      <c r="AOH201" s="1"/>
      <c r="AOI201" s="1"/>
      <c r="AOJ201" s="1"/>
      <c r="AOK201" s="1"/>
      <c r="AOL201" s="1"/>
      <c r="AOM201" s="1"/>
      <c r="AON201" s="1"/>
      <c r="AOO201" s="1"/>
    </row>
    <row r="202" spans="1:1081" ht="30" customHeight="1" x14ac:dyDescent="0.25">
      <c r="A202" s="188" t="s">
        <v>375</v>
      </c>
      <c r="B202" s="73" t="s">
        <v>80</v>
      </c>
      <c r="C202" s="72" t="s">
        <v>390</v>
      </c>
      <c r="D202" s="101" t="str">
        <f>VLOOKUP(Tableau1[[#This Row],[N°G2D]],Tableau4[],2,FALSE)</f>
        <v>Casernement de PLUM</v>
      </c>
      <c r="E202" s="141" t="s">
        <v>95</v>
      </c>
      <c r="F202" s="71" t="s">
        <v>96</v>
      </c>
      <c r="G202" s="122" t="s">
        <v>450</v>
      </c>
      <c r="H202" s="67" t="s">
        <v>20</v>
      </c>
      <c r="I202" s="67" t="s">
        <v>11</v>
      </c>
      <c r="J202" s="67" t="s">
        <v>838</v>
      </c>
      <c r="K202" s="67" t="s">
        <v>97</v>
      </c>
      <c r="L202" s="67"/>
      <c r="M202" s="79"/>
      <c r="N202" s="67"/>
      <c r="O202" s="67" t="s">
        <v>14</v>
      </c>
      <c r="P202" s="104">
        <f>IF(Tableau1[[#This Row],[Périodicité maintenance]]="","",VLOOKUP(Tableau1[[#This Row],[Périodicité maintenance]],Tableau5[],2,FALSE))</f>
        <v>1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  <c r="VK202" s="1"/>
      <c r="VL202" s="1"/>
      <c r="VM202" s="1"/>
      <c r="VN202" s="1"/>
      <c r="VO202" s="1"/>
      <c r="VP202" s="1"/>
      <c r="VQ202" s="1"/>
      <c r="VR202" s="1"/>
      <c r="VS202" s="1"/>
      <c r="VT202" s="1"/>
      <c r="VU202" s="1"/>
      <c r="VV202" s="1"/>
      <c r="VW202" s="1"/>
      <c r="VX202" s="1"/>
      <c r="VY202" s="1"/>
      <c r="VZ202" s="1"/>
      <c r="WA202" s="1"/>
      <c r="WB202" s="1"/>
      <c r="WC202" s="1"/>
      <c r="WD202" s="1"/>
      <c r="WE202" s="1"/>
      <c r="WF202" s="1"/>
      <c r="WG202" s="1"/>
      <c r="WH202" s="1"/>
      <c r="WI202" s="1"/>
      <c r="WJ202" s="1"/>
      <c r="WK202" s="1"/>
      <c r="WL202" s="1"/>
      <c r="WM202" s="1"/>
      <c r="WN202" s="1"/>
      <c r="WO202" s="1"/>
      <c r="WP202" s="1"/>
      <c r="WQ202" s="1"/>
      <c r="WR202" s="1"/>
      <c r="WS202" s="1"/>
      <c r="WT202" s="1"/>
      <c r="WU202" s="1"/>
      <c r="WV202" s="1"/>
      <c r="WW202" s="1"/>
      <c r="WX202" s="1"/>
      <c r="WY202" s="1"/>
      <c r="WZ202" s="1"/>
      <c r="XA202" s="1"/>
      <c r="XB202" s="1"/>
      <c r="XC202" s="1"/>
      <c r="XD202" s="1"/>
      <c r="XE202" s="1"/>
      <c r="XF202" s="1"/>
      <c r="XG202" s="1"/>
      <c r="XH202" s="1"/>
      <c r="XI202" s="1"/>
      <c r="XJ202" s="1"/>
      <c r="XK202" s="1"/>
      <c r="XL202" s="1"/>
      <c r="XM202" s="1"/>
      <c r="XN202" s="1"/>
      <c r="XO202" s="1"/>
      <c r="XP202" s="1"/>
      <c r="XQ202" s="1"/>
      <c r="XR202" s="1"/>
      <c r="XS202" s="1"/>
      <c r="XT202" s="1"/>
      <c r="XU202" s="1"/>
      <c r="XV202" s="1"/>
      <c r="XW202" s="1"/>
      <c r="XX202" s="1"/>
      <c r="XY202" s="1"/>
      <c r="XZ202" s="1"/>
      <c r="YA202" s="1"/>
      <c r="YB202" s="1"/>
      <c r="YC202" s="1"/>
      <c r="YD202" s="1"/>
      <c r="YE202" s="1"/>
      <c r="YF202" s="1"/>
      <c r="YG202" s="1"/>
      <c r="YH202" s="1"/>
      <c r="YI202" s="1"/>
      <c r="YJ202" s="1"/>
      <c r="YK202" s="1"/>
      <c r="YL202" s="1"/>
      <c r="YM202" s="1"/>
      <c r="YN202" s="1"/>
      <c r="YO202" s="1"/>
      <c r="YP202" s="1"/>
      <c r="YQ202" s="1"/>
      <c r="YR202" s="1"/>
      <c r="YS202" s="1"/>
      <c r="YT202" s="1"/>
      <c r="YU202" s="1"/>
      <c r="YV202" s="1"/>
      <c r="YW202" s="1"/>
      <c r="YX202" s="1"/>
      <c r="YY202" s="1"/>
      <c r="YZ202" s="1"/>
      <c r="ZA202" s="1"/>
      <c r="ZB202" s="1"/>
      <c r="ZC202" s="1"/>
      <c r="ZD202" s="1"/>
      <c r="ZE202" s="1"/>
      <c r="ZF202" s="1"/>
      <c r="ZG202" s="1"/>
      <c r="ZH202" s="1"/>
      <c r="ZI202" s="1"/>
      <c r="ZJ202" s="1"/>
      <c r="ZK202" s="1"/>
      <c r="ZL202" s="1"/>
      <c r="ZM202" s="1"/>
      <c r="ZN202" s="1"/>
      <c r="ZO202" s="1"/>
      <c r="ZP202" s="1"/>
      <c r="ZQ202" s="1"/>
      <c r="ZR202" s="1"/>
      <c r="ZS202" s="1"/>
      <c r="ZT202" s="1"/>
      <c r="ZU202" s="1"/>
      <c r="ZV202" s="1"/>
      <c r="ZW202" s="1"/>
      <c r="ZX202" s="1"/>
      <c r="ZY202" s="1"/>
      <c r="ZZ202" s="1"/>
      <c r="AAA202" s="1"/>
      <c r="AAB202" s="1"/>
      <c r="AAC202" s="1"/>
      <c r="AAD202" s="1"/>
      <c r="AAE202" s="1"/>
      <c r="AAF202" s="1"/>
      <c r="AAG202" s="1"/>
      <c r="AAH202" s="1"/>
      <c r="AAI202" s="1"/>
      <c r="AAJ202" s="1"/>
      <c r="AAK202" s="1"/>
      <c r="AAL202" s="1"/>
      <c r="AAM202" s="1"/>
      <c r="AAN202" s="1"/>
      <c r="AAO202" s="1"/>
      <c r="AAP202" s="1"/>
      <c r="AAQ202" s="1"/>
      <c r="AAR202" s="1"/>
      <c r="AAS202" s="1"/>
      <c r="AAT202" s="1"/>
      <c r="AAU202" s="1"/>
      <c r="AAV202" s="1"/>
      <c r="AAW202" s="1"/>
      <c r="AAX202" s="1"/>
      <c r="AAY202" s="1"/>
      <c r="AAZ202" s="1"/>
      <c r="ABA202" s="1"/>
      <c r="ABB202" s="1"/>
      <c r="ABC202" s="1"/>
      <c r="ABD202" s="1"/>
      <c r="ABE202" s="1"/>
      <c r="ABF202" s="1"/>
      <c r="ABG202" s="1"/>
      <c r="ABH202" s="1"/>
      <c r="ABI202" s="1"/>
      <c r="ABJ202" s="1"/>
      <c r="ABK202" s="1"/>
      <c r="ABL202" s="1"/>
      <c r="ABM202" s="1"/>
      <c r="ABN202" s="1"/>
      <c r="ABO202" s="1"/>
      <c r="ABP202" s="1"/>
      <c r="ABQ202" s="1"/>
      <c r="ABR202" s="1"/>
      <c r="ABS202" s="1"/>
      <c r="ABT202" s="1"/>
      <c r="ABU202" s="1"/>
      <c r="ABV202" s="1"/>
      <c r="ABW202" s="1"/>
      <c r="ABX202" s="1"/>
      <c r="ABY202" s="1"/>
      <c r="ABZ202" s="1"/>
      <c r="ACA202" s="1"/>
      <c r="ACB202" s="1"/>
      <c r="ACC202" s="1"/>
      <c r="ACD202" s="1"/>
      <c r="ACE202" s="1"/>
      <c r="ACF202" s="1"/>
      <c r="ACG202" s="1"/>
      <c r="ACH202" s="1"/>
      <c r="ACI202" s="1"/>
      <c r="ACJ202" s="1"/>
      <c r="ACK202" s="1"/>
      <c r="ACL202" s="1"/>
      <c r="ACM202" s="1"/>
      <c r="ACN202" s="1"/>
      <c r="ACO202" s="1"/>
      <c r="ACP202" s="1"/>
      <c r="ACQ202" s="1"/>
      <c r="ACR202" s="1"/>
      <c r="ACS202" s="1"/>
      <c r="ACT202" s="1"/>
      <c r="ACU202" s="1"/>
      <c r="ACV202" s="1"/>
      <c r="ACW202" s="1"/>
      <c r="ACX202" s="1"/>
      <c r="ACY202" s="1"/>
      <c r="ACZ202" s="1"/>
      <c r="ADA202" s="1"/>
      <c r="ADB202" s="1"/>
      <c r="ADC202" s="1"/>
      <c r="ADD202" s="1"/>
      <c r="ADE202" s="1"/>
      <c r="ADF202" s="1"/>
      <c r="ADG202" s="1"/>
      <c r="ADH202" s="1"/>
      <c r="ADI202" s="1"/>
      <c r="ADJ202" s="1"/>
      <c r="ADK202" s="1"/>
      <c r="ADL202" s="1"/>
      <c r="ADM202" s="1"/>
      <c r="ADN202" s="1"/>
      <c r="ADO202" s="1"/>
      <c r="ADP202" s="1"/>
      <c r="ADQ202" s="1"/>
      <c r="ADR202" s="1"/>
      <c r="ADS202" s="1"/>
      <c r="ADT202" s="1"/>
      <c r="ADU202" s="1"/>
      <c r="ADV202" s="1"/>
      <c r="ADW202" s="1"/>
      <c r="ADX202" s="1"/>
      <c r="ADY202" s="1"/>
      <c r="ADZ202" s="1"/>
      <c r="AEA202" s="1"/>
      <c r="AEB202" s="1"/>
      <c r="AEC202" s="1"/>
      <c r="AED202" s="1"/>
      <c r="AEE202" s="1"/>
      <c r="AEF202" s="1"/>
      <c r="AEG202" s="1"/>
      <c r="AEH202" s="1"/>
      <c r="AEI202" s="1"/>
      <c r="AEJ202" s="1"/>
      <c r="AEK202" s="1"/>
      <c r="AEL202" s="1"/>
      <c r="AEM202" s="1"/>
      <c r="AEN202" s="1"/>
      <c r="AEO202" s="1"/>
      <c r="AEP202" s="1"/>
      <c r="AEQ202" s="1"/>
      <c r="AER202" s="1"/>
      <c r="AES202" s="1"/>
      <c r="AET202" s="1"/>
      <c r="AEU202" s="1"/>
      <c r="AEV202" s="1"/>
      <c r="AEW202" s="1"/>
      <c r="AEX202" s="1"/>
      <c r="AEY202" s="1"/>
      <c r="AEZ202" s="1"/>
      <c r="AFA202" s="1"/>
      <c r="AFB202" s="1"/>
      <c r="AFC202" s="1"/>
      <c r="AFD202" s="1"/>
      <c r="AFE202" s="1"/>
      <c r="AFF202" s="1"/>
      <c r="AFG202" s="1"/>
      <c r="AFH202" s="1"/>
      <c r="AFI202" s="1"/>
      <c r="AFJ202" s="1"/>
      <c r="AFK202" s="1"/>
      <c r="AFL202" s="1"/>
      <c r="AFM202" s="1"/>
      <c r="AFN202" s="1"/>
      <c r="AFO202" s="1"/>
      <c r="AFP202" s="1"/>
      <c r="AFQ202" s="1"/>
      <c r="AFR202" s="1"/>
      <c r="AFS202" s="1"/>
      <c r="AFT202" s="1"/>
      <c r="AFU202" s="1"/>
      <c r="AFV202" s="1"/>
      <c r="AFW202" s="1"/>
      <c r="AFX202" s="1"/>
      <c r="AFY202" s="1"/>
      <c r="AFZ202" s="1"/>
      <c r="AGA202" s="1"/>
      <c r="AGB202" s="1"/>
      <c r="AGC202" s="1"/>
      <c r="AGD202" s="1"/>
      <c r="AGE202" s="1"/>
      <c r="AGF202" s="1"/>
      <c r="AGG202" s="1"/>
      <c r="AGH202" s="1"/>
      <c r="AGI202" s="1"/>
      <c r="AGJ202" s="1"/>
      <c r="AGK202" s="1"/>
      <c r="AGL202" s="1"/>
      <c r="AGM202" s="1"/>
      <c r="AGN202" s="1"/>
      <c r="AGO202" s="1"/>
      <c r="AGP202" s="1"/>
      <c r="AGQ202" s="1"/>
      <c r="AGR202" s="1"/>
      <c r="AGS202" s="1"/>
      <c r="AGT202" s="1"/>
      <c r="AGU202" s="1"/>
      <c r="AGV202" s="1"/>
      <c r="AGW202" s="1"/>
      <c r="AGX202" s="1"/>
      <c r="AGY202" s="1"/>
      <c r="AGZ202" s="1"/>
      <c r="AHA202" s="1"/>
      <c r="AHB202" s="1"/>
      <c r="AHC202" s="1"/>
      <c r="AHD202" s="1"/>
      <c r="AHE202" s="1"/>
      <c r="AHF202" s="1"/>
      <c r="AHG202" s="1"/>
      <c r="AHH202" s="1"/>
      <c r="AHI202" s="1"/>
      <c r="AHJ202" s="1"/>
      <c r="AHK202" s="1"/>
      <c r="AHL202" s="1"/>
      <c r="AHM202" s="1"/>
      <c r="AHN202" s="1"/>
      <c r="AHO202" s="1"/>
      <c r="AHP202" s="1"/>
      <c r="AHQ202" s="1"/>
      <c r="AHR202" s="1"/>
      <c r="AHS202" s="1"/>
      <c r="AHT202" s="1"/>
      <c r="AHU202" s="1"/>
      <c r="AHV202" s="1"/>
      <c r="AHW202" s="1"/>
      <c r="AHX202" s="1"/>
      <c r="AHY202" s="1"/>
      <c r="AHZ202" s="1"/>
      <c r="AIA202" s="1"/>
      <c r="AIB202" s="1"/>
      <c r="AIC202" s="1"/>
      <c r="AID202" s="1"/>
      <c r="AIE202" s="1"/>
      <c r="AIF202" s="1"/>
      <c r="AIG202" s="1"/>
      <c r="AIH202" s="1"/>
      <c r="AII202" s="1"/>
      <c r="AIJ202" s="1"/>
      <c r="AIK202" s="1"/>
      <c r="AIL202" s="1"/>
      <c r="AIM202" s="1"/>
      <c r="AIN202" s="1"/>
      <c r="AIO202" s="1"/>
      <c r="AIP202" s="1"/>
      <c r="AIQ202" s="1"/>
      <c r="AIR202" s="1"/>
      <c r="AIS202" s="1"/>
      <c r="AIT202" s="1"/>
      <c r="AIU202" s="1"/>
      <c r="AIV202" s="1"/>
      <c r="AIW202" s="1"/>
      <c r="AIX202" s="1"/>
      <c r="AIY202" s="1"/>
      <c r="AIZ202" s="1"/>
      <c r="AJA202" s="1"/>
      <c r="AJB202" s="1"/>
      <c r="AJC202" s="1"/>
      <c r="AJD202" s="1"/>
      <c r="AJE202" s="1"/>
      <c r="AJF202" s="1"/>
      <c r="AJG202" s="1"/>
      <c r="AJH202" s="1"/>
      <c r="AJI202" s="1"/>
      <c r="AJJ202" s="1"/>
      <c r="AJK202" s="1"/>
      <c r="AJL202" s="1"/>
      <c r="AJM202" s="1"/>
      <c r="AJN202" s="1"/>
      <c r="AJO202" s="1"/>
      <c r="AJP202" s="1"/>
      <c r="AJQ202" s="1"/>
      <c r="AJR202" s="1"/>
      <c r="AJS202" s="1"/>
      <c r="AJT202" s="1"/>
      <c r="AJU202" s="1"/>
      <c r="AJV202" s="1"/>
      <c r="AJW202" s="1"/>
      <c r="AJX202" s="1"/>
      <c r="AJY202" s="1"/>
      <c r="AJZ202" s="1"/>
      <c r="AKA202" s="1"/>
      <c r="AKB202" s="1"/>
      <c r="AKC202" s="1"/>
      <c r="AKD202" s="1"/>
      <c r="AKE202" s="1"/>
      <c r="AKF202" s="1"/>
      <c r="AKG202" s="1"/>
      <c r="AKH202" s="1"/>
      <c r="AKI202" s="1"/>
      <c r="AKJ202" s="1"/>
      <c r="AKK202" s="1"/>
      <c r="AKL202" s="1"/>
      <c r="AKM202" s="1"/>
      <c r="AKN202" s="1"/>
      <c r="AKO202" s="1"/>
      <c r="AKP202" s="1"/>
      <c r="AKQ202" s="1"/>
      <c r="AKR202" s="1"/>
      <c r="AKS202" s="1"/>
      <c r="AKT202" s="1"/>
      <c r="AKU202" s="1"/>
      <c r="AKV202" s="1"/>
      <c r="AKW202" s="1"/>
      <c r="AKX202" s="1"/>
      <c r="AKY202" s="1"/>
      <c r="AKZ202" s="1"/>
      <c r="ALA202" s="1"/>
      <c r="ALB202" s="1"/>
      <c r="ALC202" s="1"/>
      <c r="ALD202" s="1"/>
      <c r="ALE202" s="1"/>
      <c r="ALF202" s="1"/>
      <c r="ALG202" s="1"/>
      <c r="ALH202" s="1"/>
      <c r="ALI202" s="1"/>
      <c r="ALJ202" s="1"/>
      <c r="ALK202" s="1"/>
      <c r="ALL202" s="1"/>
      <c r="ALM202" s="1"/>
      <c r="ALN202" s="1"/>
      <c r="ALO202" s="1"/>
      <c r="ALP202" s="1"/>
      <c r="ALQ202" s="1"/>
      <c r="ALR202" s="1"/>
      <c r="ALS202" s="1"/>
      <c r="ALT202" s="1"/>
      <c r="ALU202" s="1"/>
      <c r="ALV202" s="1"/>
      <c r="ALW202" s="1"/>
      <c r="ALX202" s="1"/>
      <c r="ALY202" s="1"/>
      <c r="ALZ202" s="1"/>
      <c r="AMA202" s="1"/>
      <c r="AMB202" s="1"/>
      <c r="AMC202" s="1"/>
      <c r="AMD202" s="1"/>
      <c r="AME202" s="1"/>
      <c r="AMF202" s="1"/>
      <c r="AMG202" s="1"/>
      <c r="AMH202" s="1"/>
      <c r="AMI202" s="1"/>
      <c r="AMJ202" s="1"/>
      <c r="AMK202" s="1"/>
      <c r="AML202" s="1"/>
      <c r="AMM202" s="1"/>
      <c r="AMN202" s="1"/>
      <c r="AMO202" s="1"/>
      <c r="AMP202" s="1"/>
      <c r="AMQ202" s="1"/>
      <c r="AMR202" s="1"/>
      <c r="AMS202" s="1"/>
      <c r="AMT202" s="1"/>
      <c r="AMU202" s="1"/>
      <c r="AMV202" s="1"/>
      <c r="AMW202" s="1"/>
      <c r="AMX202" s="1"/>
      <c r="AMY202" s="1"/>
      <c r="AMZ202" s="1"/>
      <c r="ANA202" s="1"/>
      <c r="ANB202" s="1"/>
      <c r="ANC202" s="1"/>
      <c r="AND202" s="1"/>
      <c r="ANE202" s="1"/>
      <c r="ANF202" s="1"/>
      <c r="ANG202" s="1"/>
      <c r="ANH202" s="1"/>
      <c r="ANI202" s="1"/>
      <c r="ANJ202" s="1"/>
      <c r="ANK202" s="1"/>
      <c r="ANL202" s="1"/>
      <c r="ANM202" s="1"/>
      <c r="ANN202" s="1"/>
      <c r="ANO202" s="1"/>
      <c r="ANP202" s="1"/>
      <c r="ANQ202" s="1"/>
      <c r="ANR202" s="1"/>
      <c r="ANS202" s="1"/>
      <c r="ANT202" s="1"/>
      <c r="ANU202" s="1"/>
      <c r="ANV202" s="1"/>
      <c r="ANW202" s="1"/>
      <c r="ANX202" s="1"/>
      <c r="ANY202" s="1"/>
      <c r="ANZ202" s="1"/>
      <c r="AOA202" s="1"/>
      <c r="AOB202" s="1"/>
      <c r="AOC202" s="1"/>
      <c r="AOD202" s="1"/>
      <c r="AOE202" s="1"/>
      <c r="AOF202" s="1"/>
      <c r="AOG202" s="1"/>
      <c r="AOH202" s="1"/>
      <c r="AOI202" s="1"/>
      <c r="AOJ202" s="1"/>
      <c r="AOK202" s="1"/>
      <c r="AOL202" s="1"/>
      <c r="AOM202" s="1"/>
      <c r="AON202" s="1"/>
      <c r="AOO202" s="1"/>
    </row>
    <row r="203" spans="1:1081" s="70" customFormat="1" ht="30" customHeight="1" x14ac:dyDescent="0.25">
      <c r="A203" s="66" t="s">
        <v>375</v>
      </c>
      <c r="B203" s="73" t="s">
        <v>80</v>
      </c>
      <c r="C203" s="72" t="s">
        <v>390</v>
      </c>
      <c r="D203" s="101" t="str">
        <f>VLOOKUP(Tableau1[[#This Row],[N°G2D]],Tableau4[],2,FALSE)</f>
        <v>Casernement de PLUM</v>
      </c>
      <c r="E203" s="141" t="s">
        <v>95</v>
      </c>
      <c r="F203" s="71" t="s">
        <v>96</v>
      </c>
      <c r="G203" s="122" t="s">
        <v>438</v>
      </c>
      <c r="H203" s="67" t="s">
        <v>20</v>
      </c>
      <c r="I203" s="67" t="s">
        <v>11</v>
      </c>
      <c r="J203" s="67" t="s">
        <v>838</v>
      </c>
      <c r="K203" s="67" t="s">
        <v>97</v>
      </c>
      <c r="L203" s="67"/>
      <c r="M203" s="67"/>
      <c r="N203" s="67"/>
      <c r="O203" s="67" t="s">
        <v>14</v>
      </c>
      <c r="P203" s="104">
        <f>IF(Tableau1[[#This Row],[Périodicité maintenance]]="","",VLOOKUP(Tableau1[[#This Row],[Périodicité maintenance]],Tableau5[],2,FALSE))</f>
        <v>1</v>
      </c>
    </row>
    <row r="204" spans="1:1081" s="70" customFormat="1" ht="30" customHeight="1" x14ac:dyDescent="0.25">
      <c r="A204" s="66" t="s">
        <v>375</v>
      </c>
      <c r="B204" s="73" t="s">
        <v>80</v>
      </c>
      <c r="C204" s="72" t="s">
        <v>390</v>
      </c>
      <c r="D204" s="101" t="str">
        <f>VLOOKUP(Tableau1[[#This Row],[N°G2D]],Tableau4[],2,FALSE)</f>
        <v>Casernement de PLUM</v>
      </c>
      <c r="E204" s="141" t="s">
        <v>95</v>
      </c>
      <c r="F204" s="71" t="s">
        <v>96</v>
      </c>
      <c r="G204" s="122" t="s">
        <v>440</v>
      </c>
      <c r="H204" s="67" t="s">
        <v>20</v>
      </c>
      <c r="I204" s="67" t="s">
        <v>11</v>
      </c>
      <c r="J204" s="67" t="s">
        <v>838</v>
      </c>
      <c r="K204" s="67" t="s">
        <v>97</v>
      </c>
      <c r="L204" s="67"/>
      <c r="M204" s="67"/>
      <c r="N204" s="67"/>
      <c r="O204" s="67" t="s">
        <v>14</v>
      </c>
      <c r="P204" s="104">
        <f>IF(Tableau1[[#This Row],[Périodicité maintenance]]="","",VLOOKUP(Tableau1[[#This Row],[Périodicité maintenance]],Tableau5[],2,FALSE))</f>
        <v>1</v>
      </c>
    </row>
    <row r="205" spans="1:1081" s="70" customFormat="1" ht="30" customHeight="1" x14ac:dyDescent="0.25">
      <c r="A205" s="66" t="s">
        <v>375</v>
      </c>
      <c r="B205" s="73" t="s">
        <v>80</v>
      </c>
      <c r="C205" s="72" t="s">
        <v>390</v>
      </c>
      <c r="D205" s="101" t="str">
        <f>VLOOKUP(Tableau1[[#This Row],[N°G2D]],Tableau4[],2,FALSE)</f>
        <v>Casernement de PLUM</v>
      </c>
      <c r="E205" s="141" t="s">
        <v>95</v>
      </c>
      <c r="F205" s="71" t="s">
        <v>96</v>
      </c>
      <c r="G205" s="122" t="s">
        <v>441</v>
      </c>
      <c r="H205" s="67" t="s">
        <v>20</v>
      </c>
      <c r="I205" s="67" t="s">
        <v>11</v>
      </c>
      <c r="J205" s="67" t="s">
        <v>838</v>
      </c>
      <c r="K205" s="67" t="s">
        <v>97</v>
      </c>
      <c r="L205" s="67"/>
      <c r="M205" s="67"/>
      <c r="N205" s="67"/>
      <c r="O205" s="67" t="s">
        <v>14</v>
      </c>
      <c r="P205" s="104">
        <f>IF(Tableau1[[#This Row],[Périodicité maintenance]]="","",VLOOKUP(Tableau1[[#This Row],[Périodicité maintenance]],Tableau5[],2,FALSE))</f>
        <v>1</v>
      </c>
    </row>
    <row r="206" spans="1:1081" s="70" customFormat="1" ht="30" customHeight="1" x14ac:dyDescent="0.25">
      <c r="A206" s="66" t="s">
        <v>375</v>
      </c>
      <c r="B206" s="73" t="s">
        <v>80</v>
      </c>
      <c r="C206" s="72" t="s">
        <v>390</v>
      </c>
      <c r="D206" s="101" t="str">
        <f>VLOOKUP(Tableau1[[#This Row],[N°G2D]],Tableau4[],2,FALSE)</f>
        <v>Casernement de PLUM</v>
      </c>
      <c r="E206" s="141" t="s">
        <v>95</v>
      </c>
      <c r="F206" s="71" t="s">
        <v>96</v>
      </c>
      <c r="G206" s="122" t="s">
        <v>448</v>
      </c>
      <c r="H206" s="67" t="s">
        <v>20</v>
      </c>
      <c r="I206" s="67" t="s">
        <v>11</v>
      </c>
      <c r="J206" s="67" t="s">
        <v>838</v>
      </c>
      <c r="K206" s="67" t="s">
        <v>97</v>
      </c>
      <c r="L206" s="67"/>
      <c r="M206" s="67"/>
      <c r="N206" s="67"/>
      <c r="O206" s="67" t="s">
        <v>14</v>
      </c>
      <c r="P206" s="104">
        <f>IF(Tableau1[[#This Row],[Périodicité maintenance]]="","",VLOOKUP(Tableau1[[#This Row],[Périodicité maintenance]],Tableau5[],2,FALSE))</f>
        <v>1</v>
      </c>
    </row>
    <row r="207" spans="1:1081" s="70" customFormat="1" ht="30" customHeight="1" x14ac:dyDescent="0.25">
      <c r="A207" s="66" t="s">
        <v>375</v>
      </c>
      <c r="B207" s="73" t="s">
        <v>80</v>
      </c>
      <c r="C207" s="72" t="s">
        <v>390</v>
      </c>
      <c r="D207" s="101" t="str">
        <f>VLOOKUP(Tableau1[[#This Row],[N°G2D]],Tableau4[],2,FALSE)</f>
        <v>Casernement de PLUM</v>
      </c>
      <c r="E207" s="141" t="s">
        <v>95</v>
      </c>
      <c r="F207" s="71" t="s">
        <v>96</v>
      </c>
      <c r="G207" s="122" t="s">
        <v>451</v>
      </c>
      <c r="H207" s="67" t="s">
        <v>20</v>
      </c>
      <c r="I207" s="67" t="s">
        <v>11</v>
      </c>
      <c r="J207" s="67" t="s">
        <v>838</v>
      </c>
      <c r="K207" s="67" t="s">
        <v>97</v>
      </c>
      <c r="L207" s="67"/>
      <c r="M207" s="67"/>
      <c r="N207" s="67"/>
      <c r="O207" s="67" t="s">
        <v>14</v>
      </c>
      <c r="P207" s="104">
        <f>IF(Tableau1[[#This Row],[Périodicité maintenance]]="","",VLOOKUP(Tableau1[[#This Row],[Périodicité maintenance]],Tableau5[],2,FALSE))</f>
        <v>1</v>
      </c>
    </row>
    <row r="208" spans="1:1081" s="70" customFormat="1" ht="30" customHeight="1" x14ac:dyDescent="0.25">
      <c r="A208" s="66" t="s">
        <v>375</v>
      </c>
      <c r="B208" s="73" t="s">
        <v>80</v>
      </c>
      <c r="C208" s="72" t="s">
        <v>390</v>
      </c>
      <c r="D208" s="101" t="str">
        <f>VLOOKUP(Tableau1[[#This Row],[N°G2D]],Tableau4[],2,FALSE)</f>
        <v>Casernement de PLUM</v>
      </c>
      <c r="E208" s="141" t="s">
        <v>95</v>
      </c>
      <c r="F208" s="71" t="s">
        <v>96</v>
      </c>
      <c r="G208" s="122" t="s">
        <v>454</v>
      </c>
      <c r="H208" s="67" t="s">
        <v>20</v>
      </c>
      <c r="I208" s="67" t="s">
        <v>11</v>
      </c>
      <c r="J208" s="67" t="s">
        <v>838</v>
      </c>
      <c r="K208" s="67" t="s">
        <v>97</v>
      </c>
      <c r="L208" s="67"/>
      <c r="M208" s="67"/>
      <c r="N208" s="67"/>
      <c r="O208" s="67" t="s">
        <v>14</v>
      </c>
      <c r="P208" s="104">
        <f>IF(Tableau1[[#This Row],[Périodicité maintenance]]="","",VLOOKUP(Tableau1[[#This Row],[Périodicité maintenance]],Tableau5[],2,FALSE))</f>
        <v>1</v>
      </c>
    </row>
    <row r="209" spans="1:16" s="70" customFormat="1" ht="30" customHeight="1" x14ac:dyDescent="0.25">
      <c r="A209" s="66" t="s">
        <v>375</v>
      </c>
      <c r="B209" s="73" t="s">
        <v>80</v>
      </c>
      <c r="C209" s="72" t="s">
        <v>390</v>
      </c>
      <c r="D209" s="101" t="str">
        <f>VLOOKUP(Tableau1[[#This Row],[N°G2D]],Tableau4[],2,FALSE)</f>
        <v>Casernement de PLUM</v>
      </c>
      <c r="E209" s="141" t="s">
        <v>95</v>
      </c>
      <c r="F209" s="71" t="s">
        <v>96</v>
      </c>
      <c r="G209" s="122" t="s">
        <v>455</v>
      </c>
      <c r="H209" s="67" t="s">
        <v>20</v>
      </c>
      <c r="I209" s="67" t="s">
        <v>11</v>
      </c>
      <c r="J209" s="67" t="s">
        <v>838</v>
      </c>
      <c r="K209" s="67" t="s">
        <v>97</v>
      </c>
      <c r="L209" s="67"/>
      <c r="M209" s="67"/>
      <c r="N209" s="67"/>
      <c r="O209" s="67" t="s">
        <v>14</v>
      </c>
      <c r="P209" s="104">
        <f>IF(Tableau1[[#This Row],[Périodicité maintenance]]="","",VLOOKUP(Tableau1[[#This Row],[Périodicité maintenance]],Tableau5[],2,FALSE))</f>
        <v>1</v>
      </c>
    </row>
    <row r="210" spans="1:16" s="70" customFormat="1" ht="20.100000000000001" customHeight="1" x14ac:dyDescent="0.25">
      <c r="A210" s="66" t="s">
        <v>373</v>
      </c>
      <c r="B210" s="73" t="s">
        <v>80</v>
      </c>
      <c r="C210" s="72" t="s">
        <v>390</v>
      </c>
      <c r="D210" s="101" t="str">
        <f>VLOOKUP(Tableau1[[#This Row],[N°G2D]],Tableau4[],2,FALSE)</f>
        <v>Casernement de PLUM</v>
      </c>
      <c r="E210" s="141" t="s">
        <v>95</v>
      </c>
      <c r="F210" s="71" t="s">
        <v>210</v>
      </c>
      <c r="G210" s="122" t="s">
        <v>414</v>
      </c>
      <c r="H210" s="67" t="s">
        <v>15</v>
      </c>
      <c r="I210" s="67" t="s">
        <v>30</v>
      </c>
      <c r="J210" s="67" t="s">
        <v>31</v>
      </c>
      <c r="K210" s="67"/>
      <c r="L210" s="67"/>
      <c r="M210" s="67"/>
      <c r="N210" s="67" t="s">
        <v>33</v>
      </c>
      <c r="O210" s="67" t="s">
        <v>14</v>
      </c>
      <c r="P210" s="104">
        <f>IF(Tableau1[[#This Row],[Périodicité maintenance]]="","",VLOOKUP(Tableau1[[#This Row],[Périodicité maintenance]],Tableau5[],2,FALSE))</f>
        <v>1</v>
      </c>
    </row>
    <row r="211" spans="1:16" s="70" customFormat="1" ht="20.100000000000001" customHeight="1" x14ac:dyDescent="0.25">
      <c r="A211" s="66" t="s">
        <v>374</v>
      </c>
      <c r="B211" s="73" t="s">
        <v>80</v>
      </c>
      <c r="C211" s="72" t="s">
        <v>390</v>
      </c>
      <c r="D211" s="101" t="str">
        <f>VLOOKUP(Tableau1[[#This Row],[N°G2D]],Tableau4[],2,FALSE)</f>
        <v>Casernement de PLUM</v>
      </c>
      <c r="E211" s="141" t="s">
        <v>95</v>
      </c>
      <c r="F211" s="71" t="s">
        <v>89</v>
      </c>
      <c r="G211" s="122" t="s">
        <v>408</v>
      </c>
      <c r="H211" s="67" t="s">
        <v>15</v>
      </c>
      <c r="I211" s="67" t="s">
        <v>30</v>
      </c>
      <c r="J211" s="67" t="s">
        <v>31</v>
      </c>
      <c r="K211" s="67"/>
      <c r="L211" s="67"/>
      <c r="M211" s="67"/>
      <c r="N211" s="67" t="s">
        <v>33</v>
      </c>
      <c r="O211" s="67" t="s">
        <v>14</v>
      </c>
      <c r="P211" s="104">
        <f>IF(Tableau1[[#This Row],[Périodicité maintenance]]="","",VLOOKUP(Tableau1[[#This Row],[Périodicité maintenance]],Tableau5[],2,FALSE))</f>
        <v>1</v>
      </c>
    </row>
    <row r="212" spans="1:16" s="70" customFormat="1" ht="30" customHeight="1" x14ac:dyDescent="0.25">
      <c r="A212" s="188" t="s">
        <v>375</v>
      </c>
      <c r="B212" s="73" t="s">
        <v>80</v>
      </c>
      <c r="C212" s="72" t="s">
        <v>390</v>
      </c>
      <c r="D212" s="101" t="str">
        <f>VLOOKUP(Tableau1[[#This Row],[N°G2D]],Tableau4[],2,FALSE)</f>
        <v>Casernement de PLUM</v>
      </c>
      <c r="E212" s="141" t="s">
        <v>95</v>
      </c>
      <c r="F212" s="71" t="s">
        <v>96</v>
      </c>
      <c r="G212" s="122" t="s">
        <v>443</v>
      </c>
      <c r="H212" s="67" t="s">
        <v>20</v>
      </c>
      <c r="I212" s="67" t="s">
        <v>11</v>
      </c>
      <c r="J212" s="67" t="s">
        <v>838</v>
      </c>
      <c r="K212" s="67" t="s">
        <v>97</v>
      </c>
      <c r="L212" s="67"/>
      <c r="M212" s="79"/>
      <c r="N212" s="67"/>
      <c r="O212" s="67" t="s">
        <v>14</v>
      </c>
      <c r="P212" s="104">
        <f>IF(Tableau1[[#This Row],[Périodicité maintenance]]="","",VLOOKUP(Tableau1[[#This Row],[Périodicité maintenance]],Tableau5[],2,FALSE))</f>
        <v>1</v>
      </c>
    </row>
    <row r="213" spans="1:16" s="70" customFormat="1" ht="30" customHeight="1" x14ac:dyDescent="0.25">
      <c r="A213" s="188" t="s">
        <v>375</v>
      </c>
      <c r="B213" s="73" t="s">
        <v>80</v>
      </c>
      <c r="C213" s="72" t="s">
        <v>390</v>
      </c>
      <c r="D213" s="101" t="str">
        <f>VLOOKUP(Tableau1[[#This Row],[N°G2D]],Tableau4[],2,FALSE)</f>
        <v>Casernement de PLUM</v>
      </c>
      <c r="E213" s="141" t="s">
        <v>95</v>
      </c>
      <c r="F213" s="71" t="s">
        <v>96</v>
      </c>
      <c r="G213" s="122" t="s">
        <v>449</v>
      </c>
      <c r="H213" s="67" t="s">
        <v>20</v>
      </c>
      <c r="I213" s="67" t="s">
        <v>11</v>
      </c>
      <c r="J213" s="67" t="s">
        <v>838</v>
      </c>
      <c r="K213" s="67" t="s">
        <v>97</v>
      </c>
      <c r="L213" s="67"/>
      <c r="M213" s="79"/>
      <c r="N213" s="67"/>
      <c r="O213" s="67" t="s">
        <v>14</v>
      </c>
      <c r="P213" s="104">
        <f>IF(Tableau1[[#This Row],[Périodicité maintenance]]="","",VLOOKUP(Tableau1[[#This Row],[Périodicité maintenance]],Tableau5[],2,FALSE))</f>
        <v>1</v>
      </c>
    </row>
    <row r="214" spans="1:16" s="70" customFormat="1" ht="30" customHeight="1" x14ac:dyDescent="0.25">
      <c r="A214" s="66" t="s">
        <v>375</v>
      </c>
      <c r="B214" s="73" t="s">
        <v>80</v>
      </c>
      <c r="C214" s="72" t="s">
        <v>390</v>
      </c>
      <c r="D214" s="101" t="str">
        <f>VLOOKUP(Tableau1[[#This Row],[N°G2D]],Tableau4[],2,FALSE)</f>
        <v>Casernement de PLUM</v>
      </c>
      <c r="E214" s="141" t="s">
        <v>95</v>
      </c>
      <c r="F214" s="71" t="s">
        <v>96</v>
      </c>
      <c r="G214" s="122" t="s">
        <v>439</v>
      </c>
      <c r="H214" s="67" t="s">
        <v>20</v>
      </c>
      <c r="I214" s="67" t="s">
        <v>11</v>
      </c>
      <c r="J214" s="67" t="s">
        <v>838</v>
      </c>
      <c r="K214" s="67" t="s">
        <v>97</v>
      </c>
      <c r="L214" s="67"/>
      <c r="M214" s="67"/>
      <c r="N214" s="67"/>
      <c r="O214" s="67" t="s">
        <v>14</v>
      </c>
      <c r="P214" s="104">
        <f>IF(Tableau1[[#This Row],[Périodicité maintenance]]="","",VLOOKUP(Tableau1[[#This Row],[Périodicité maintenance]],Tableau5[],2,FALSE))</f>
        <v>1</v>
      </c>
    </row>
    <row r="215" spans="1:16" s="70" customFormat="1" ht="30" customHeight="1" x14ac:dyDescent="0.25">
      <c r="A215" s="66" t="s">
        <v>375</v>
      </c>
      <c r="B215" s="73" t="s">
        <v>80</v>
      </c>
      <c r="C215" s="72" t="s">
        <v>390</v>
      </c>
      <c r="D215" s="101" t="str">
        <f>VLOOKUP(Tableau1[[#This Row],[N°G2D]],Tableau4[],2,FALSE)</f>
        <v>Casernement de PLUM</v>
      </c>
      <c r="E215" s="141" t="s">
        <v>95</v>
      </c>
      <c r="F215" s="71" t="s">
        <v>96</v>
      </c>
      <c r="G215" s="122" t="s">
        <v>442</v>
      </c>
      <c r="H215" s="67" t="s">
        <v>20</v>
      </c>
      <c r="I215" s="67" t="s">
        <v>11</v>
      </c>
      <c r="J215" s="67" t="s">
        <v>838</v>
      </c>
      <c r="K215" s="67" t="s">
        <v>97</v>
      </c>
      <c r="L215" s="67"/>
      <c r="M215" s="67"/>
      <c r="N215" s="67"/>
      <c r="O215" s="67" t="s">
        <v>14</v>
      </c>
      <c r="P215" s="104">
        <f>IF(Tableau1[[#This Row],[Périodicité maintenance]]="","",VLOOKUP(Tableau1[[#This Row],[Périodicité maintenance]],Tableau5[],2,FALSE))</f>
        <v>1</v>
      </c>
    </row>
    <row r="216" spans="1:16" s="70" customFormat="1" ht="30" customHeight="1" x14ac:dyDescent="0.25">
      <c r="A216" s="66" t="s">
        <v>375</v>
      </c>
      <c r="B216" s="73" t="s">
        <v>80</v>
      </c>
      <c r="C216" s="72" t="s">
        <v>390</v>
      </c>
      <c r="D216" s="101" t="str">
        <f>VLOOKUP(Tableau1[[#This Row],[N°G2D]],Tableau4[],2,FALSE)</f>
        <v>Casernement de PLUM</v>
      </c>
      <c r="E216" s="141" t="s">
        <v>95</v>
      </c>
      <c r="F216" s="71" t="s">
        <v>96</v>
      </c>
      <c r="G216" s="122" t="s">
        <v>444</v>
      </c>
      <c r="H216" s="67" t="s">
        <v>20</v>
      </c>
      <c r="I216" s="67" t="s">
        <v>11</v>
      </c>
      <c r="J216" s="67" t="s">
        <v>838</v>
      </c>
      <c r="K216" s="67" t="s">
        <v>97</v>
      </c>
      <c r="L216" s="67"/>
      <c r="M216" s="67"/>
      <c r="N216" s="67"/>
      <c r="O216" s="67" t="s">
        <v>14</v>
      </c>
      <c r="P216" s="104">
        <f>IF(Tableau1[[#This Row],[Périodicité maintenance]]="","",VLOOKUP(Tableau1[[#This Row],[Périodicité maintenance]],Tableau5[],2,FALSE))</f>
        <v>1</v>
      </c>
    </row>
    <row r="217" spans="1:16" s="70" customFormat="1" ht="30" customHeight="1" x14ac:dyDescent="0.25">
      <c r="A217" s="66" t="s">
        <v>375</v>
      </c>
      <c r="B217" s="73" t="s">
        <v>80</v>
      </c>
      <c r="C217" s="72" t="s">
        <v>390</v>
      </c>
      <c r="D217" s="101" t="str">
        <f>VLOOKUP(Tableau1[[#This Row],[N°G2D]],Tableau4[],2,FALSE)</f>
        <v>Casernement de PLUM</v>
      </c>
      <c r="E217" s="141" t="s">
        <v>95</v>
      </c>
      <c r="F217" s="71" t="s">
        <v>96</v>
      </c>
      <c r="G217" s="122" t="s">
        <v>445</v>
      </c>
      <c r="H217" s="67" t="s">
        <v>20</v>
      </c>
      <c r="I217" s="67" t="s">
        <v>11</v>
      </c>
      <c r="J217" s="67" t="s">
        <v>838</v>
      </c>
      <c r="K217" s="67" t="s">
        <v>97</v>
      </c>
      <c r="L217" s="67"/>
      <c r="M217" s="67"/>
      <c r="N217" s="67"/>
      <c r="O217" s="67" t="s">
        <v>14</v>
      </c>
      <c r="P217" s="104">
        <f>IF(Tableau1[[#This Row],[Périodicité maintenance]]="","",VLOOKUP(Tableau1[[#This Row],[Périodicité maintenance]],Tableau5[],2,FALSE))</f>
        <v>1</v>
      </c>
    </row>
    <row r="218" spans="1:16" s="70" customFormat="1" ht="30" customHeight="1" x14ac:dyDescent="0.25">
      <c r="A218" s="66" t="s">
        <v>375</v>
      </c>
      <c r="B218" s="73" t="s">
        <v>80</v>
      </c>
      <c r="C218" s="72" t="s">
        <v>390</v>
      </c>
      <c r="D218" s="101" t="str">
        <f>VLOOKUP(Tableau1[[#This Row],[N°G2D]],Tableau4[],2,FALSE)</f>
        <v>Casernement de PLUM</v>
      </c>
      <c r="E218" s="141" t="s">
        <v>95</v>
      </c>
      <c r="F218" s="71" t="s">
        <v>96</v>
      </c>
      <c r="G218" s="122" t="s">
        <v>446</v>
      </c>
      <c r="H218" s="67" t="s">
        <v>20</v>
      </c>
      <c r="I218" s="67" t="s">
        <v>11</v>
      </c>
      <c r="J218" s="67" t="s">
        <v>838</v>
      </c>
      <c r="K218" s="67" t="s">
        <v>97</v>
      </c>
      <c r="L218" s="67"/>
      <c r="M218" s="67"/>
      <c r="N218" s="67"/>
      <c r="O218" s="67" t="s">
        <v>14</v>
      </c>
      <c r="P218" s="104">
        <f>IF(Tableau1[[#This Row],[Périodicité maintenance]]="","",VLOOKUP(Tableau1[[#This Row],[Périodicité maintenance]],Tableau5[],2,FALSE))</f>
        <v>1</v>
      </c>
    </row>
    <row r="219" spans="1:16" s="70" customFormat="1" ht="30" customHeight="1" x14ac:dyDescent="0.25">
      <c r="A219" s="66" t="s">
        <v>375</v>
      </c>
      <c r="B219" s="73" t="s">
        <v>80</v>
      </c>
      <c r="C219" s="72" t="s">
        <v>390</v>
      </c>
      <c r="D219" s="101" t="str">
        <f>VLOOKUP(Tableau1[[#This Row],[N°G2D]],Tableau4[],2,FALSE)</f>
        <v>Casernement de PLUM</v>
      </c>
      <c r="E219" s="141" t="s">
        <v>95</v>
      </c>
      <c r="F219" s="71" t="s">
        <v>96</v>
      </c>
      <c r="G219" s="122" t="s">
        <v>447</v>
      </c>
      <c r="H219" s="67" t="s">
        <v>20</v>
      </c>
      <c r="I219" s="67" t="s">
        <v>11</v>
      </c>
      <c r="J219" s="67" t="s">
        <v>838</v>
      </c>
      <c r="K219" s="67" t="s">
        <v>97</v>
      </c>
      <c r="L219" s="67"/>
      <c r="M219" s="67"/>
      <c r="N219" s="67"/>
      <c r="O219" s="67" t="s">
        <v>14</v>
      </c>
      <c r="P219" s="104">
        <f>IF(Tableau1[[#This Row],[Périodicité maintenance]]="","",VLOOKUP(Tableau1[[#This Row],[Périodicité maintenance]],Tableau5[],2,FALSE))</f>
        <v>1</v>
      </c>
    </row>
    <row r="220" spans="1:16" s="70" customFormat="1" ht="30" customHeight="1" x14ac:dyDescent="0.25">
      <c r="A220" s="66" t="s">
        <v>375</v>
      </c>
      <c r="B220" s="73" t="s">
        <v>80</v>
      </c>
      <c r="C220" s="72" t="s">
        <v>390</v>
      </c>
      <c r="D220" s="101" t="str">
        <f>VLOOKUP(Tableau1[[#This Row],[N°G2D]],Tableau4[],2,FALSE)</f>
        <v>Casernement de PLUM</v>
      </c>
      <c r="E220" s="141" t="s">
        <v>95</v>
      </c>
      <c r="F220" s="71" t="s">
        <v>96</v>
      </c>
      <c r="G220" s="122" t="s">
        <v>452</v>
      </c>
      <c r="H220" s="67" t="s">
        <v>20</v>
      </c>
      <c r="I220" s="67" t="s">
        <v>11</v>
      </c>
      <c r="J220" s="67" t="s">
        <v>838</v>
      </c>
      <c r="K220" s="67" t="s">
        <v>97</v>
      </c>
      <c r="L220" s="67"/>
      <c r="M220" s="67"/>
      <c r="N220" s="67"/>
      <c r="O220" s="67" t="s">
        <v>14</v>
      </c>
      <c r="P220" s="104">
        <f>IF(Tableau1[[#This Row],[Périodicité maintenance]]="","",VLOOKUP(Tableau1[[#This Row],[Périodicité maintenance]],Tableau5[],2,FALSE))</f>
        <v>1</v>
      </c>
    </row>
    <row r="221" spans="1:16" s="70" customFormat="1" ht="30" customHeight="1" x14ac:dyDescent="0.25">
      <c r="A221" s="66" t="s">
        <v>375</v>
      </c>
      <c r="B221" s="73" t="s">
        <v>80</v>
      </c>
      <c r="C221" s="72" t="s">
        <v>390</v>
      </c>
      <c r="D221" s="101" t="str">
        <f>VLOOKUP(Tableau1[[#This Row],[N°G2D]],Tableau4[],2,FALSE)</f>
        <v>Casernement de PLUM</v>
      </c>
      <c r="E221" s="141" t="s">
        <v>95</v>
      </c>
      <c r="F221" s="71" t="s">
        <v>96</v>
      </c>
      <c r="G221" s="122" t="s">
        <v>453</v>
      </c>
      <c r="H221" s="67" t="s">
        <v>20</v>
      </c>
      <c r="I221" s="67" t="s">
        <v>11</v>
      </c>
      <c r="J221" s="67" t="s">
        <v>838</v>
      </c>
      <c r="K221" s="67" t="s">
        <v>97</v>
      </c>
      <c r="L221" s="67"/>
      <c r="M221" s="67"/>
      <c r="N221" s="67"/>
      <c r="O221" s="67" t="s">
        <v>14</v>
      </c>
      <c r="P221" s="104">
        <f>IF(Tableau1[[#This Row],[Périodicité maintenance]]="","",VLOOKUP(Tableau1[[#This Row],[Périodicité maintenance]],Tableau5[],2,FALSE))</f>
        <v>1</v>
      </c>
    </row>
    <row r="222" spans="1:16" s="70" customFormat="1" ht="20.100000000000001" customHeight="1" x14ac:dyDescent="0.25">
      <c r="A222" s="66" t="s">
        <v>373</v>
      </c>
      <c r="B222" s="73" t="s">
        <v>80</v>
      </c>
      <c r="C222" s="72" t="s">
        <v>516</v>
      </c>
      <c r="D222" s="101" t="str">
        <f>VLOOKUP(Tableau1[[#This Row],[N°G2D]],Tableau4[],2,FALSE)</f>
        <v>Antenne MONT DORE</v>
      </c>
      <c r="E222" s="181" t="s">
        <v>890</v>
      </c>
      <c r="F222" s="71" t="s">
        <v>518</v>
      </c>
      <c r="G222" s="122" t="s">
        <v>580</v>
      </c>
      <c r="H222" s="67" t="s">
        <v>20</v>
      </c>
      <c r="I222" s="67" t="s">
        <v>11</v>
      </c>
      <c r="J222" s="67" t="s">
        <v>838</v>
      </c>
      <c r="K222" s="67"/>
      <c r="L222" s="67"/>
      <c r="M222" s="67"/>
      <c r="N222" s="67"/>
      <c r="O222" s="67" t="s">
        <v>14</v>
      </c>
      <c r="P222" s="104">
        <f>IF(Tableau1[[#This Row],[Périodicité maintenance]]="","",VLOOKUP(Tableau1[[#This Row],[Périodicité maintenance]],Tableau5[],2,FALSE))</f>
        <v>1</v>
      </c>
    </row>
    <row r="223" spans="1:16" s="70" customFormat="1" ht="30" customHeight="1" x14ac:dyDescent="0.25">
      <c r="A223" s="66" t="s">
        <v>373</v>
      </c>
      <c r="B223" s="73" t="s">
        <v>80</v>
      </c>
      <c r="C223" s="72" t="s">
        <v>390</v>
      </c>
      <c r="D223" s="101" t="str">
        <f>VLOOKUP(Tableau1[[#This Row],[N°G2D]],Tableau4[],2,FALSE)</f>
        <v>Casernement de PLUM</v>
      </c>
      <c r="E223" s="141" t="s">
        <v>201</v>
      </c>
      <c r="F223" s="71" t="s">
        <v>190</v>
      </c>
      <c r="G223" s="122" t="s">
        <v>481</v>
      </c>
      <c r="H223" s="67" t="s">
        <v>29</v>
      </c>
      <c r="I223" s="67" t="s">
        <v>30</v>
      </c>
      <c r="J223" s="67" t="s">
        <v>31</v>
      </c>
      <c r="K223" s="67"/>
      <c r="L223" s="67"/>
      <c r="M223" s="67"/>
      <c r="N223" s="67"/>
      <c r="O223" s="67" t="s">
        <v>14</v>
      </c>
      <c r="P223" s="104">
        <f>IF(Tableau1[[#This Row],[Périodicité maintenance]]="","",VLOOKUP(Tableau1[[#This Row],[Périodicité maintenance]],Tableau5[],2,FALSE))</f>
        <v>1</v>
      </c>
    </row>
    <row r="224" spans="1:16" s="70" customFormat="1" ht="30" customHeight="1" x14ac:dyDescent="0.25">
      <c r="A224" s="66" t="s">
        <v>373</v>
      </c>
      <c r="B224" s="73" t="s">
        <v>80</v>
      </c>
      <c r="C224" s="72" t="s">
        <v>390</v>
      </c>
      <c r="D224" s="101" t="str">
        <f>VLOOKUP(Tableau1[[#This Row],[N°G2D]],Tableau4[],2,FALSE)</f>
        <v>Casernement de PLUM</v>
      </c>
      <c r="E224" s="141" t="s">
        <v>201</v>
      </c>
      <c r="F224" s="71" t="s">
        <v>192</v>
      </c>
      <c r="G224" s="122" t="s">
        <v>403</v>
      </c>
      <c r="H224" s="67" t="s">
        <v>15</v>
      </c>
      <c r="I224" s="67" t="s">
        <v>30</v>
      </c>
      <c r="J224" s="67" t="s">
        <v>31</v>
      </c>
      <c r="K224" s="67"/>
      <c r="L224" s="67"/>
      <c r="M224" s="67"/>
      <c r="N224" s="67" t="s">
        <v>33</v>
      </c>
      <c r="O224" s="67" t="s">
        <v>14</v>
      </c>
      <c r="P224" s="104">
        <f>IF(Tableau1[[#This Row],[Périodicité maintenance]]="","",VLOOKUP(Tableau1[[#This Row],[Périodicité maintenance]],Tableau5[],2,FALSE))</f>
        <v>1</v>
      </c>
    </row>
    <row r="225" spans="1:16" s="70" customFormat="1" ht="30" customHeight="1" x14ac:dyDescent="0.25">
      <c r="A225" s="66" t="s">
        <v>374</v>
      </c>
      <c r="B225" s="73" t="s">
        <v>80</v>
      </c>
      <c r="C225" s="72" t="s">
        <v>390</v>
      </c>
      <c r="D225" s="101" t="str">
        <f>VLOOKUP(Tableau1[[#This Row],[N°G2D]],Tableau4[],2,FALSE)</f>
        <v>Casernement de PLUM</v>
      </c>
      <c r="E225" s="141" t="s">
        <v>201</v>
      </c>
      <c r="F225" s="71" t="s">
        <v>192</v>
      </c>
      <c r="G225" s="122" t="s">
        <v>482</v>
      </c>
      <c r="H225" s="67" t="s">
        <v>29</v>
      </c>
      <c r="I225" s="67" t="s">
        <v>30</v>
      </c>
      <c r="J225" s="67" t="s">
        <v>31</v>
      </c>
      <c r="K225" s="67"/>
      <c r="L225" s="67"/>
      <c r="M225" s="67"/>
      <c r="N225" s="67"/>
      <c r="O225" s="67" t="s">
        <v>14</v>
      </c>
      <c r="P225" s="104">
        <f>IF(Tableau1[[#This Row],[Périodicité maintenance]]="","",VLOOKUP(Tableau1[[#This Row],[Périodicité maintenance]],Tableau5[],2,FALSE))</f>
        <v>1</v>
      </c>
    </row>
    <row r="226" spans="1:16" s="70" customFormat="1" ht="30" customHeight="1" x14ac:dyDescent="0.25">
      <c r="A226" s="66" t="s">
        <v>374</v>
      </c>
      <c r="B226" s="73" t="s">
        <v>80</v>
      </c>
      <c r="C226" s="72" t="s">
        <v>390</v>
      </c>
      <c r="D226" s="101" t="str">
        <f>VLOOKUP(Tableau1[[#This Row],[N°G2D]],Tableau4[],2,FALSE)</f>
        <v>Casernement de PLUM</v>
      </c>
      <c r="E226" s="141" t="s">
        <v>201</v>
      </c>
      <c r="F226" s="71" t="s">
        <v>192</v>
      </c>
      <c r="G226" s="122" t="s">
        <v>483</v>
      </c>
      <c r="H226" s="67" t="s">
        <v>29</v>
      </c>
      <c r="I226" s="67" t="s">
        <v>30</v>
      </c>
      <c r="J226" s="67" t="s">
        <v>31</v>
      </c>
      <c r="K226" s="67"/>
      <c r="L226" s="67"/>
      <c r="M226" s="67"/>
      <c r="N226" s="67"/>
      <c r="O226" s="67" t="s">
        <v>14</v>
      </c>
      <c r="P226" s="104">
        <f>IF(Tableau1[[#This Row],[Périodicité maintenance]]="","",VLOOKUP(Tableau1[[#This Row],[Périodicité maintenance]],Tableau5[],2,FALSE))</f>
        <v>1</v>
      </c>
    </row>
    <row r="227" spans="1:16" s="70" customFormat="1" ht="30" customHeight="1" x14ac:dyDescent="0.25">
      <c r="A227" s="66" t="s">
        <v>374</v>
      </c>
      <c r="B227" s="73" t="s">
        <v>80</v>
      </c>
      <c r="C227" s="72" t="s">
        <v>390</v>
      </c>
      <c r="D227" s="101" t="str">
        <f>VLOOKUP(Tableau1[[#This Row],[N°G2D]],Tableau4[],2,FALSE)</f>
        <v>Casernement de PLUM</v>
      </c>
      <c r="E227" s="141" t="s">
        <v>201</v>
      </c>
      <c r="F227" s="71" t="s">
        <v>193</v>
      </c>
      <c r="G227" s="122" t="s">
        <v>484</v>
      </c>
      <c r="H227" s="67" t="s">
        <v>29</v>
      </c>
      <c r="I227" s="67" t="s">
        <v>30</v>
      </c>
      <c r="J227" s="67" t="s">
        <v>31</v>
      </c>
      <c r="K227" s="67"/>
      <c r="L227" s="67"/>
      <c r="M227" s="67"/>
      <c r="N227" s="67"/>
      <c r="O227" s="67" t="s">
        <v>14</v>
      </c>
      <c r="P227" s="104">
        <f>IF(Tableau1[[#This Row],[Périodicité maintenance]]="","",VLOOKUP(Tableau1[[#This Row],[Périodicité maintenance]],Tableau5[],2,FALSE))</f>
        <v>1</v>
      </c>
    </row>
    <row r="228" spans="1:16" s="70" customFormat="1" ht="30" customHeight="1" x14ac:dyDescent="0.25">
      <c r="A228" s="66" t="s">
        <v>374</v>
      </c>
      <c r="B228" s="73" t="s">
        <v>80</v>
      </c>
      <c r="C228" s="72" t="s">
        <v>390</v>
      </c>
      <c r="D228" s="101" t="str">
        <f>VLOOKUP(Tableau1[[#This Row],[N°G2D]],Tableau4[],2,FALSE)</f>
        <v>Casernement de PLUM</v>
      </c>
      <c r="E228" s="141" t="s">
        <v>202</v>
      </c>
      <c r="F228" s="71" t="s">
        <v>187</v>
      </c>
      <c r="G228" s="122" t="s">
        <v>405</v>
      </c>
      <c r="H228" s="67" t="s">
        <v>15</v>
      </c>
      <c r="I228" s="67" t="s">
        <v>30</v>
      </c>
      <c r="J228" s="67" t="s">
        <v>31</v>
      </c>
      <c r="K228" s="67"/>
      <c r="L228" s="67"/>
      <c r="M228" s="67"/>
      <c r="N228" s="67" t="s">
        <v>33</v>
      </c>
      <c r="O228" s="67" t="s">
        <v>14</v>
      </c>
      <c r="P228" s="104">
        <f>IF(Tableau1[[#This Row],[Périodicité maintenance]]="","",VLOOKUP(Tableau1[[#This Row],[Périodicité maintenance]],Tableau5[],2,FALSE))</f>
        <v>1</v>
      </c>
    </row>
    <row r="229" spans="1:16" s="70" customFormat="1" ht="30" customHeight="1" x14ac:dyDescent="0.25">
      <c r="A229" s="66" t="s">
        <v>374</v>
      </c>
      <c r="B229" s="73" t="s">
        <v>80</v>
      </c>
      <c r="C229" s="72" t="s">
        <v>390</v>
      </c>
      <c r="D229" s="101" t="str">
        <f>VLOOKUP(Tableau1[[#This Row],[N°G2D]],Tableau4[],2,FALSE)</f>
        <v>Casernement de PLUM</v>
      </c>
      <c r="E229" s="141" t="s">
        <v>202</v>
      </c>
      <c r="F229" s="71" t="s">
        <v>186</v>
      </c>
      <c r="G229" s="122" t="s">
        <v>404</v>
      </c>
      <c r="H229" s="67" t="s">
        <v>15</v>
      </c>
      <c r="I229" s="67" t="s">
        <v>30</v>
      </c>
      <c r="J229" s="67" t="s">
        <v>31</v>
      </c>
      <c r="K229" s="67"/>
      <c r="L229" s="67"/>
      <c r="M229" s="67"/>
      <c r="N229" s="67" t="s">
        <v>33</v>
      </c>
      <c r="O229" s="67" t="s">
        <v>14</v>
      </c>
      <c r="P229" s="104">
        <f>IF(Tableau1[[#This Row],[Périodicité maintenance]]="","",VLOOKUP(Tableau1[[#This Row],[Périodicité maintenance]],Tableau5[],2,FALSE))</f>
        <v>1</v>
      </c>
    </row>
    <row r="230" spans="1:16" s="70" customFormat="1" ht="30" customHeight="1" x14ac:dyDescent="0.25">
      <c r="A230" s="66" t="s">
        <v>375</v>
      </c>
      <c r="B230" s="73" t="s">
        <v>80</v>
      </c>
      <c r="C230" s="72" t="s">
        <v>390</v>
      </c>
      <c r="D230" s="101" t="str">
        <f>VLOOKUP(Tableau1[[#This Row],[N°G2D]],Tableau4[],2,FALSE)</f>
        <v>Casernement de PLUM</v>
      </c>
      <c r="E230" s="141" t="s">
        <v>98</v>
      </c>
      <c r="F230" s="71" t="s">
        <v>99</v>
      </c>
      <c r="G230" s="122" t="s">
        <v>456</v>
      </c>
      <c r="H230" s="67" t="s">
        <v>20</v>
      </c>
      <c r="I230" s="67" t="s">
        <v>11</v>
      </c>
      <c r="J230" s="67" t="s">
        <v>838</v>
      </c>
      <c r="K230" s="67" t="s">
        <v>183</v>
      </c>
      <c r="L230" s="67"/>
      <c r="M230" s="67"/>
      <c r="N230" s="67"/>
      <c r="O230" s="67" t="s">
        <v>14</v>
      </c>
      <c r="P230" s="104">
        <f>IF(Tableau1[[#This Row],[Périodicité maintenance]]="","",VLOOKUP(Tableau1[[#This Row],[Périodicité maintenance]],Tableau5[],2,FALSE))</f>
        <v>1</v>
      </c>
    </row>
    <row r="231" spans="1:16" s="70" customFormat="1" ht="30" customHeight="1" x14ac:dyDescent="0.25">
      <c r="A231" s="66" t="s">
        <v>374</v>
      </c>
      <c r="B231" s="73" t="s">
        <v>80</v>
      </c>
      <c r="C231" s="72" t="s">
        <v>390</v>
      </c>
      <c r="D231" s="101" t="str">
        <f>VLOOKUP(Tableau1[[#This Row],[N°G2D]],Tableau4[],2,FALSE)</f>
        <v>Casernement de PLUM</v>
      </c>
      <c r="E231" s="141" t="s">
        <v>208</v>
      </c>
      <c r="F231" s="71" t="s">
        <v>92</v>
      </c>
      <c r="G231" s="122" t="s">
        <v>410</v>
      </c>
      <c r="H231" s="67" t="s">
        <v>15</v>
      </c>
      <c r="I231" s="67" t="s">
        <v>30</v>
      </c>
      <c r="J231" s="67" t="s">
        <v>31</v>
      </c>
      <c r="K231" s="67"/>
      <c r="L231" s="67"/>
      <c r="M231" s="67"/>
      <c r="N231" s="67" t="s">
        <v>33</v>
      </c>
      <c r="O231" s="67" t="s">
        <v>14</v>
      </c>
      <c r="P231" s="104">
        <f>IF(Tableau1[[#This Row],[Périodicité maintenance]]="","",VLOOKUP(Tableau1[[#This Row],[Périodicité maintenance]],Tableau5[],2,FALSE))</f>
        <v>1</v>
      </c>
    </row>
    <row r="232" spans="1:16" s="70" customFormat="1" ht="30" customHeight="1" x14ac:dyDescent="0.25">
      <c r="A232" s="106" t="s">
        <v>374</v>
      </c>
      <c r="B232" s="73" t="s">
        <v>80</v>
      </c>
      <c r="C232" s="72" t="s">
        <v>390</v>
      </c>
      <c r="D232" s="101" t="str">
        <f>VLOOKUP(Tableau1[[#This Row],[N°G2D]],Tableau4[],2,FALSE)</f>
        <v>Casernement de PLUM</v>
      </c>
      <c r="E232" s="102">
        <v>64</v>
      </c>
      <c r="F232" s="103" t="s">
        <v>898</v>
      </c>
      <c r="G232" s="122" t="s">
        <v>912</v>
      </c>
      <c r="H232" s="104" t="s">
        <v>558</v>
      </c>
      <c r="I232" s="105" t="s">
        <v>30</v>
      </c>
      <c r="J232" s="67" t="s">
        <v>31</v>
      </c>
      <c r="K232" s="104"/>
      <c r="L232" s="104"/>
      <c r="M232" s="104"/>
      <c r="N232" s="104" t="s">
        <v>33</v>
      </c>
      <c r="O232" s="104" t="s">
        <v>14</v>
      </c>
      <c r="P232" s="104">
        <f>IF(Tableau1[[#This Row],[Périodicité maintenance]]="","",VLOOKUP(Tableau1[[#This Row],[Périodicité maintenance]],Tableau5[],2,FALSE))</f>
        <v>1</v>
      </c>
    </row>
    <row r="233" spans="1:16" s="70" customFormat="1" ht="30" customHeight="1" x14ac:dyDescent="0.25">
      <c r="A233" s="106" t="s">
        <v>374</v>
      </c>
      <c r="B233" s="73" t="s">
        <v>80</v>
      </c>
      <c r="C233" s="72" t="s">
        <v>390</v>
      </c>
      <c r="D233" s="101" t="str">
        <f>VLOOKUP(Tableau1[[#This Row],[N°G2D]],Tableau4[],2,FALSE)</f>
        <v>Casernement de PLUM</v>
      </c>
      <c r="E233" s="102">
        <v>64</v>
      </c>
      <c r="F233" s="103" t="s">
        <v>897</v>
      </c>
      <c r="G233" s="122" t="s">
        <v>912</v>
      </c>
      <c r="H233" s="104" t="s">
        <v>558</v>
      </c>
      <c r="I233" s="104" t="s">
        <v>30</v>
      </c>
      <c r="J233" s="67" t="s">
        <v>31</v>
      </c>
      <c r="K233" s="104"/>
      <c r="L233" s="104"/>
      <c r="M233" s="104"/>
      <c r="N233" s="104" t="s">
        <v>33</v>
      </c>
      <c r="O233" s="104" t="s">
        <v>14</v>
      </c>
      <c r="P233" s="104">
        <f>IF(Tableau1[[#This Row],[Périodicité maintenance]]="","",VLOOKUP(Tableau1[[#This Row],[Périodicité maintenance]],Tableau5[],2,FALSE))</f>
        <v>1</v>
      </c>
    </row>
    <row r="234" spans="1:16" s="70" customFormat="1" ht="30" customHeight="1" x14ac:dyDescent="0.25">
      <c r="A234" s="66" t="s">
        <v>374</v>
      </c>
      <c r="B234" s="73" t="s">
        <v>80</v>
      </c>
      <c r="C234" s="72" t="s">
        <v>390</v>
      </c>
      <c r="D234" s="101" t="str">
        <f>VLOOKUP(Tableau1[[#This Row],[N°G2D]],Tableau4[],2,FALSE)</f>
        <v>Casernement de PLUM</v>
      </c>
      <c r="E234" s="181" t="s">
        <v>100</v>
      </c>
      <c r="F234" s="71" t="s">
        <v>101</v>
      </c>
      <c r="G234" s="122" t="s">
        <v>707</v>
      </c>
      <c r="H234" s="67" t="s">
        <v>20</v>
      </c>
      <c r="I234" s="67" t="s">
        <v>11</v>
      </c>
      <c r="J234" s="67" t="s">
        <v>838</v>
      </c>
      <c r="K234" s="67"/>
      <c r="L234" s="67"/>
      <c r="M234" s="67">
        <v>2022</v>
      </c>
      <c r="N234" s="89" t="s">
        <v>720</v>
      </c>
      <c r="O234" s="67" t="s">
        <v>14</v>
      </c>
      <c r="P234" s="104">
        <f>IF(Tableau1[[#This Row],[Périodicité maintenance]]="","",VLOOKUP(Tableau1[[#This Row],[Périodicité maintenance]],Tableau5[],2,FALSE))</f>
        <v>1</v>
      </c>
    </row>
    <row r="235" spans="1:16" s="70" customFormat="1" ht="30" customHeight="1" x14ac:dyDescent="0.25">
      <c r="A235" s="66" t="s">
        <v>374</v>
      </c>
      <c r="B235" s="73" t="s">
        <v>80</v>
      </c>
      <c r="C235" s="72" t="s">
        <v>390</v>
      </c>
      <c r="D235" s="101" t="str">
        <f>VLOOKUP(Tableau1[[#This Row],[N°G2D]],Tableau4[],2,FALSE)</f>
        <v>Casernement de PLUM</v>
      </c>
      <c r="E235" s="181" t="s">
        <v>100</v>
      </c>
      <c r="F235" s="71" t="s">
        <v>101</v>
      </c>
      <c r="G235" s="122" t="s">
        <v>708</v>
      </c>
      <c r="H235" s="67" t="s">
        <v>20</v>
      </c>
      <c r="I235" s="67" t="s">
        <v>11</v>
      </c>
      <c r="J235" s="67" t="s">
        <v>838</v>
      </c>
      <c r="K235" s="67"/>
      <c r="L235" s="67"/>
      <c r="M235" s="67">
        <v>2022</v>
      </c>
      <c r="N235" s="89" t="s">
        <v>720</v>
      </c>
      <c r="O235" s="67" t="s">
        <v>14</v>
      </c>
      <c r="P235" s="104">
        <f>IF(Tableau1[[#This Row],[Périodicité maintenance]]="","",VLOOKUP(Tableau1[[#This Row],[Périodicité maintenance]],Tableau5[],2,FALSE))</f>
        <v>1</v>
      </c>
    </row>
    <row r="236" spans="1:16" s="70" customFormat="1" ht="30" customHeight="1" x14ac:dyDescent="0.25">
      <c r="A236" s="66" t="s">
        <v>374</v>
      </c>
      <c r="B236" s="73" t="s">
        <v>80</v>
      </c>
      <c r="C236" s="72" t="s">
        <v>390</v>
      </c>
      <c r="D236" s="101" t="str">
        <f>VLOOKUP(Tableau1[[#This Row],[N°G2D]],Tableau4[],2,FALSE)</f>
        <v>Casernement de PLUM</v>
      </c>
      <c r="E236" s="181" t="s">
        <v>100</v>
      </c>
      <c r="F236" s="71" t="s">
        <v>101</v>
      </c>
      <c r="G236" s="122" t="s">
        <v>709</v>
      </c>
      <c r="H236" s="67" t="s">
        <v>20</v>
      </c>
      <c r="I236" s="67" t="s">
        <v>11</v>
      </c>
      <c r="J236" s="67" t="s">
        <v>838</v>
      </c>
      <c r="K236" s="67"/>
      <c r="L236" s="67"/>
      <c r="M236" s="67">
        <v>2022</v>
      </c>
      <c r="N236" s="89" t="s">
        <v>720</v>
      </c>
      <c r="O236" s="67" t="s">
        <v>14</v>
      </c>
      <c r="P236" s="104">
        <f>IF(Tableau1[[#This Row],[Périodicité maintenance]]="","",VLOOKUP(Tableau1[[#This Row],[Périodicité maintenance]],Tableau5[],2,FALSE))</f>
        <v>1</v>
      </c>
    </row>
    <row r="237" spans="1:16" s="70" customFormat="1" ht="30" customHeight="1" x14ac:dyDescent="0.25">
      <c r="A237" s="66" t="s">
        <v>374</v>
      </c>
      <c r="B237" s="73" t="s">
        <v>80</v>
      </c>
      <c r="C237" s="72" t="s">
        <v>390</v>
      </c>
      <c r="D237" s="101" t="str">
        <f>VLOOKUP(Tableau1[[#This Row],[N°G2D]],Tableau4[],2,FALSE)</f>
        <v>Casernement de PLUM</v>
      </c>
      <c r="E237" s="181" t="s">
        <v>100</v>
      </c>
      <c r="F237" s="71" t="s">
        <v>101</v>
      </c>
      <c r="G237" s="122" t="s">
        <v>710</v>
      </c>
      <c r="H237" s="67" t="s">
        <v>20</v>
      </c>
      <c r="I237" s="67" t="s">
        <v>11</v>
      </c>
      <c r="J237" s="67" t="s">
        <v>838</v>
      </c>
      <c r="K237" s="67"/>
      <c r="L237" s="67"/>
      <c r="M237" s="67">
        <v>2022</v>
      </c>
      <c r="N237" s="89" t="s">
        <v>720</v>
      </c>
      <c r="O237" s="78" t="s">
        <v>14</v>
      </c>
      <c r="P237" s="104">
        <f>IF(Tableau1[[#This Row],[Périodicité maintenance]]="","",VLOOKUP(Tableau1[[#This Row],[Périodicité maintenance]],Tableau5[],2,FALSE))</f>
        <v>1</v>
      </c>
    </row>
    <row r="238" spans="1:16" s="70" customFormat="1" ht="30" customHeight="1" x14ac:dyDescent="0.25">
      <c r="A238" s="66" t="s">
        <v>374</v>
      </c>
      <c r="B238" s="73" t="s">
        <v>80</v>
      </c>
      <c r="C238" s="72" t="s">
        <v>390</v>
      </c>
      <c r="D238" s="101" t="str">
        <f>VLOOKUP(Tableau1[[#This Row],[N°G2D]],Tableau4[],2,FALSE)</f>
        <v>Casernement de PLUM</v>
      </c>
      <c r="E238" s="181" t="s">
        <v>100</v>
      </c>
      <c r="F238" s="71" t="s">
        <v>101</v>
      </c>
      <c r="G238" s="122" t="s">
        <v>711</v>
      </c>
      <c r="H238" s="67" t="s">
        <v>20</v>
      </c>
      <c r="I238" s="67" t="s">
        <v>11</v>
      </c>
      <c r="J238" s="67" t="s">
        <v>838</v>
      </c>
      <c r="K238" s="67"/>
      <c r="L238" s="67"/>
      <c r="M238" s="67">
        <v>2022</v>
      </c>
      <c r="N238" s="89" t="s">
        <v>720</v>
      </c>
      <c r="O238" s="67" t="s">
        <v>14</v>
      </c>
      <c r="P238" s="104">
        <f>IF(Tableau1[[#This Row],[Périodicité maintenance]]="","",VLOOKUP(Tableau1[[#This Row],[Périodicité maintenance]],Tableau5[],2,FALSE))</f>
        <v>1</v>
      </c>
    </row>
    <row r="239" spans="1:16" s="70" customFormat="1" ht="30" customHeight="1" x14ac:dyDescent="0.25">
      <c r="A239" s="66" t="s">
        <v>374</v>
      </c>
      <c r="B239" s="73" t="s">
        <v>80</v>
      </c>
      <c r="C239" s="72" t="s">
        <v>390</v>
      </c>
      <c r="D239" s="101" t="str">
        <f>VLOOKUP(Tableau1[[#This Row],[N°G2D]],Tableau4[],2,FALSE)</f>
        <v>Casernement de PLUM</v>
      </c>
      <c r="E239" s="181" t="s">
        <v>100</v>
      </c>
      <c r="F239" s="71" t="s">
        <v>101</v>
      </c>
      <c r="G239" s="122" t="s">
        <v>712</v>
      </c>
      <c r="H239" s="67" t="s">
        <v>20</v>
      </c>
      <c r="I239" s="67" t="s">
        <v>11</v>
      </c>
      <c r="J239" s="67" t="s">
        <v>838</v>
      </c>
      <c r="K239" s="67"/>
      <c r="L239" s="67"/>
      <c r="M239" s="67">
        <v>2022</v>
      </c>
      <c r="N239" s="89" t="s">
        <v>720</v>
      </c>
      <c r="O239" s="67" t="s">
        <v>14</v>
      </c>
      <c r="P239" s="104">
        <f>IF(Tableau1[[#This Row],[Périodicité maintenance]]="","",VLOOKUP(Tableau1[[#This Row],[Périodicité maintenance]],Tableau5[],2,FALSE))</f>
        <v>1</v>
      </c>
    </row>
    <row r="240" spans="1:16" s="70" customFormat="1" ht="30" customHeight="1" x14ac:dyDescent="0.25">
      <c r="A240" s="66" t="s">
        <v>374</v>
      </c>
      <c r="B240" s="73" t="s">
        <v>80</v>
      </c>
      <c r="C240" s="72" t="s">
        <v>390</v>
      </c>
      <c r="D240" s="101" t="str">
        <f>VLOOKUP(Tableau1[[#This Row],[N°G2D]],Tableau4[],2,FALSE)</f>
        <v>Casernement de PLUM</v>
      </c>
      <c r="E240" s="181" t="s">
        <v>100</v>
      </c>
      <c r="F240" s="71" t="s">
        <v>101</v>
      </c>
      <c r="G240" s="122" t="s">
        <v>713</v>
      </c>
      <c r="H240" s="67" t="s">
        <v>20</v>
      </c>
      <c r="I240" s="67" t="s">
        <v>11</v>
      </c>
      <c r="J240" s="67" t="s">
        <v>838</v>
      </c>
      <c r="K240" s="67"/>
      <c r="L240" s="67"/>
      <c r="M240" s="67">
        <v>2022</v>
      </c>
      <c r="N240" s="89" t="s">
        <v>720</v>
      </c>
      <c r="O240" s="67" t="s">
        <v>14</v>
      </c>
      <c r="P240" s="104">
        <f>IF(Tableau1[[#This Row],[Périodicité maintenance]]="","",VLOOKUP(Tableau1[[#This Row],[Périodicité maintenance]],Tableau5[],2,FALSE))</f>
        <v>1</v>
      </c>
    </row>
    <row r="241" spans="1:16" s="70" customFormat="1" ht="30" customHeight="1" x14ac:dyDescent="0.25">
      <c r="A241" s="80" t="s">
        <v>374</v>
      </c>
      <c r="B241" s="73" t="s">
        <v>80</v>
      </c>
      <c r="C241" s="72" t="s">
        <v>390</v>
      </c>
      <c r="D241" s="101" t="str">
        <f>VLOOKUP(Tableau1[[#This Row],[N°G2D]],Tableau4[],2,FALSE)</f>
        <v>Casernement de PLUM</v>
      </c>
      <c r="E241" s="181" t="s">
        <v>100</v>
      </c>
      <c r="F241" s="71" t="s">
        <v>101</v>
      </c>
      <c r="G241" s="122" t="s">
        <v>714</v>
      </c>
      <c r="H241" s="67" t="s">
        <v>20</v>
      </c>
      <c r="I241" s="67" t="s">
        <v>11</v>
      </c>
      <c r="J241" s="67" t="s">
        <v>838</v>
      </c>
      <c r="K241" s="67"/>
      <c r="L241" s="67"/>
      <c r="M241" s="67">
        <v>2022</v>
      </c>
      <c r="N241" s="89" t="s">
        <v>720</v>
      </c>
      <c r="O241" s="67" t="s">
        <v>14</v>
      </c>
      <c r="P241" s="104">
        <f>IF(Tableau1[[#This Row],[Périodicité maintenance]]="","",VLOOKUP(Tableau1[[#This Row],[Périodicité maintenance]],Tableau5[],2,FALSE))</f>
        <v>1</v>
      </c>
    </row>
    <row r="242" spans="1:16" s="70" customFormat="1" ht="30" customHeight="1" x14ac:dyDescent="0.25">
      <c r="A242" s="80" t="s">
        <v>374</v>
      </c>
      <c r="B242" s="73" t="s">
        <v>80</v>
      </c>
      <c r="C242" s="72" t="s">
        <v>390</v>
      </c>
      <c r="D242" s="101" t="str">
        <f>VLOOKUP(Tableau1[[#This Row],[N°G2D]],Tableau4[],2,FALSE)</f>
        <v>Casernement de PLUM</v>
      </c>
      <c r="E242" s="181" t="s">
        <v>100</v>
      </c>
      <c r="F242" s="71" t="s">
        <v>101</v>
      </c>
      <c r="G242" s="122" t="s">
        <v>715</v>
      </c>
      <c r="H242" s="67" t="s">
        <v>20</v>
      </c>
      <c r="I242" s="67" t="s">
        <v>11</v>
      </c>
      <c r="J242" s="67" t="s">
        <v>838</v>
      </c>
      <c r="K242" s="67"/>
      <c r="L242" s="67"/>
      <c r="M242" s="67">
        <v>2022</v>
      </c>
      <c r="N242" s="89" t="s">
        <v>720</v>
      </c>
      <c r="O242" s="67" t="s">
        <v>14</v>
      </c>
      <c r="P242" s="104">
        <f>IF(Tableau1[[#This Row],[Périodicité maintenance]]="","",VLOOKUP(Tableau1[[#This Row],[Périodicité maintenance]],Tableau5[],2,FALSE))</f>
        <v>1</v>
      </c>
    </row>
    <row r="243" spans="1:16" s="70" customFormat="1" ht="30" customHeight="1" x14ac:dyDescent="0.25">
      <c r="A243" s="66" t="s">
        <v>374</v>
      </c>
      <c r="B243" s="73" t="s">
        <v>80</v>
      </c>
      <c r="C243" s="72" t="s">
        <v>390</v>
      </c>
      <c r="D243" s="101" t="str">
        <f>VLOOKUP(Tableau1[[#This Row],[N°G2D]],Tableau4[],2,FALSE)</f>
        <v>Casernement de PLUM</v>
      </c>
      <c r="E243" s="181" t="s">
        <v>100</v>
      </c>
      <c r="F243" s="71" t="s">
        <v>101</v>
      </c>
      <c r="G243" s="122" t="s">
        <v>716</v>
      </c>
      <c r="H243" s="67" t="s">
        <v>20</v>
      </c>
      <c r="I243" s="67" t="s">
        <v>11</v>
      </c>
      <c r="J243" s="67" t="s">
        <v>838</v>
      </c>
      <c r="K243" s="67"/>
      <c r="L243" s="67"/>
      <c r="M243" s="67">
        <v>2022</v>
      </c>
      <c r="N243" s="89" t="s">
        <v>720</v>
      </c>
      <c r="O243" s="67" t="s">
        <v>14</v>
      </c>
      <c r="P243" s="104">
        <f>IF(Tableau1[[#This Row],[Périodicité maintenance]]="","",VLOOKUP(Tableau1[[#This Row],[Périodicité maintenance]],Tableau5[],2,FALSE))</f>
        <v>1</v>
      </c>
    </row>
    <row r="244" spans="1:16" s="70" customFormat="1" ht="30" customHeight="1" x14ac:dyDescent="0.25">
      <c r="A244" s="66" t="s">
        <v>374</v>
      </c>
      <c r="B244" s="73" t="s">
        <v>80</v>
      </c>
      <c r="C244" s="72" t="s">
        <v>390</v>
      </c>
      <c r="D244" s="101" t="str">
        <f>VLOOKUP(Tableau1[[#This Row],[N°G2D]],Tableau4[],2,FALSE)</f>
        <v>Casernement de PLUM</v>
      </c>
      <c r="E244" s="181" t="s">
        <v>100</v>
      </c>
      <c r="F244" s="71" t="s">
        <v>101</v>
      </c>
      <c r="G244" s="122" t="s">
        <v>717</v>
      </c>
      <c r="H244" s="67" t="s">
        <v>20</v>
      </c>
      <c r="I244" s="67" t="s">
        <v>11</v>
      </c>
      <c r="J244" s="67" t="s">
        <v>838</v>
      </c>
      <c r="K244" s="67"/>
      <c r="L244" s="67"/>
      <c r="M244" s="67">
        <v>2022</v>
      </c>
      <c r="N244" s="89" t="s">
        <v>720</v>
      </c>
      <c r="O244" s="67" t="s">
        <v>14</v>
      </c>
      <c r="P244" s="104">
        <f>IF(Tableau1[[#This Row],[Périodicité maintenance]]="","",VLOOKUP(Tableau1[[#This Row],[Périodicité maintenance]],Tableau5[],2,FALSE))</f>
        <v>1</v>
      </c>
    </row>
    <row r="245" spans="1:16" s="70" customFormat="1" ht="30" customHeight="1" x14ac:dyDescent="0.25">
      <c r="A245" s="66" t="s">
        <v>374</v>
      </c>
      <c r="B245" s="73" t="s">
        <v>80</v>
      </c>
      <c r="C245" s="72" t="s">
        <v>390</v>
      </c>
      <c r="D245" s="101" t="str">
        <f>VLOOKUP(Tableau1[[#This Row],[N°G2D]],Tableau4[],2,FALSE)</f>
        <v>Casernement de PLUM</v>
      </c>
      <c r="E245" s="181" t="s">
        <v>100</v>
      </c>
      <c r="F245" s="71" t="s">
        <v>101</v>
      </c>
      <c r="G245" s="122" t="s">
        <v>718</v>
      </c>
      <c r="H245" s="67" t="s">
        <v>20</v>
      </c>
      <c r="I245" s="67" t="s">
        <v>11</v>
      </c>
      <c r="J245" s="67" t="s">
        <v>838</v>
      </c>
      <c r="K245" s="67"/>
      <c r="L245" s="67"/>
      <c r="M245" s="67">
        <v>2022</v>
      </c>
      <c r="N245" s="89" t="s">
        <v>720</v>
      </c>
      <c r="O245" s="67" t="s">
        <v>14</v>
      </c>
      <c r="P245" s="104">
        <f>IF(Tableau1[[#This Row],[Périodicité maintenance]]="","",VLOOKUP(Tableau1[[#This Row],[Périodicité maintenance]],Tableau5[],2,FALSE))</f>
        <v>1</v>
      </c>
    </row>
    <row r="246" spans="1:16" s="70" customFormat="1" ht="30" customHeight="1" x14ac:dyDescent="0.25">
      <c r="A246" s="66" t="s">
        <v>374</v>
      </c>
      <c r="B246" s="73" t="s">
        <v>80</v>
      </c>
      <c r="C246" s="72" t="s">
        <v>390</v>
      </c>
      <c r="D246" s="101" t="str">
        <f>VLOOKUP(Tableau1[[#This Row],[N°G2D]],Tableau4[],2,FALSE)</f>
        <v>Casernement de PLUM</v>
      </c>
      <c r="E246" s="181" t="s">
        <v>100</v>
      </c>
      <c r="F246" s="71" t="s">
        <v>101</v>
      </c>
      <c r="G246" s="122" t="s">
        <v>719</v>
      </c>
      <c r="H246" s="67" t="s">
        <v>20</v>
      </c>
      <c r="I246" s="67" t="s">
        <v>11</v>
      </c>
      <c r="J246" s="67" t="s">
        <v>838</v>
      </c>
      <c r="K246" s="67"/>
      <c r="L246" s="67"/>
      <c r="M246" s="67">
        <v>2022</v>
      </c>
      <c r="N246" s="89" t="s">
        <v>720</v>
      </c>
      <c r="O246" s="67" t="s">
        <v>14</v>
      </c>
      <c r="P246" s="104">
        <f>IF(Tableau1[[#This Row],[Périodicité maintenance]]="","",VLOOKUP(Tableau1[[#This Row],[Périodicité maintenance]],Tableau5[],2,FALSE))</f>
        <v>1</v>
      </c>
    </row>
    <row r="247" spans="1:16" s="70" customFormat="1" ht="30" customHeight="1" x14ac:dyDescent="0.25">
      <c r="A247" s="66" t="s">
        <v>374</v>
      </c>
      <c r="B247" s="73" t="s">
        <v>80</v>
      </c>
      <c r="C247" s="72" t="s">
        <v>390</v>
      </c>
      <c r="D247" s="101" t="str">
        <f>VLOOKUP(Tableau1[[#This Row],[N°G2D]],Tableau4[],2,FALSE)</f>
        <v>Casernement de PLUM</v>
      </c>
      <c r="E247" s="181" t="s">
        <v>100</v>
      </c>
      <c r="F247" s="71" t="s">
        <v>101</v>
      </c>
      <c r="G247" s="72" t="s">
        <v>721</v>
      </c>
      <c r="H247" s="67" t="s">
        <v>20</v>
      </c>
      <c r="I247" s="67" t="s">
        <v>11</v>
      </c>
      <c r="J247" s="67" t="s">
        <v>838</v>
      </c>
      <c r="K247" s="67"/>
      <c r="L247" s="67"/>
      <c r="M247" s="67">
        <v>2022</v>
      </c>
      <c r="N247" s="89" t="s">
        <v>720</v>
      </c>
      <c r="O247" s="67" t="s">
        <v>14</v>
      </c>
      <c r="P247" s="104">
        <f>IF(Tableau1[[#This Row],[Périodicité maintenance]]="","",VLOOKUP(Tableau1[[#This Row],[Périodicité maintenance]],Tableau5[],2,FALSE))</f>
        <v>1</v>
      </c>
    </row>
    <row r="248" spans="1:16" s="70" customFormat="1" ht="20.100000000000001" customHeight="1" x14ac:dyDescent="0.25">
      <c r="A248" s="158" t="s">
        <v>374</v>
      </c>
      <c r="B248" s="73" t="s">
        <v>80</v>
      </c>
      <c r="C248" s="72" t="s">
        <v>390</v>
      </c>
      <c r="D248" s="101" t="str">
        <f>VLOOKUP(Tableau1[[#This Row],[N°G2D]],Tableau4[],2,FALSE)</f>
        <v>Casernement de PLUM</v>
      </c>
      <c r="E248" s="141" t="s">
        <v>100</v>
      </c>
      <c r="F248" s="71" t="s">
        <v>101</v>
      </c>
      <c r="G248" s="122" t="s">
        <v>461</v>
      </c>
      <c r="H248" s="67" t="s">
        <v>20</v>
      </c>
      <c r="I248" s="67" t="s">
        <v>11</v>
      </c>
      <c r="J248" s="67" t="s">
        <v>838</v>
      </c>
      <c r="K248" s="67" t="s">
        <v>102</v>
      </c>
      <c r="L248" s="67"/>
      <c r="M248" s="79"/>
      <c r="N248" s="67"/>
      <c r="O248" s="67" t="s">
        <v>13</v>
      </c>
      <c r="P248" s="104">
        <f>IF(Tableau1[[#This Row],[Périodicité maintenance]]="","",VLOOKUP(Tableau1[[#This Row],[Périodicité maintenance]],Tableau5[],2,FALSE))</f>
        <v>2</v>
      </c>
    </row>
    <row r="249" spans="1:16" s="70" customFormat="1" ht="20.100000000000001" customHeight="1" x14ac:dyDescent="0.25">
      <c r="A249" s="112" t="s">
        <v>374</v>
      </c>
      <c r="B249" s="73" t="s">
        <v>80</v>
      </c>
      <c r="C249" s="72" t="s">
        <v>390</v>
      </c>
      <c r="D249" s="101" t="str">
        <f>VLOOKUP(Tableau1[[#This Row],[N°G2D]],Tableau4[],2,FALSE)</f>
        <v>Casernement de PLUM</v>
      </c>
      <c r="E249" s="141" t="s">
        <v>100</v>
      </c>
      <c r="F249" s="71" t="s">
        <v>101</v>
      </c>
      <c r="G249" s="122" t="s">
        <v>462</v>
      </c>
      <c r="H249" s="67" t="s">
        <v>20</v>
      </c>
      <c r="I249" s="67" t="s">
        <v>11</v>
      </c>
      <c r="J249" s="67" t="s">
        <v>838</v>
      </c>
      <c r="K249" s="67" t="s">
        <v>102</v>
      </c>
      <c r="L249" s="67"/>
      <c r="M249" s="79"/>
      <c r="N249" s="67"/>
      <c r="O249" s="67" t="s">
        <v>13</v>
      </c>
      <c r="P249" s="104">
        <f>IF(Tableau1[[#This Row],[Périodicité maintenance]]="","",VLOOKUP(Tableau1[[#This Row],[Périodicité maintenance]],Tableau5[],2,FALSE))</f>
        <v>2</v>
      </c>
    </row>
    <row r="250" spans="1:16" s="70" customFormat="1" ht="20.100000000000001" customHeight="1" x14ac:dyDescent="0.25">
      <c r="A250" s="112" t="s">
        <v>374</v>
      </c>
      <c r="B250" s="73" t="s">
        <v>80</v>
      </c>
      <c r="C250" s="72" t="s">
        <v>390</v>
      </c>
      <c r="D250" s="101" t="str">
        <f>VLOOKUP(Tableau1[[#This Row],[N°G2D]],Tableau4[],2,FALSE)</f>
        <v>Casernement de PLUM</v>
      </c>
      <c r="E250" s="141" t="s">
        <v>100</v>
      </c>
      <c r="F250" s="71" t="s">
        <v>101</v>
      </c>
      <c r="G250" s="122" t="s">
        <v>465</v>
      </c>
      <c r="H250" s="67" t="s">
        <v>20</v>
      </c>
      <c r="I250" s="67" t="s">
        <v>11</v>
      </c>
      <c r="J250" s="67" t="s">
        <v>838</v>
      </c>
      <c r="K250" s="67" t="s">
        <v>102</v>
      </c>
      <c r="L250" s="67"/>
      <c r="M250" s="79"/>
      <c r="N250" s="67"/>
      <c r="O250" s="67" t="s">
        <v>13</v>
      </c>
      <c r="P250" s="104">
        <f>IF(Tableau1[[#This Row],[Périodicité maintenance]]="","",VLOOKUP(Tableau1[[#This Row],[Périodicité maintenance]],Tableau5[],2,FALSE))</f>
        <v>2</v>
      </c>
    </row>
    <row r="251" spans="1:16" s="70" customFormat="1" ht="20.100000000000001" customHeight="1" x14ac:dyDescent="0.25">
      <c r="A251" s="158" t="s">
        <v>374</v>
      </c>
      <c r="B251" s="73" t="s">
        <v>80</v>
      </c>
      <c r="C251" s="72" t="s">
        <v>390</v>
      </c>
      <c r="D251" s="101" t="str">
        <f>VLOOKUP(Tableau1[[#This Row],[N°G2D]],Tableau4[],2,FALSE)</f>
        <v>Casernement de PLUM</v>
      </c>
      <c r="E251" s="141" t="s">
        <v>100</v>
      </c>
      <c r="F251" s="71" t="s">
        <v>101</v>
      </c>
      <c r="G251" s="122" t="s">
        <v>466</v>
      </c>
      <c r="H251" s="67" t="s">
        <v>20</v>
      </c>
      <c r="I251" s="67" t="s">
        <v>11</v>
      </c>
      <c r="J251" s="67" t="s">
        <v>838</v>
      </c>
      <c r="K251" s="67" t="s">
        <v>102</v>
      </c>
      <c r="L251" s="67"/>
      <c r="M251" s="79"/>
      <c r="N251" s="67"/>
      <c r="O251" s="67" t="s">
        <v>13</v>
      </c>
      <c r="P251" s="104">
        <f>IF(Tableau1[[#This Row],[Périodicité maintenance]]="","",VLOOKUP(Tableau1[[#This Row],[Périodicité maintenance]],Tableau5[],2,FALSE))</f>
        <v>2</v>
      </c>
    </row>
    <row r="252" spans="1:16" s="70" customFormat="1" ht="20.100000000000001" customHeight="1" x14ac:dyDescent="0.25">
      <c r="A252" s="158" t="s">
        <v>374</v>
      </c>
      <c r="B252" s="73" t="s">
        <v>80</v>
      </c>
      <c r="C252" s="72" t="s">
        <v>390</v>
      </c>
      <c r="D252" s="101" t="str">
        <f>VLOOKUP(Tableau1[[#This Row],[N°G2D]],Tableau4[],2,FALSE)</f>
        <v>Casernement de PLUM</v>
      </c>
      <c r="E252" s="141" t="s">
        <v>100</v>
      </c>
      <c r="F252" s="71" t="s">
        <v>101</v>
      </c>
      <c r="G252" s="122" t="s">
        <v>472</v>
      </c>
      <c r="H252" s="67" t="s">
        <v>20</v>
      </c>
      <c r="I252" s="67" t="s">
        <v>11</v>
      </c>
      <c r="J252" s="67" t="s">
        <v>838</v>
      </c>
      <c r="K252" s="67" t="s">
        <v>102</v>
      </c>
      <c r="L252" s="67"/>
      <c r="M252" s="79"/>
      <c r="N252" s="67"/>
      <c r="O252" s="67" t="s">
        <v>13</v>
      </c>
      <c r="P252" s="104">
        <f>IF(Tableau1[[#This Row],[Périodicité maintenance]]="","",VLOOKUP(Tableau1[[#This Row],[Périodicité maintenance]],Tableau5[],2,FALSE))</f>
        <v>2</v>
      </c>
    </row>
    <row r="253" spans="1:16" s="70" customFormat="1" ht="20.100000000000001" customHeight="1" x14ac:dyDescent="0.25">
      <c r="A253" s="158" t="s">
        <v>374</v>
      </c>
      <c r="B253" s="73" t="s">
        <v>80</v>
      </c>
      <c r="C253" s="72" t="s">
        <v>390</v>
      </c>
      <c r="D253" s="101" t="str">
        <f>VLOOKUP(Tableau1[[#This Row],[N°G2D]],Tableau4[],2,FALSE)</f>
        <v>Casernement de PLUM</v>
      </c>
      <c r="E253" s="141" t="s">
        <v>100</v>
      </c>
      <c r="F253" s="71" t="s">
        <v>101</v>
      </c>
      <c r="G253" s="122" t="s">
        <v>478</v>
      </c>
      <c r="H253" s="67" t="s">
        <v>20</v>
      </c>
      <c r="I253" s="67" t="s">
        <v>11</v>
      </c>
      <c r="J253" s="67" t="s">
        <v>838</v>
      </c>
      <c r="K253" s="67" t="s">
        <v>102</v>
      </c>
      <c r="L253" s="67"/>
      <c r="M253" s="79"/>
      <c r="N253" s="67"/>
      <c r="O253" s="67" t="s">
        <v>13</v>
      </c>
      <c r="P253" s="104">
        <f>IF(Tableau1[[#This Row],[Périodicité maintenance]]="","",VLOOKUP(Tableau1[[#This Row],[Périodicité maintenance]],Tableau5[],2,FALSE))</f>
        <v>2</v>
      </c>
    </row>
    <row r="254" spans="1:16" s="70" customFormat="1" ht="20.100000000000001" customHeight="1" x14ac:dyDescent="0.25">
      <c r="A254" s="66" t="s">
        <v>374</v>
      </c>
      <c r="B254" s="73" t="s">
        <v>80</v>
      </c>
      <c r="C254" s="72" t="s">
        <v>390</v>
      </c>
      <c r="D254" s="101" t="str">
        <f>VLOOKUP(Tableau1[[#This Row],[N°G2D]],Tableau4[],2,FALSE)</f>
        <v>Casernement de PLUM</v>
      </c>
      <c r="E254" s="141" t="s">
        <v>100</v>
      </c>
      <c r="F254" s="71" t="s">
        <v>101</v>
      </c>
      <c r="G254" s="122" t="s">
        <v>474</v>
      </c>
      <c r="H254" s="67" t="s">
        <v>20</v>
      </c>
      <c r="I254" s="67" t="s">
        <v>11</v>
      </c>
      <c r="J254" s="67" t="s">
        <v>838</v>
      </c>
      <c r="K254" s="67" t="s">
        <v>102</v>
      </c>
      <c r="L254" s="67"/>
      <c r="M254" s="67"/>
      <c r="N254" s="67"/>
      <c r="O254" s="67" t="s">
        <v>13</v>
      </c>
      <c r="P254" s="104">
        <f>IF(Tableau1[[#This Row],[Périodicité maintenance]]="","",VLOOKUP(Tableau1[[#This Row],[Périodicité maintenance]],Tableau5[],2,FALSE))</f>
        <v>2</v>
      </c>
    </row>
    <row r="255" spans="1:16" s="70" customFormat="1" ht="20.100000000000001" customHeight="1" x14ac:dyDescent="0.25">
      <c r="A255" s="66" t="s">
        <v>374</v>
      </c>
      <c r="B255" s="73" t="s">
        <v>80</v>
      </c>
      <c r="C255" s="72" t="s">
        <v>390</v>
      </c>
      <c r="D255" s="101" t="str">
        <f>VLOOKUP(Tableau1[[#This Row],[N°G2D]],Tableau4[],2,FALSE)</f>
        <v>Casernement de PLUM</v>
      </c>
      <c r="E255" s="141" t="s">
        <v>100</v>
      </c>
      <c r="F255" s="71" t="s">
        <v>101</v>
      </c>
      <c r="G255" s="122" t="s">
        <v>475</v>
      </c>
      <c r="H255" s="67" t="s">
        <v>20</v>
      </c>
      <c r="I255" s="67" t="s">
        <v>11</v>
      </c>
      <c r="J255" s="67" t="s">
        <v>838</v>
      </c>
      <c r="K255" s="67" t="s">
        <v>102</v>
      </c>
      <c r="L255" s="67"/>
      <c r="M255" s="67"/>
      <c r="N255" s="67"/>
      <c r="O255" s="67" t="s">
        <v>13</v>
      </c>
      <c r="P255" s="104">
        <f>IF(Tableau1[[#This Row],[Périodicité maintenance]]="","",VLOOKUP(Tableau1[[#This Row],[Périodicité maintenance]],Tableau5[],2,FALSE))</f>
        <v>2</v>
      </c>
    </row>
    <row r="256" spans="1:16" s="70" customFormat="1" ht="20.100000000000001" customHeight="1" x14ac:dyDescent="0.25">
      <c r="A256" s="158" t="s">
        <v>374</v>
      </c>
      <c r="B256" s="73" t="s">
        <v>80</v>
      </c>
      <c r="C256" s="72" t="s">
        <v>390</v>
      </c>
      <c r="D256" s="101" t="str">
        <f>VLOOKUP(Tableau1[[#This Row],[N°G2D]],Tableau4[],2,FALSE)</f>
        <v>Casernement de PLUM</v>
      </c>
      <c r="E256" s="141" t="s">
        <v>100</v>
      </c>
      <c r="F256" s="71" t="s">
        <v>101</v>
      </c>
      <c r="G256" s="122" t="s">
        <v>463</v>
      </c>
      <c r="H256" s="67" t="s">
        <v>20</v>
      </c>
      <c r="I256" s="67" t="s">
        <v>11</v>
      </c>
      <c r="J256" s="67" t="s">
        <v>838</v>
      </c>
      <c r="K256" s="67" t="s">
        <v>102</v>
      </c>
      <c r="L256" s="67"/>
      <c r="M256" s="79"/>
      <c r="N256" s="67"/>
      <c r="O256" s="67" t="s">
        <v>13</v>
      </c>
      <c r="P256" s="104">
        <f>IF(Tableau1[[#This Row],[Périodicité maintenance]]="","",VLOOKUP(Tableau1[[#This Row],[Périodicité maintenance]],Tableau5[],2,FALSE))</f>
        <v>2</v>
      </c>
    </row>
    <row r="257" spans="1:16" s="70" customFormat="1" ht="20.100000000000001" customHeight="1" x14ac:dyDescent="0.25">
      <c r="A257" s="158" t="s">
        <v>374</v>
      </c>
      <c r="B257" s="73" t="s">
        <v>80</v>
      </c>
      <c r="C257" s="72" t="s">
        <v>390</v>
      </c>
      <c r="D257" s="101" t="str">
        <f>VLOOKUP(Tableau1[[#This Row],[N°G2D]],Tableau4[],2,FALSE)</f>
        <v>Casernement de PLUM</v>
      </c>
      <c r="E257" s="141" t="s">
        <v>100</v>
      </c>
      <c r="F257" s="71" t="s">
        <v>101</v>
      </c>
      <c r="G257" s="122" t="s">
        <v>464</v>
      </c>
      <c r="H257" s="67" t="s">
        <v>20</v>
      </c>
      <c r="I257" s="67" t="s">
        <v>11</v>
      </c>
      <c r="J257" s="67" t="s">
        <v>838</v>
      </c>
      <c r="K257" s="67" t="s">
        <v>102</v>
      </c>
      <c r="L257" s="67"/>
      <c r="M257" s="79"/>
      <c r="N257" s="67"/>
      <c r="O257" s="67" t="s">
        <v>13</v>
      </c>
      <c r="P257" s="104">
        <f>IF(Tableau1[[#This Row],[Périodicité maintenance]]="","",VLOOKUP(Tableau1[[#This Row],[Périodicité maintenance]],Tableau5[],2,FALSE))</f>
        <v>2</v>
      </c>
    </row>
    <row r="258" spans="1:16" s="70" customFormat="1" ht="20.100000000000001" customHeight="1" x14ac:dyDescent="0.25">
      <c r="A258" s="158" t="s">
        <v>374</v>
      </c>
      <c r="B258" s="73" t="s">
        <v>80</v>
      </c>
      <c r="C258" s="72" t="s">
        <v>390</v>
      </c>
      <c r="D258" s="101" t="str">
        <f>VLOOKUP(Tableau1[[#This Row],[N°G2D]],Tableau4[],2,FALSE)</f>
        <v>Casernement de PLUM</v>
      </c>
      <c r="E258" s="141" t="s">
        <v>100</v>
      </c>
      <c r="F258" s="71" t="s">
        <v>101</v>
      </c>
      <c r="G258" s="122" t="s">
        <v>467</v>
      </c>
      <c r="H258" s="67" t="s">
        <v>20</v>
      </c>
      <c r="I258" s="67" t="s">
        <v>11</v>
      </c>
      <c r="J258" s="67" t="s">
        <v>838</v>
      </c>
      <c r="K258" s="67" t="s">
        <v>102</v>
      </c>
      <c r="L258" s="67"/>
      <c r="M258" s="79"/>
      <c r="N258" s="67"/>
      <c r="O258" s="67" t="s">
        <v>13</v>
      </c>
      <c r="P258" s="104">
        <f>IF(Tableau1[[#This Row],[Périodicité maintenance]]="","",VLOOKUP(Tableau1[[#This Row],[Périodicité maintenance]],Tableau5[],2,FALSE))</f>
        <v>2</v>
      </c>
    </row>
    <row r="259" spans="1:16" s="70" customFormat="1" ht="20.100000000000001" customHeight="1" x14ac:dyDescent="0.25">
      <c r="A259" s="158" t="s">
        <v>374</v>
      </c>
      <c r="B259" s="73" t="s">
        <v>80</v>
      </c>
      <c r="C259" s="72" t="s">
        <v>390</v>
      </c>
      <c r="D259" s="101" t="str">
        <f>VLOOKUP(Tableau1[[#This Row],[N°G2D]],Tableau4[],2,FALSE)</f>
        <v>Casernement de PLUM</v>
      </c>
      <c r="E259" s="141" t="s">
        <v>100</v>
      </c>
      <c r="F259" s="71" t="s">
        <v>101</v>
      </c>
      <c r="G259" s="122" t="s">
        <v>468</v>
      </c>
      <c r="H259" s="67" t="s">
        <v>20</v>
      </c>
      <c r="I259" s="67" t="s">
        <v>11</v>
      </c>
      <c r="J259" s="67" t="s">
        <v>838</v>
      </c>
      <c r="K259" s="67" t="s">
        <v>102</v>
      </c>
      <c r="L259" s="67"/>
      <c r="M259" s="79"/>
      <c r="N259" s="67"/>
      <c r="O259" s="67" t="s">
        <v>13</v>
      </c>
      <c r="P259" s="104">
        <f>IF(Tableau1[[#This Row],[Périodicité maintenance]]="","",VLOOKUP(Tableau1[[#This Row],[Périodicité maintenance]],Tableau5[],2,FALSE))</f>
        <v>2</v>
      </c>
    </row>
    <row r="260" spans="1:16" s="70" customFormat="1" ht="20.100000000000001" customHeight="1" x14ac:dyDescent="0.25">
      <c r="A260" s="158" t="s">
        <v>374</v>
      </c>
      <c r="B260" s="73" t="s">
        <v>80</v>
      </c>
      <c r="C260" s="72" t="s">
        <v>390</v>
      </c>
      <c r="D260" s="101" t="str">
        <f>VLOOKUP(Tableau1[[#This Row],[N°G2D]],Tableau4[],2,FALSE)</f>
        <v>Casernement de PLUM</v>
      </c>
      <c r="E260" s="141" t="s">
        <v>100</v>
      </c>
      <c r="F260" s="71" t="s">
        <v>101</v>
      </c>
      <c r="G260" s="122" t="s">
        <v>469</v>
      </c>
      <c r="H260" s="67" t="s">
        <v>20</v>
      </c>
      <c r="I260" s="67" t="s">
        <v>11</v>
      </c>
      <c r="J260" s="67" t="s">
        <v>838</v>
      </c>
      <c r="K260" s="67" t="s">
        <v>102</v>
      </c>
      <c r="L260" s="67"/>
      <c r="M260" s="79"/>
      <c r="N260" s="67"/>
      <c r="O260" s="67" t="s">
        <v>13</v>
      </c>
      <c r="P260" s="104">
        <f>IF(Tableau1[[#This Row],[Périodicité maintenance]]="","",VLOOKUP(Tableau1[[#This Row],[Périodicité maintenance]],Tableau5[],2,FALSE))</f>
        <v>2</v>
      </c>
    </row>
    <row r="261" spans="1:16" s="70" customFormat="1" ht="20.100000000000001" customHeight="1" x14ac:dyDescent="0.25">
      <c r="A261" s="158" t="s">
        <v>374</v>
      </c>
      <c r="B261" s="73" t="s">
        <v>80</v>
      </c>
      <c r="C261" s="72" t="s">
        <v>390</v>
      </c>
      <c r="D261" s="101" t="str">
        <f>VLOOKUP(Tableau1[[#This Row],[N°G2D]],Tableau4[],2,FALSE)</f>
        <v>Casernement de PLUM</v>
      </c>
      <c r="E261" s="141" t="s">
        <v>100</v>
      </c>
      <c r="F261" s="71" t="s">
        <v>101</v>
      </c>
      <c r="G261" s="122" t="s">
        <v>470</v>
      </c>
      <c r="H261" s="67" t="s">
        <v>20</v>
      </c>
      <c r="I261" s="67" t="s">
        <v>11</v>
      </c>
      <c r="J261" s="67" t="s">
        <v>838</v>
      </c>
      <c r="K261" s="67" t="s">
        <v>102</v>
      </c>
      <c r="L261" s="67"/>
      <c r="M261" s="79"/>
      <c r="N261" s="67"/>
      <c r="O261" s="67" t="s">
        <v>13</v>
      </c>
      <c r="P261" s="104">
        <f>IF(Tableau1[[#This Row],[Périodicité maintenance]]="","",VLOOKUP(Tableau1[[#This Row],[Périodicité maintenance]],Tableau5[],2,FALSE))</f>
        <v>2</v>
      </c>
    </row>
    <row r="262" spans="1:16" s="70" customFormat="1" ht="20.100000000000001" customHeight="1" x14ac:dyDescent="0.25">
      <c r="A262" s="158" t="s">
        <v>374</v>
      </c>
      <c r="B262" s="73" t="s">
        <v>80</v>
      </c>
      <c r="C262" s="72" t="s">
        <v>390</v>
      </c>
      <c r="D262" s="101" t="str">
        <f>VLOOKUP(Tableau1[[#This Row],[N°G2D]],Tableau4[],2,FALSE)</f>
        <v>Casernement de PLUM</v>
      </c>
      <c r="E262" s="141" t="s">
        <v>100</v>
      </c>
      <c r="F262" s="71" t="s">
        <v>101</v>
      </c>
      <c r="G262" s="122" t="s">
        <v>471</v>
      </c>
      <c r="H262" s="67" t="s">
        <v>20</v>
      </c>
      <c r="I262" s="67" t="s">
        <v>11</v>
      </c>
      <c r="J262" s="67" t="s">
        <v>838</v>
      </c>
      <c r="K262" s="67" t="s">
        <v>102</v>
      </c>
      <c r="L262" s="67"/>
      <c r="M262" s="79"/>
      <c r="N262" s="67"/>
      <c r="O262" s="67" t="s">
        <v>13</v>
      </c>
      <c r="P262" s="104">
        <f>IF(Tableau1[[#This Row],[Périodicité maintenance]]="","",VLOOKUP(Tableau1[[#This Row],[Périodicité maintenance]],Tableau5[],2,FALSE))</f>
        <v>2</v>
      </c>
    </row>
    <row r="263" spans="1:16" s="70" customFormat="1" ht="20.100000000000001" customHeight="1" x14ac:dyDescent="0.25">
      <c r="A263" s="158" t="s">
        <v>374</v>
      </c>
      <c r="B263" s="73" t="s">
        <v>80</v>
      </c>
      <c r="C263" s="72" t="s">
        <v>390</v>
      </c>
      <c r="D263" s="101" t="str">
        <f>VLOOKUP(Tableau1[[#This Row],[N°G2D]],Tableau4[],2,FALSE)</f>
        <v>Casernement de PLUM</v>
      </c>
      <c r="E263" s="141" t="s">
        <v>100</v>
      </c>
      <c r="F263" s="71" t="s">
        <v>101</v>
      </c>
      <c r="G263" s="122" t="s">
        <v>476</v>
      </c>
      <c r="H263" s="67" t="s">
        <v>20</v>
      </c>
      <c r="I263" s="67" t="s">
        <v>11</v>
      </c>
      <c r="J263" s="67" t="s">
        <v>838</v>
      </c>
      <c r="K263" s="67" t="s">
        <v>102</v>
      </c>
      <c r="L263" s="67"/>
      <c r="M263" s="79"/>
      <c r="N263" s="67"/>
      <c r="O263" s="67" t="s">
        <v>13</v>
      </c>
      <c r="P263" s="104">
        <f>IF(Tableau1[[#This Row],[Périodicité maintenance]]="","",VLOOKUP(Tableau1[[#This Row],[Périodicité maintenance]],Tableau5[],2,FALSE))</f>
        <v>2</v>
      </c>
    </row>
    <row r="264" spans="1:16" s="70" customFormat="1" ht="20.100000000000001" customHeight="1" x14ac:dyDescent="0.25">
      <c r="A264" s="158" t="s">
        <v>374</v>
      </c>
      <c r="B264" s="73" t="s">
        <v>80</v>
      </c>
      <c r="C264" s="72" t="s">
        <v>390</v>
      </c>
      <c r="D264" s="101" t="str">
        <f>VLOOKUP(Tableau1[[#This Row],[N°G2D]],Tableau4[],2,FALSE)</f>
        <v>Casernement de PLUM</v>
      </c>
      <c r="E264" s="141" t="s">
        <v>100</v>
      </c>
      <c r="F264" s="71" t="s">
        <v>101</v>
      </c>
      <c r="G264" s="122" t="s">
        <v>477</v>
      </c>
      <c r="H264" s="67" t="s">
        <v>20</v>
      </c>
      <c r="I264" s="67" t="s">
        <v>11</v>
      </c>
      <c r="J264" s="67" t="s">
        <v>838</v>
      </c>
      <c r="K264" s="67" t="s">
        <v>102</v>
      </c>
      <c r="L264" s="67"/>
      <c r="M264" s="79"/>
      <c r="N264" s="67"/>
      <c r="O264" s="67" t="s">
        <v>13</v>
      </c>
      <c r="P264" s="104">
        <f>IF(Tableau1[[#This Row],[Périodicité maintenance]]="","",VLOOKUP(Tableau1[[#This Row],[Périodicité maintenance]],Tableau5[],2,FALSE))</f>
        <v>2</v>
      </c>
    </row>
    <row r="265" spans="1:16" s="70" customFormat="1" ht="20.100000000000001" customHeight="1" x14ac:dyDescent="0.25">
      <c r="A265" s="66" t="s">
        <v>374</v>
      </c>
      <c r="B265" s="73" t="s">
        <v>80</v>
      </c>
      <c r="C265" s="72" t="s">
        <v>390</v>
      </c>
      <c r="D265" s="101" t="str">
        <f>VLOOKUP(Tableau1[[#This Row],[N°G2D]],Tableau4[],2,FALSE)</f>
        <v>Casernement de PLUM</v>
      </c>
      <c r="E265" s="141" t="s">
        <v>100</v>
      </c>
      <c r="F265" s="71" t="s">
        <v>101</v>
      </c>
      <c r="G265" s="122" t="s">
        <v>473</v>
      </c>
      <c r="H265" s="67" t="s">
        <v>20</v>
      </c>
      <c r="I265" s="67" t="s">
        <v>11</v>
      </c>
      <c r="J265" s="67" t="s">
        <v>838</v>
      </c>
      <c r="K265" s="67" t="s">
        <v>102</v>
      </c>
      <c r="L265" s="67"/>
      <c r="M265" s="67"/>
      <c r="N265" s="67"/>
      <c r="O265" s="67" t="s">
        <v>13</v>
      </c>
      <c r="P265" s="104">
        <f>IF(Tableau1[[#This Row],[Périodicité maintenance]]="","",VLOOKUP(Tableau1[[#This Row],[Périodicité maintenance]],Tableau5[],2,FALSE))</f>
        <v>2</v>
      </c>
    </row>
    <row r="266" spans="1:16" s="70" customFormat="1" ht="20.100000000000001" customHeight="1" x14ac:dyDescent="0.25">
      <c r="A266" s="66" t="s">
        <v>374</v>
      </c>
      <c r="B266" s="73" t="s">
        <v>80</v>
      </c>
      <c r="C266" s="72" t="s">
        <v>390</v>
      </c>
      <c r="D266" s="101" t="str">
        <f>VLOOKUP(Tableau1[[#This Row],[N°G2D]],Tableau4[],2,FALSE)</f>
        <v>Casernement de PLUM</v>
      </c>
      <c r="E266" s="141" t="s">
        <v>100</v>
      </c>
      <c r="F266" s="71" t="s">
        <v>87</v>
      </c>
      <c r="G266" s="122" t="s">
        <v>398</v>
      </c>
      <c r="H266" s="67" t="s">
        <v>15</v>
      </c>
      <c r="I266" s="67" t="s">
        <v>16</v>
      </c>
      <c r="J266" s="67" t="s">
        <v>31</v>
      </c>
      <c r="K266" s="67"/>
      <c r="L266" s="67"/>
      <c r="M266" s="67"/>
      <c r="N266" s="67"/>
      <c r="O266" s="67" t="s">
        <v>14</v>
      </c>
      <c r="P266" s="104">
        <f>IF(Tableau1[[#This Row],[Périodicité maintenance]]="","",VLOOKUP(Tableau1[[#This Row],[Périodicité maintenance]],Tableau5[],2,FALSE))</f>
        <v>1</v>
      </c>
    </row>
    <row r="267" spans="1:16" s="70" customFormat="1" ht="20.100000000000001" customHeight="1" x14ac:dyDescent="0.25">
      <c r="A267" s="66" t="s">
        <v>374</v>
      </c>
      <c r="B267" s="73" t="s">
        <v>80</v>
      </c>
      <c r="C267" s="72" t="s">
        <v>390</v>
      </c>
      <c r="D267" s="101" t="str">
        <f>VLOOKUP(Tableau1[[#This Row],[N°G2D]],Tableau4[],2,FALSE)</f>
        <v>Casernement de PLUM</v>
      </c>
      <c r="E267" s="141" t="s">
        <v>100</v>
      </c>
      <c r="F267" s="71" t="s">
        <v>88</v>
      </c>
      <c r="G267" s="122" t="s">
        <v>399</v>
      </c>
      <c r="H267" s="67" t="s">
        <v>15</v>
      </c>
      <c r="I267" s="67" t="s">
        <v>16</v>
      </c>
      <c r="J267" s="67" t="s">
        <v>31</v>
      </c>
      <c r="K267" s="67"/>
      <c r="L267" s="67"/>
      <c r="M267" s="67"/>
      <c r="N267" s="67"/>
      <c r="O267" s="67" t="s">
        <v>14</v>
      </c>
      <c r="P267" s="104">
        <f>IF(Tableau1[[#This Row],[Périodicité maintenance]]="","",VLOOKUP(Tableau1[[#This Row],[Périodicité maintenance]],Tableau5[],2,FALSE))</f>
        <v>1</v>
      </c>
    </row>
    <row r="268" spans="1:16" s="70" customFormat="1" ht="30" customHeight="1" x14ac:dyDescent="0.25">
      <c r="A268" s="158" t="s">
        <v>374</v>
      </c>
      <c r="B268" s="73" t="s">
        <v>80</v>
      </c>
      <c r="C268" s="72" t="s">
        <v>390</v>
      </c>
      <c r="D268" s="101" t="str">
        <f>VLOOKUP(Tableau1[[#This Row],[N°G2D]],Tableau4[],2,FALSE)</f>
        <v>Casernement de PLUM</v>
      </c>
      <c r="E268" s="141" t="s">
        <v>103</v>
      </c>
      <c r="F268" s="71" t="s">
        <v>104</v>
      </c>
      <c r="G268" s="122" t="s">
        <v>458</v>
      </c>
      <c r="H268" s="67" t="s">
        <v>20</v>
      </c>
      <c r="I268" s="67" t="s">
        <v>11</v>
      </c>
      <c r="J268" s="67" t="s">
        <v>838</v>
      </c>
      <c r="K268" s="67" t="s">
        <v>184</v>
      </c>
      <c r="L268" s="67"/>
      <c r="M268" s="79"/>
      <c r="N268" s="67"/>
      <c r="O268" s="67" t="s">
        <v>14</v>
      </c>
      <c r="P268" s="104">
        <f>IF(Tableau1[[#This Row],[Périodicité maintenance]]="","",VLOOKUP(Tableau1[[#This Row],[Périodicité maintenance]],Tableau5[],2,FALSE))</f>
        <v>1</v>
      </c>
    </row>
    <row r="269" spans="1:16" s="70" customFormat="1" ht="30" customHeight="1" x14ac:dyDescent="0.25">
      <c r="A269" s="158" t="s">
        <v>374</v>
      </c>
      <c r="B269" s="73" t="s">
        <v>80</v>
      </c>
      <c r="C269" s="72" t="s">
        <v>390</v>
      </c>
      <c r="D269" s="101" t="str">
        <f>VLOOKUP(Tableau1[[#This Row],[N°G2D]],Tableau4[],2,FALSE)</f>
        <v>Casernement de PLUM</v>
      </c>
      <c r="E269" s="141" t="s">
        <v>103</v>
      </c>
      <c r="F269" s="71" t="s">
        <v>104</v>
      </c>
      <c r="G269" s="122" t="s">
        <v>459</v>
      </c>
      <c r="H269" s="67" t="s">
        <v>20</v>
      </c>
      <c r="I269" s="67" t="s">
        <v>11</v>
      </c>
      <c r="J269" s="67" t="s">
        <v>838</v>
      </c>
      <c r="K269" s="67" t="s">
        <v>106</v>
      </c>
      <c r="L269" s="67"/>
      <c r="M269" s="79"/>
      <c r="N269" s="67"/>
      <c r="O269" s="67" t="s">
        <v>14</v>
      </c>
      <c r="P269" s="104">
        <f>IF(Tableau1[[#This Row],[Périodicité maintenance]]="","",VLOOKUP(Tableau1[[#This Row],[Périodicité maintenance]],Tableau5[],2,FALSE))</f>
        <v>1</v>
      </c>
    </row>
    <row r="270" spans="1:16" s="70" customFormat="1" ht="30" customHeight="1" x14ac:dyDescent="0.25">
      <c r="A270" s="66" t="s">
        <v>374</v>
      </c>
      <c r="B270" s="73" t="s">
        <v>80</v>
      </c>
      <c r="C270" s="72" t="s">
        <v>390</v>
      </c>
      <c r="D270" s="101" t="str">
        <f>VLOOKUP(Tableau1[[#This Row],[N°G2D]],Tableau4[],2,FALSE)</f>
        <v>Casernement de PLUM</v>
      </c>
      <c r="E270" s="141" t="s">
        <v>103</v>
      </c>
      <c r="F270" s="71" t="s">
        <v>104</v>
      </c>
      <c r="G270" s="122" t="s">
        <v>457</v>
      </c>
      <c r="H270" s="67" t="s">
        <v>20</v>
      </c>
      <c r="I270" s="67" t="s">
        <v>11</v>
      </c>
      <c r="J270" s="67" t="s">
        <v>838</v>
      </c>
      <c r="K270" s="67" t="s">
        <v>105</v>
      </c>
      <c r="L270" s="67"/>
      <c r="M270" s="67"/>
      <c r="N270" s="67"/>
      <c r="O270" s="67" t="s">
        <v>14</v>
      </c>
      <c r="P270" s="104">
        <f>IF(Tableau1[[#This Row],[Périodicité maintenance]]="","",VLOOKUP(Tableau1[[#This Row],[Périodicité maintenance]],Tableau5[],2,FALSE))</f>
        <v>1</v>
      </c>
    </row>
    <row r="271" spans="1:16" s="70" customFormat="1" ht="30" customHeight="1" x14ac:dyDescent="0.25">
      <c r="A271" s="66" t="s">
        <v>374</v>
      </c>
      <c r="B271" s="73" t="s">
        <v>80</v>
      </c>
      <c r="C271" s="72" t="s">
        <v>390</v>
      </c>
      <c r="D271" s="101" t="str">
        <f>VLOOKUP(Tableau1[[#This Row],[N°G2D]],Tableau4[],2,FALSE)</f>
        <v>Casernement de PLUM</v>
      </c>
      <c r="E271" s="141" t="s">
        <v>103</v>
      </c>
      <c r="F271" s="71" t="s">
        <v>104</v>
      </c>
      <c r="G271" s="122" t="s">
        <v>460</v>
      </c>
      <c r="H271" s="67" t="s">
        <v>20</v>
      </c>
      <c r="I271" s="67" t="s">
        <v>11</v>
      </c>
      <c r="J271" s="67" t="s">
        <v>838</v>
      </c>
      <c r="K271" s="67" t="s">
        <v>106</v>
      </c>
      <c r="L271" s="67"/>
      <c r="M271" s="67"/>
      <c r="N271" s="67"/>
      <c r="O271" s="67" t="s">
        <v>14</v>
      </c>
      <c r="P271" s="104">
        <f>IF(Tableau1[[#This Row],[Périodicité maintenance]]="","",VLOOKUP(Tableau1[[#This Row],[Périodicité maintenance]],Tableau5[],2,FALSE))</f>
        <v>1</v>
      </c>
    </row>
    <row r="272" spans="1:16" s="70" customFormat="1" ht="30" customHeight="1" x14ac:dyDescent="0.25">
      <c r="A272" s="106" t="s">
        <v>374</v>
      </c>
      <c r="B272" s="73" t="s">
        <v>80</v>
      </c>
      <c r="C272" s="72" t="s">
        <v>390</v>
      </c>
      <c r="D272" s="101" t="str">
        <f>VLOOKUP(Tableau1[[#This Row],[N°G2D]],Tableau4[],2,FALSE)</f>
        <v>Casernement de PLUM</v>
      </c>
      <c r="E272" s="179">
        <v>84</v>
      </c>
      <c r="F272" s="93" t="s">
        <v>908</v>
      </c>
      <c r="G272" s="122" t="s">
        <v>912</v>
      </c>
      <c r="H272" s="94" t="s">
        <v>29</v>
      </c>
      <c r="I272" s="136" t="s">
        <v>30</v>
      </c>
      <c r="J272" s="94" t="s">
        <v>31</v>
      </c>
      <c r="K272" s="94"/>
      <c r="L272" s="94"/>
      <c r="M272" s="94"/>
      <c r="N272" s="94"/>
      <c r="O272" s="94" t="s">
        <v>14</v>
      </c>
      <c r="P272" s="94">
        <f>IF(Tableau1[[#This Row],[Périodicité maintenance]]="","",VLOOKUP(Tableau1[[#This Row],[Périodicité maintenance]],Tableau5[],2,FALSE))</f>
        <v>1</v>
      </c>
    </row>
    <row r="273" spans="1:16" s="70" customFormat="1" ht="30" customHeight="1" x14ac:dyDescent="0.25">
      <c r="A273" s="106" t="s">
        <v>374</v>
      </c>
      <c r="B273" s="73" t="s">
        <v>80</v>
      </c>
      <c r="C273" s="72" t="s">
        <v>390</v>
      </c>
      <c r="D273" s="101" t="str">
        <f>VLOOKUP(Tableau1[[#This Row],[N°G2D]],Tableau4[],2,FALSE)</f>
        <v>Casernement de PLUM</v>
      </c>
      <c r="E273" s="179">
        <v>84</v>
      </c>
      <c r="F273" s="93" t="s">
        <v>909</v>
      </c>
      <c r="G273" s="122" t="s">
        <v>912</v>
      </c>
      <c r="H273" s="94" t="s">
        <v>15</v>
      </c>
      <c r="I273" s="136" t="s">
        <v>30</v>
      </c>
      <c r="J273" s="94" t="s">
        <v>31</v>
      </c>
      <c r="K273" s="94"/>
      <c r="L273" s="94"/>
      <c r="M273" s="94"/>
      <c r="N273" s="94" t="s">
        <v>33</v>
      </c>
      <c r="O273" s="94" t="s">
        <v>14</v>
      </c>
      <c r="P273" s="94">
        <f>IF(Tableau1[[#This Row],[Périodicité maintenance]]="","",VLOOKUP(Tableau1[[#This Row],[Périodicité maintenance]],Tableau5[],2,FALSE))</f>
        <v>1</v>
      </c>
    </row>
    <row r="274" spans="1:16" s="70" customFormat="1" ht="30" customHeight="1" x14ac:dyDescent="0.25">
      <c r="A274" s="106" t="s">
        <v>374</v>
      </c>
      <c r="B274" s="73" t="s">
        <v>80</v>
      </c>
      <c r="C274" s="72" t="s">
        <v>390</v>
      </c>
      <c r="D274" s="101" t="str">
        <f>VLOOKUP(Tableau1[[#This Row],[N°G2D]],Tableau4[],2,FALSE)</f>
        <v>Casernement de PLUM</v>
      </c>
      <c r="E274" s="179">
        <v>84</v>
      </c>
      <c r="F274" s="93" t="s">
        <v>910</v>
      </c>
      <c r="G274" s="122" t="s">
        <v>912</v>
      </c>
      <c r="H274" s="94" t="s">
        <v>15</v>
      </c>
      <c r="I274" s="136" t="s">
        <v>30</v>
      </c>
      <c r="J274" s="94" t="s">
        <v>31</v>
      </c>
      <c r="K274" s="94"/>
      <c r="L274" s="94"/>
      <c r="M274" s="94"/>
      <c r="N274" s="94" t="s">
        <v>33</v>
      </c>
      <c r="O274" s="94" t="s">
        <v>14</v>
      </c>
      <c r="P274" s="94">
        <f>IF(Tableau1[[#This Row],[Périodicité maintenance]]="","",VLOOKUP(Tableau1[[#This Row],[Périodicité maintenance]],Tableau5[],2,FALSE))</f>
        <v>1</v>
      </c>
    </row>
    <row r="275" spans="1:16" s="70" customFormat="1" ht="30" customHeight="1" x14ac:dyDescent="0.25">
      <c r="A275" s="106" t="s">
        <v>375</v>
      </c>
      <c r="B275" s="73" t="s">
        <v>80</v>
      </c>
      <c r="C275" s="72" t="s">
        <v>390</v>
      </c>
      <c r="D275" s="101" t="str">
        <f>VLOOKUP(Tableau1[[#This Row],[N°G2D]],Tableau4[],2,FALSE)</f>
        <v>Casernement de PLUM</v>
      </c>
      <c r="E275" s="179">
        <v>86</v>
      </c>
      <c r="F275" s="93" t="s">
        <v>911</v>
      </c>
      <c r="G275" s="122" t="s">
        <v>912</v>
      </c>
      <c r="H275" s="94" t="s">
        <v>15</v>
      </c>
      <c r="I275" s="136" t="s">
        <v>30</v>
      </c>
      <c r="J275" s="94" t="s">
        <v>31</v>
      </c>
      <c r="K275" s="94"/>
      <c r="L275" s="94"/>
      <c r="M275" s="94"/>
      <c r="N275" s="94" t="s">
        <v>33</v>
      </c>
      <c r="O275" s="94" t="s">
        <v>14</v>
      </c>
      <c r="P275" s="94">
        <f>IF(Tableau1[[#This Row],[Périodicité maintenance]]="","",VLOOKUP(Tableau1[[#This Row],[Périodicité maintenance]],Tableau5[],2,FALSE))</f>
        <v>1</v>
      </c>
    </row>
    <row r="276" spans="1:16" s="70" customFormat="1" ht="20.100000000000001" customHeight="1" x14ac:dyDescent="0.25">
      <c r="A276" s="185" t="s">
        <v>374</v>
      </c>
      <c r="B276" s="73" t="s">
        <v>80</v>
      </c>
      <c r="C276" s="72" t="s">
        <v>390</v>
      </c>
      <c r="D276" s="101" t="str">
        <f>VLOOKUP(Tableau1[[#This Row],[N°G2D]],Tableau4[],2,FALSE)</f>
        <v>Casernement de PLUM</v>
      </c>
      <c r="E276" s="141" t="s">
        <v>107</v>
      </c>
      <c r="F276" s="71" t="s">
        <v>108</v>
      </c>
      <c r="G276" s="122" t="s">
        <v>416</v>
      </c>
      <c r="H276" s="67" t="s">
        <v>19</v>
      </c>
      <c r="I276" s="67" t="s">
        <v>16</v>
      </c>
      <c r="J276" s="67" t="s">
        <v>31</v>
      </c>
      <c r="K276" s="67"/>
      <c r="L276" s="67"/>
      <c r="M276" s="79"/>
      <c r="N276" s="67" t="s">
        <v>33</v>
      </c>
      <c r="O276" s="67" t="s">
        <v>14</v>
      </c>
      <c r="P276" s="104">
        <f>IF(Tableau1[[#This Row],[Périodicité maintenance]]="","",VLOOKUP(Tableau1[[#This Row],[Périodicité maintenance]],Tableau5[],2,FALSE))</f>
        <v>1</v>
      </c>
    </row>
    <row r="277" spans="1:16" s="70" customFormat="1" ht="20.100000000000001" customHeight="1" x14ac:dyDescent="0.25">
      <c r="A277" s="185" t="s">
        <v>374</v>
      </c>
      <c r="B277" s="73" t="s">
        <v>80</v>
      </c>
      <c r="C277" s="72" t="s">
        <v>390</v>
      </c>
      <c r="D277" s="101" t="str">
        <f>VLOOKUP(Tableau1[[#This Row],[N°G2D]],Tableau4[],2,FALSE)</f>
        <v>Casernement de PLUM</v>
      </c>
      <c r="E277" s="141" t="s">
        <v>107</v>
      </c>
      <c r="F277" s="71" t="s">
        <v>108</v>
      </c>
      <c r="G277" s="122" t="s">
        <v>417</v>
      </c>
      <c r="H277" s="67" t="s">
        <v>19</v>
      </c>
      <c r="I277" s="67" t="s">
        <v>16</v>
      </c>
      <c r="J277" s="67" t="s">
        <v>31</v>
      </c>
      <c r="K277" s="67"/>
      <c r="L277" s="67"/>
      <c r="M277" s="67"/>
      <c r="N277" s="67" t="s">
        <v>33</v>
      </c>
      <c r="O277" s="67" t="s">
        <v>14</v>
      </c>
      <c r="P277" s="104">
        <f>IF(Tableau1[[#This Row],[Périodicité maintenance]]="","",VLOOKUP(Tableau1[[#This Row],[Périodicité maintenance]],Tableau5[],2,FALSE))</f>
        <v>1</v>
      </c>
    </row>
    <row r="278" spans="1:16" s="70" customFormat="1" ht="20.100000000000001" customHeight="1" x14ac:dyDescent="0.25">
      <c r="A278" s="66" t="s">
        <v>374</v>
      </c>
      <c r="B278" s="73" t="s">
        <v>80</v>
      </c>
      <c r="C278" s="72" t="s">
        <v>390</v>
      </c>
      <c r="D278" s="101" t="str">
        <f>VLOOKUP(Tableau1[[#This Row],[N°G2D]],Tableau4[],2,FALSE)</f>
        <v>Casernement de PLUM</v>
      </c>
      <c r="E278" s="141" t="s">
        <v>107</v>
      </c>
      <c r="F278" s="71" t="s">
        <v>108</v>
      </c>
      <c r="G278" s="122" t="s">
        <v>418</v>
      </c>
      <c r="H278" s="67" t="s">
        <v>19</v>
      </c>
      <c r="I278" s="67" t="s">
        <v>16</v>
      </c>
      <c r="J278" s="67" t="s">
        <v>31</v>
      </c>
      <c r="K278" s="67"/>
      <c r="L278" s="67"/>
      <c r="M278" s="67"/>
      <c r="N278" s="67" t="s">
        <v>33</v>
      </c>
      <c r="O278" s="67" t="s">
        <v>14</v>
      </c>
      <c r="P278" s="104">
        <f>IF(Tableau1[[#This Row],[Périodicité maintenance]]="","",VLOOKUP(Tableau1[[#This Row],[Périodicité maintenance]],Tableau5[],2,FALSE))</f>
        <v>1</v>
      </c>
    </row>
    <row r="279" spans="1:16" s="70" customFormat="1" ht="20.100000000000001" customHeight="1" x14ac:dyDescent="0.25">
      <c r="A279" s="66" t="s">
        <v>374</v>
      </c>
      <c r="B279" s="73" t="s">
        <v>80</v>
      </c>
      <c r="C279" s="72" t="s">
        <v>390</v>
      </c>
      <c r="D279" s="101" t="str">
        <f>VLOOKUP(Tableau1[[#This Row],[N°G2D]],Tableau4[],2,FALSE)</f>
        <v>Casernement de PLUM</v>
      </c>
      <c r="E279" s="141" t="s">
        <v>107</v>
      </c>
      <c r="F279" s="71" t="s">
        <v>108</v>
      </c>
      <c r="G279" s="122" t="s">
        <v>419</v>
      </c>
      <c r="H279" s="67" t="s">
        <v>19</v>
      </c>
      <c r="I279" s="67" t="s">
        <v>16</v>
      </c>
      <c r="J279" s="67" t="s">
        <v>31</v>
      </c>
      <c r="K279" s="67"/>
      <c r="L279" s="67"/>
      <c r="M279" s="67"/>
      <c r="N279" s="67" t="s">
        <v>33</v>
      </c>
      <c r="O279" s="67" t="s">
        <v>14</v>
      </c>
      <c r="P279" s="104">
        <f>IF(Tableau1[[#This Row],[Périodicité maintenance]]="","",VLOOKUP(Tableau1[[#This Row],[Périodicité maintenance]],Tableau5[],2,FALSE))</f>
        <v>1</v>
      </c>
    </row>
    <row r="280" spans="1:16" s="70" customFormat="1" ht="20.100000000000001" customHeight="1" x14ac:dyDescent="0.25">
      <c r="A280" s="66" t="s">
        <v>374</v>
      </c>
      <c r="B280" s="73" t="s">
        <v>80</v>
      </c>
      <c r="C280" s="72" t="s">
        <v>390</v>
      </c>
      <c r="D280" s="101" t="str">
        <f>VLOOKUP(Tableau1[[#This Row],[N°G2D]],Tableau4[],2,FALSE)</f>
        <v>Casernement de PLUM</v>
      </c>
      <c r="E280" s="141" t="s">
        <v>107</v>
      </c>
      <c r="F280" s="71" t="s">
        <v>108</v>
      </c>
      <c r="G280" s="122" t="s">
        <v>420</v>
      </c>
      <c r="H280" s="67" t="s">
        <v>19</v>
      </c>
      <c r="I280" s="67" t="s">
        <v>16</v>
      </c>
      <c r="J280" s="67" t="s">
        <v>31</v>
      </c>
      <c r="K280" s="67"/>
      <c r="L280" s="67"/>
      <c r="M280" s="67"/>
      <c r="N280" s="67" t="s">
        <v>33</v>
      </c>
      <c r="O280" s="67" t="s">
        <v>14</v>
      </c>
      <c r="P280" s="104">
        <f>IF(Tableau1[[#This Row],[Périodicité maintenance]]="","",VLOOKUP(Tableau1[[#This Row],[Périodicité maintenance]],Tableau5[],2,FALSE))</f>
        <v>1</v>
      </c>
    </row>
    <row r="281" spans="1:16" s="70" customFormat="1" ht="20.100000000000001" customHeight="1" x14ac:dyDescent="0.25">
      <c r="A281" s="66" t="s">
        <v>374</v>
      </c>
      <c r="B281" s="73" t="s">
        <v>80</v>
      </c>
      <c r="C281" s="72" t="s">
        <v>390</v>
      </c>
      <c r="D281" s="101" t="str">
        <f>VLOOKUP(Tableau1[[#This Row],[N°G2D]],Tableau4[],2,FALSE)</f>
        <v>Casernement de PLUM</v>
      </c>
      <c r="E281" s="141" t="s">
        <v>107</v>
      </c>
      <c r="F281" s="71" t="s">
        <v>108</v>
      </c>
      <c r="G281" s="122" t="s">
        <v>421</v>
      </c>
      <c r="H281" s="67" t="s">
        <v>19</v>
      </c>
      <c r="I281" s="67" t="s">
        <v>16</v>
      </c>
      <c r="J281" s="67" t="s">
        <v>31</v>
      </c>
      <c r="K281" s="67"/>
      <c r="L281" s="67"/>
      <c r="M281" s="67"/>
      <c r="N281" s="67" t="s">
        <v>33</v>
      </c>
      <c r="O281" s="67" t="s">
        <v>14</v>
      </c>
      <c r="P281" s="104">
        <f>IF(Tableau1[[#This Row],[Périodicité maintenance]]="","",VLOOKUP(Tableau1[[#This Row],[Périodicité maintenance]],Tableau5[],2,FALSE))</f>
        <v>1</v>
      </c>
    </row>
    <row r="282" spans="1:16" s="70" customFormat="1" ht="20.100000000000001" customHeight="1" x14ac:dyDescent="0.25">
      <c r="A282" s="66" t="s">
        <v>374</v>
      </c>
      <c r="B282" s="73" t="s">
        <v>80</v>
      </c>
      <c r="C282" s="72" t="s">
        <v>390</v>
      </c>
      <c r="D282" s="101" t="str">
        <f>VLOOKUP(Tableau1[[#This Row],[N°G2D]],Tableau4[],2,FALSE)</f>
        <v>Casernement de PLUM</v>
      </c>
      <c r="E282" s="141" t="s">
        <v>107</v>
      </c>
      <c r="F282" s="71" t="s">
        <v>108</v>
      </c>
      <c r="G282" s="122" t="s">
        <v>426</v>
      </c>
      <c r="H282" s="67" t="s">
        <v>19</v>
      </c>
      <c r="I282" s="67" t="s">
        <v>16</v>
      </c>
      <c r="J282" s="67" t="s">
        <v>31</v>
      </c>
      <c r="K282" s="67"/>
      <c r="L282" s="67"/>
      <c r="M282" s="67"/>
      <c r="N282" s="67" t="s">
        <v>33</v>
      </c>
      <c r="O282" s="67" t="s">
        <v>14</v>
      </c>
      <c r="P282" s="104">
        <f>IF(Tableau1[[#This Row],[Périodicité maintenance]]="","",VLOOKUP(Tableau1[[#This Row],[Périodicité maintenance]],Tableau5[],2,FALSE))</f>
        <v>1</v>
      </c>
    </row>
    <row r="283" spans="1:16" s="70" customFormat="1" ht="20.100000000000001" customHeight="1" x14ac:dyDescent="0.25">
      <c r="A283" s="66" t="s">
        <v>374</v>
      </c>
      <c r="B283" s="73" t="s">
        <v>80</v>
      </c>
      <c r="C283" s="72" t="s">
        <v>390</v>
      </c>
      <c r="D283" s="101" t="str">
        <f>VLOOKUP(Tableau1[[#This Row],[N°G2D]],Tableau4[],2,FALSE)</f>
        <v>Casernement de PLUM</v>
      </c>
      <c r="E283" s="141" t="s">
        <v>107</v>
      </c>
      <c r="F283" s="71" t="s">
        <v>108</v>
      </c>
      <c r="G283" s="122" t="s">
        <v>428</v>
      </c>
      <c r="H283" s="67" t="s">
        <v>19</v>
      </c>
      <c r="I283" s="67" t="s">
        <v>16</v>
      </c>
      <c r="J283" s="67" t="s">
        <v>31</v>
      </c>
      <c r="K283" s="67"/>
      <c r="L283" s="67"/>
      <c r="M283" s="67"/>
      <c r="N283" s="67" t="s">
        <v>33</v>
      </c>
      <c r="O283" s="67" t="s">
        <v>14</v>
      </c>
      <c r="P283" s="104">
        <f>IF(Tableau1[[#This Row],[Périodicité maintenance]]="","",VLOOKUP(Tableau1[[#This Row],[Périodicité maintenance]],Tableau5[],2,FALSE))</f>
        <v>1</v>
      </c>
    </row>
    <row r="284" spans="1:16" s="70" customFormat="1" ht="20.100000000000001" customHeight="1" x14ac:dyDescent="0.25">
      <c r="A284" s="66" t="s">
        <v>374</v>
      </c>
      <c r="B284" s="73" t="s">
        <v>80</v>
      </c>
      <c r="C284" s="72" t="s">
        <v>390</v>
      </c>
      <c r="D284" s="101" t="str">
        <f>VLOOKUP(Tableau1[[#This Row],[N°G2D]],Tableau4[],2,FALSE)</f>
        <v>Casernement de PLUM</v>
      </c>
      <c r="E284" s="141" t="s">
        <v>107</v>
      </c>
      <c r="F284" s="71" t="s">
        <v>108</v>
      </c>
      <c r="G284" s="122" t="s">
        <v>429</v>
      </c>
      <c r="H284" s="67" t="s">
        <v>19</v>
      </c>
      <c r="I284" s="67" t="s">
        <v>16</v>
      </c>
      <c r="J284" s="67" t="s">
        <v>31</v>
      </c>
      <c r="K284" s="67"/>
      <c r="L284" s="67"/>
      <c r="M284" s="67"/>
      <c r="N284" s="67" t="s">
        <v>33</v>
      </c>
      <c r="O284" s="67" t="s">
        <v>14</v>
      </c>
      <c r="P284" s="104">
        <f>IF(Tableau1[[#This Row],[Périodicité maintenance]]="","",VLOOKUP(Tableau1[[#This Row],[Périodicité maintenance]],Tableau5[],2,FALSE))</f>
        <v>1</v>
      </c>
    </row>
    <row r="285" spans="1:16" s="70" customFormat="1" ht="20.100000000000001" customHeight="1" x14ac:dyDescent="0.25">
      <c r="A285" s="66" t="s">
        <v>374</v>
      </c>
      <c r="B285" s="73" t="s">
        <v>80</v>
      </c>
      <c r="C285" s="72" t="s">
        <v>390</v>
      </c>
      <c r="D285" s="101" t="str">
        <f>VLOOKUP(Tableau1[[#This Row],[N°G2D]],Tableau4[],2,FALSE)</f>
        <v>Casernement de PLUM</v>
      </c>
      <c r="E285" s="141" t="s">
        <v>107</v>
      </c>
      <c r="F285" s="71" t="s">
        <v>108</v>
      </c>
      <c r="G285" s="122" t="s">
        <v>430</v>
      </c>
      <c r="H285" s="67" t="s">
        <v>19</v>
      </c>
      <c r="I285" s="67" t="s">
        <v>16</v>
      </c>
      <c r="J285" s="67" t="s">
        <v>31</v>
      </c>
      <c r="K285" s="67"/>
      <c r="L285" s="67"/>
      <c r="M285" s="67"/>
      <c r="N285" s="67" t="s">
        <v>33</v>
      </c>
      <c r="O285" s="67" t="s">
        <v>14</v>
      </c>
      <c r="P285" s="104">
        <f>IF(Tableau1[[#This Row],[Périodicité maintenance]]="","",VLOOKUP(Tableau1[[#This Row],[Périodicité maintenance]],Tableau5[],2,FALSE))</f>
        <v>1</v>
      </c>
    </row>
    <row r="286" spans="1:16" s="70" customFormat="1" ht="20.100000000000001" customHeight="1" x14ac:dyDescent="0.25">
      <c r="A286" s="66" t="s">
        <v>374</v>
      </c>
      <c r="B286" s="73" t="s">
        <v>80</v>
      </c>
      <c r="C286" s="72" t="s">
        <v>390</v>
      </c>
      <c r="D286" s="101" t="str">
        <f>VLOOKUP(Tableau1[[#This Row],[N°G2D]],Tableau4[],2,FALSE)</f>
        <v>Casernement de PLUM</v>
      </c>
      <c r="E286" s="141" t="s">
        <v>107</v>
      </c>
      <c r="F286" s="71" t="s">
        <v>108</v>
      </c>
      <c r="G286" s="122" t="s">
        <v>422</v>
      </c>
      <c r="H286" s="67" t="s">
        <v>19</v>
      </c>
      <c r="I286" s="67" t="s">
        <v>16</v>
      </c>
      <c r="J286" s="67" t="s">
        <v>31</v>
      </c>
      <c r="K286" s="67"/>
      <c r="L286" s="67"/>
      <c r="M286" s="67"/>
      <c r="N286" s="67" t="s">
        <v>33</v>
      </c>
      <c r="O286" s="67" t="s">
        <v>14</v>
      </c>
      <c r="P286" s="104">
        <f>IF(Tableau1[[#This Row],[Périodicité maintenance]]="","",VLOOKUP(Tableau1[[#This Row],[Périodicité maintenance]],Tableau5[],2,FALSE))</f>
        <v>1</v>
      </c>
    </row>
    <row r="287" spans="1:16" s="70" customFormat="1" ht="20.100000000000001" customHeight="1" x14ac:dyDescent="0.25">
      <c r="A287" s="66" t="s">
        <v>374</v>
      </c>
      <c r="B287" s="73" t="s">
        <v>80</v>
      </c>
      <c r="C287" s="72" t="s">
        <v>390</v>
      </c>
      <c r="D287" s="101" t="str">
        <f>VLOOKUP(Tableau1[[#This Row],[N°G2D]],Tableau4[],2,FALSE)</f>
        <v>Casernement de PLUM</v>
      </c>
      <c r="E287" s="141" t="s">
        <v>107</v>
      </c>
      <c r="F287" s="71" t="s">
        <v>108</v>
      </c>
      <c r="G287" s="122" t="s">
        <v>423</v>
      </c>
      <c r="H287" s="67" t="s">
        <v>19</v>
      </c>
      <c r="I287" s="67" t="s">
        <v>16</v>
      </c>
      <c r="J287" s="67" t="s">
        <v>31</v>
      </c>
      <c r="K287" s="67"/>
      <c r="L287" s="67"/>
      <c r="M287" s="67"/>
      <c r="N287" s="67" t="s">
        <v>33</v>
      </c>
      <c r="O287" s="67" t="s">
        <v>14</v>
      </c>
      <c r="P287" s="104">
        <f>IF(Tableau1[[#This Row],[Périodicité maintenance]]="","",VLOOKUP(Tableau1[[#This Row],[Périodicité maintenance]],Tableau5[],2,FALSE))</f>
        <v>1</v>
      </c>
    </row>
    <row r="288" spans="1:16" s="70" customFormat="1" ht="20.100000000000001" customHeight="1" x14ac:dyDescent="0.25">
      <c r="A288" s="66" t="s">
        <v>374</v>
      </c>
      <c r="B288" s="73" t="s">
        <v>80</v>
      </c>
      <c r="C288" s="72" t="s">
        <v>390</v>
      </c>
      <c r="D288" s="101" t="str">
        <f>VLOOKUP(Tableau1[[#This Row],[N°G2D]],Tableau4[],2,FALSE)</f>
        <v>Casernement de PLUM</v>
      </c>
      <c r="E288" s="141" t="s">
        <v>107</v>
      </c>
      <c r="F288" s="71" t="s">
        <v>108</v>
      </c>
      <c r="G288" s="122" t="s">
        <v>424</v>
      </c>
      <c r="H288" s="67" t="s">
        <v>19</v>
      </c>
      <c r="I288" s="67" t="s">
        <v>16</v>
      </c>
      <c r="J288" s="67" t="s">
        <v>31</v>
      </c>
      <c r="K288" s="67"/>
      <c r="L288" s="67"/>
      <c r="M288" s="67"/>
      <c r="N288" s="67" t="s">
        <v>33</v>
      </c>
      <c r="O288" s="67" t="s">
        <v>14</v>
      </c>
      <c r="P288" s="104">
        <f>IF(Tableau1[[#This Row],[Périodicité maintenance]]="","",VLOOKUP(Tableau1[[#This Row],[Périodicité maintenance]],Tableau5[],2,FALSE))</f>
        <v>1</v>
      </c>
    </row>
    <row r="289" spans="1:16" s="70" customFormat="1" ht="20.100000000000001" customHeight="1" x14ac:dyDescent="0.25">
      <c r="A289" s="66" t="s">
        <v>374</v>
      </c>
      <c r="B289" s="73" t="s">
        <v>80</v>
      </c>
      <c r="C289" s="72" t="s">
        <v>390</v>
      </c>
      <c r="D289" s="101" t="str">
        <f>VLOOKUP(Tableau1[[#This Row],[N°G2D]],Tableau4[],2,FALSE)</f>
        <v>Casernement de PLUM</v>
      </c>
      <c r="E289" s="141" t="s">
        <v>107</v>
      </c>
      <c r="F289" s="71" t="s">
        <v>108</v>
      </c>
      <c r="G289" s="122" t="s">
        <v>425</v>
      </c>
      <c r="H289" s="67" t="s">
        <v>19</v>
      </c>
      <c r="I289" s="67" t="s">
        <v>16</v>
      </c>
      <c r="J289" s="67" t="s">
        <v>31</v>
      </c>
      <c r="K289" s="67"/>
      <c r="L289" s="67"/>
      <c r="M289" s="67"/>
      <c r="N289" s="67" t="s">
        <v>33</v>
      </c>
      <c r="O289" s="67" t="s">
        <v>14</v>
      </c>
      <c r="P289" s="104">
        <f>IF(Tableau1[[#This Row],[Périodicité maintenance]]="","",VLOOKUP(Tableau1[[#This Row],[Périodicité maintenance]],Tableau5[],2,FALSE))</f>
        <v>1</v>
      </c>
    </row>
    <row r="290" spans="1:16" s="70" customFormat="1" ht="20.100000000000001" customHeight="1" x14ac:dyDescent="0.25">
      <c r="A290" s="66" t="s">
        <v>374</v>
      </c>
      <c r="B290" s="73" t="s">
        <v>80</v>
      </c>
      <c r="C290" s="72" t="s">
        <v>390</v>
      </c>
      <c r="D290" s="101" t="str">
        <f>VLOOKUP(Tableau1[[#This Row],[N°G2D]],Tableau4[],2,FALSE)</f>
        <v>Casernement de PLUM</v>
      </c>
      <c r="E290" s="141" t="s">
        <v>107</v>
      </c>
      <c r="F290" s="71" t="s">
        <v>108</v>
      </c>
      <c r="G290" s="122" t="s">
        <v>427</v>
      </c>
      <c r="H290" s="67" t="s">
        <v>19</v>
      </c>
      <c r="I290" s="67" t="s">
        <v>16</v>
      </c>
      <c r="J290" s="67" t="s">
        <v>31</v>
      </c>
      <c r="K290" s="67"/>
      <c r="L290" s="67"/>
      <c r="M290" s="67"/>
      <c r="N290" s="67" t="s">
        <v>33</v>
      </c>
      <c r="O290" s="67" t="s">
        <v>14</v>
      </c>
      <c r="P290" s="104">
        <f>IF(Tableau1[[#This Row],[Périodicité maintenance]]="","",VLOOKUP(Tableau1[[#This Row],[Périodicité maintenance]],Tableau5[],2,FALSE))</f>
        <v>1</v>
      </c>
    </row>
    <row r="291" spans="1:16" s="70" customFormat="1" ht="20.100000000000001" customHeight="1" x14ac:dyDescent="0.25">
      <c r="A291" s="66" t="s">
        <v>374</v>
      </c>
      <c r="B291" s="73" t="s">
        <v>80</v>
      </c>
      <c r="C291" s="72" t="s">
        <v>390</v>
      </c>
      <c r="D291" s="101" t="str">
        <f>VLOOKUP(Tableau1[[#This Row],[N°G2D]],Tableau4[],2,FALSE)</f>
        <v>Casernement de PLUM</v>
      </c>
      <c r="E291" s="141" t="s">
        <v>107</v>
      </c>
      <c r="F291" s="71" t="s">
        <v>108</v>
      </c>
      <c r="G291" s="122" t="s">
        <v>431</v>
      </c>
      <c r="H291" s="67" t="s">
        <v>19</v>
      </c>
      <c r="I291" s="67" t="s">
        <v>16</v>
      </c>
      <c r="J291" s="67" t="s">
        <v>31</v>
      </c>
      <c r="K291" s="67"/>
      <c r="L291" s="67"/>
      <c r="M291" s="67"/>
      <c r="N291" s="67" t="s">
        <v>33</v>
      </c>
      <c r="O291" s="67" t="s">
        <v>14</v>
      </c>
      <c r="P291" s="104">
        <f>IF(Tableau1[[#This Row],[Périodicité maintenance]]="","",VLOOKUP(Tableau1[[#This Row],[Périodicité maintenance]],Tableau5[],2,FALSE))</f>
        <v>1</v>
      </c>
    </row>
    <row r="292" spans="1:16" s="70" customFormat="1" ht="20.100000000000001" customHeight="1" x14ac:dyDescent="0.25">
      <c r="A292" s="66" t="s">
        <v>374</v>
      </c>
      <c r="B292" s="73" t="s">
        <v>80</v>
      </c>
      <c r="C292" s="72" t="s">
        <v>390</v>
      </c>
      <c r="D292" s="101" t="str">
        <f>VLOOKUP(Tableau1[[#This Row],[N°G2D]],Tableau4[],2,FALSE)</f>
        <v>Casernement de PLUM</v>
      </c>
      <c r="E292" s="141" t="s">
        <v>107</v>
      </c>
      <c r="F292" s="71" t="s">
        <v>91</v>
      </c>
      <c r="G292" s="122" t="s">
        <v>409</v>
      </c>
      <c r="H292" s="67" t="s">
        <v>15</v>
      </c>
      <c r="I292" s="67" t="s">
        <v>30</v>
      </c>
      <c r="J292" s="67" t="s">
        <v>31</v>
      </c>
      <c r="K292" s="67"/>
      <c r="L292" s="67"/>
      <c r="M292" s="67"/>
      <c r="N292" s="67" t="s">
        <v>33</v>
      </c>
      <c r="O292" s="67" t="s">
        <v>14</v>
      </c>
      <c r="P292" s="104">
        <f>IF(Tableau1[[#This Row],[Périodicité maintenance]]="","",VLOOKUP(Tableau1[[#This Row],[Périodicité maintenance]],Tableau5[],2,FALSE))</f>
        <v>1</v>
      </c>
    </row>
    <row r="293" spans="1:16" s="70" customFormat="1" ht="30" customHeight="1" x14ac:dyDescent="0.25">
      <c r="A293" s="66" t="s">
        <v>374</v>
      </c>
      <c r="B293" s="73" t="s">
        <v>80</v>
      </c>
      <c r="C293" s="72" t="s">
        <v>390</v>
      </c>
      <c r="D293" s="101" t="str">
        <f>VLOOKUP(Tableau1[[#This Row],[N°G2D]],Tableau4[],2,FALSE)</f>
        <v>Casernement de PLUM</v>
      </c>
      <c r="E293" s="141" t="s">
        <v>206</v>
      </c>
      <c r="F293" s="71" t="s">
        <v>198</v>
      </c>
      <c r="G293" s="122" t="s">
        <v>407</v>
      </c>
      <c r="H293" s="67" t="s">
        <v>15</v>
      </c>
      <c r="I293" s="67" t="s">
        <v>30</v>
      </c>
      <c r="J293" s="67" t="s">
        <v>31</v>
      </c>
      <c r="K293" s="67"/>
      <c r="L293" s="67"/>
      <c r="M293" s="67"/>
      <c r="N293" s="67" t="s">
        <v>33</v>
      </c>
      <c r="O293" s="67" t="s">
        <v>14</v>
      </c>
      <c r="P293" s="104">
        <f>IF(Tableau1[[#This Row],[Périodicité maintenance]]="","",VLOOKUP(Tableau1[[#This Row],[Périodicité maintenance]],Tableau5[],2,FALSE))</f>
        <v>1</v>
      </c>
    </row>
    <row r="294" spans="1:16" s="70" customFormat="1" ht="30" customHeight="1" x14ac:dyDescent="0.25">
      <c r="A294" s="66" t="s">
        <v>374</v>
      </c>
      <c r="B294" s="73" t="s">
        <v>80</v>
      </c>
      <c r="C294" s="72" t="s">
        <v>390</v>
      </c>
      <c r="D294" s="101" t="str">
        <f>VLOOKUP(Tableau1[[#This Row],[N°G2D]],Tableau4[],2,FALSE)</f>
        <v>Casernement de PLUM</v>
      </c>
      <c r="E294" s="141" t="s">
        <v>203</v>
      </c>
      <c r="F294" s="71" t="s">
        <v>194</v>
      </c>
      <c r="G294" s="122" t="s">
        <v>396</v>
      </c>
      <c r="H294" s="67" t="s">
        <v>10</v>
      </c>
      <c r="I294" s="67" t="s">
        <v>195</v>
      </c>
      <c r="J294" s="67" t="s">
        <v>31</v>
      </c>
      <c r="K294" s="67" t="s">
        <v>209</v>
      </c>
      <c r="L294" s="67"/>
      <c r="M294" s="67"/>
      <c r="N294" s="67" t="s">
        <v>196</v>
      </c>
      <c r="O294" s="67" t="s">
        <v>14</v>
      </c>
      <c r="P294" s="104">
        <f>IF(Tableau1[[#This Row],[Périodicité maintenance]]="","",VLOOKUP(Tableau1[[#This Row],[Périodicité maintenance]],Tableau5[],2,FALSE))</f>
        <v>1</v>
      </c>
    </row>
    <row r="295" spans="1:16" s="70" customFormat="1" ht="30" customHeight="1" x14ac:dyDescent="0.25">
      <c r="A295" s="66" t="s">
        <v>374</v>
      </c>
      <c r="B295" s="73" t="s">
        <v>80</v>
      </c>
      <c r="C295" s="72" t="s">
        <v>390</v>
      </c>
      <c r="D295" s="101" t="str">
        <f>VLOOKUP(Tableau1[[#This Row],[N°G2D]],Tableau4[],2,FALSE)</f>
        <v>Casernement de PLUM</v>
      </c>
      <c r="E295" s="141" t="s">
        <v>204</v>
      </c>
      <c r="F295" s="71" t="s">
        <v>197</v>
      </c>
      <c r="G295" s="122" t="s">
        <v>406</v>
      </c>
      <c r="H295" s="67" t="s">
        <v>15</v>
      </c>
      <c r="I295" s="67" t="s">
        <v>30</v>
      </c>
      <c r="J295" s="67" t="s">
        <v>31</v>
      </c>
      <c r="K295" s="67"/>
      <c r="L295" s="67"/>
      <c r="M295" s="67"/>
      <c r="N295" s="67" t="s">
        <v>33</v>
      </c>
      <c r="O295" s="67" t="s">
        <v>14</v>
      </c>
      <c r="P295" s="104">
        <f>IF(Tableau1[[#This Row],[Périodicité maintenance]]="","",VLOOKUP(Tableau1[[#This Row],[Périodicité maintenance]],Tableau5[],2,FALSE))</f>
        <v>1</v>
      </c>
    </row>
    <row r="296" spans="1:16" s="70" customFormat="1" ht="30" customHeight="1" x14ac:dyDescent="0.25">
      <c r="A296" s="66" t="s">
        <v>374</v>
      </c>
      <c r="B296" s="73" t="s">
        <v>80</v>
      </c>
      <c r="C296" s="72" t="s">
        <v>390</v>
      </c>
      <c r="D296" s="101" t="str">
        <f>VLOOKUP(Tableau1[[#This Row],[N°G2D]],Tableau4[],2,FALSE)</f>
        <v>Casernement de PLUM</v>
      </c>
      <c r="E296" s="141" t="s">
        <v>204</v>
      </c>
      <c r="F296" s="71" t="s">
        <v>197</v>
      </c>
      <c r="G296" s="122" t="s">
        <v>485</v>
      </c>
      <c r="H296" s="67" t="s">
        <v>29</v>
      </c>
      <c r="I296" s="67" t="s">
        <v>30</v>
      </c>
      <c r="J296" s="67" t="s">
        <v>31</v>
      </c>
      <c r="K296" s="67"/>
      <c r="L296" s="67"/>
      <c r="M296" s="67"/>
      <c r="N296" s="67"/>
      <c r="O296" s="67" t="s">
        <v>14</v>
      </c>
      <c r="P296" s="104">
        <f>IF(Tableau1[[#This Row],[Périodicité maintenance]]="","",VLOOKUP(Tableau1[[#This Row],[Périodicité maintenance]],Tableau5[],2,FALSE))</f>
        <v>1</v>
      </c>
    </row>
    <row r="297" spans="1:16" s="70" customFormat="1" ht="30" customHeight="1" x14ac:dyDescent="0.25">
      <c r="A297" s="66" t="s">
        <v>374</v>
      </c>
      <c r="B297" s="73" t="s">
        <v>80</v>
      </c>
      <c r="C297" s="72" t="s">
        <v>390</v>
      </c>
      <c r="D297" s="101" t="str">
        <f>VLOOKUP(Tableau1[[#This Row],[N°G2D]],Tableau4[],2,FALSE)</f>
        <v>Casernement de PLUM</v>
      </c>
      <c r="E297" s="141" t="s">
        <v>204</v>
      </c>
      <c r="F297" s="71" t="s">
        <v>197</v>
      </c>
      <c r="G297" s="122" t="s">
        <v>486</v>
      </c>
      <c r="H297" s="67" t="s">
        <v>29</v>
      </c>
      <c r="I297" s="67" t="s">
        <v>30</v>
      </c>
      <c r="J297" s="67" t="s">
        <v>31</v>
      </c>
      <c r="K297" s="67"/>
      <c r="L297" s="67"/>
      <c r="M297" s="67"/>
      <c r="N297" s="67"/>
      <c r="O297" s="67" t="s">
        <v>14</v>
      </c>
      <c r="P297" s="104">
        <f>IF(Tableau1[[#This Row],[Périodicité maintenance]]="","",VLOOKUP(Tableau1[[#This Row],[Périodicité maintenance]],Tableau5[],2,FALSE))</f>
        <v>1</v>
      </c>
    </row>
    <row r="298" spans="1:16" s="70" customFormat="1" ht="30" customHeight="1" x14ac:dyDescent="0.25">
      <c r="A298" s="66" t="s">
        <v>374</v>
      </c>
      <c r="B298" s="73" t="s">
        <v>80</v>
      </c>
      <c r="C298" s="72" t="s">
        <v>390</v>
      </c>
      <c r="D298" s="101" t="str">
        <f>VLOOKUP(Tableau1[[#This Row],[N°G2D]],Tableau4[],2,FALSE)</f>
        <v>Casernement de PLUM</v>
      </c>
      <c r="E298" s="141" t="s">
        <v>204</v>
      </c>
      <c r="F298" s="71" t="s">
        <v>197</v>
      </c>
      <c r="G298" s="122" t="s">
        <v>487</v>
      </c>
      <c r="H298" s="67" t="s">
        <v>29</v>
      </c>
      <c r="I298" s="67" t="s">
        <v>30</v>
      </c>
      <c r="J298" s="67" t="s">
        <v>31</v>
      </c>
      <c r="K298" s="67"/>
      <c r="L298" s="67"/>
      <c r="M298" s="67"/>
      <c r="N298" s="67"/>
      <c r="O298" s="67" t="s">
        <v>14</v>
      </c>
      <c r="P298" s="104">
        <f>IF(Tableau1[[#This Row],[Périodicité maintenance]]="","",VLOOKUP(Tableau1[[#This Row],[Périodicité maintenance]],Tableau5[],2,FALSE))</f>
        <v>1</v>
      </c>
    </row>
    <row r="299" spans="1:16" s="70" customFormat="1" ht="30" customHeight="1" x14ac:dyDescent="0.25">
      <c r="A299" s="106" t="s">
        <v>375</v>
      </c>
      <c r="B299" s="73" t="s">
        <v>80</v>
      </c>
      <c r="C299" s="72" t="s">
        <v>390</v>
      </c>
      <c r="D299" s="101" t="str">
        <f>VLOOKUP(Tableau1[[#This Row],[N°G2D]],Tableau4[],2,FALSE)</f>
        <v>Casernement de PLUM</v>
      </c>
      <c r="E299" s="179">
        <v>135</v>
      </c>
      <c r="F299" s="93" t="s">
        <v>907</v>
      </c>
      <c r="G299" s="122" t="s">
        <v>912</v>
      </c>
      <c r="H299" s="94" t="s">
        <v>15</v>
      </c>
      <c r="I299" s="136" t="s">
        <v>30</v>
      </c>
      <c r="J299" s="94" t="s">
        <v>31</v>
      </c>
      <c r="K299" s="94"/>
      <c r="L299" s="94"/>
      <c r="M299" s="94"/>
      <c r="N299" s="94" t="s">
        <v>33</v>
      </c>
      <c r="O299" s="94" t="s">
        <v>14</v>
      </c>
      <c r="P299" s="94">
        <f>IF(Tableau1[[#This Row],[Périodicité maintenance]]="","",VLOOKUP(Tableau1[[#This Row],[Périodicité maintenance]],Tableau5[],2,FALSE))</f>
        <v>1</v>
      </c>
    </row>
    <row r="300" spans="1:16" s="70" customFormat="1" ht="30" customHeight="1" x14ac:dyDescent="0.25">
      <c r="A300" s="66" t="s">
        <v>373</v>
      </c>
      <c r="B300" s="73" t="s">
        <v>80</v>
      </c>
      <c r="C300" s="72" t="s">
        <v>390</v>
      </c>
      <c r="D300" s="101" t="str">
        <f>VLOOKUP(Tableau1[[#This Row],[N°G2D]],Tableau4[],2,FALSE)</f>
        <v>Casernement de PLUM</v>
      </c>
      <c r="E300" s="141" t="s">
        <v>205</v>
      </c>
      <c r="F300" s="71" t="s">
        <v>185</v>
      </c>
      <c r="G300" s="122" t="s">
        <v>415</v>
      </c>
      <c r="H300" s="67" t="s">
        <v>19</v>
      </c>
      <c r="I300" s="67" t="s">
        <v>30</v>
      </c>
      <c r="J300" s="67" t="s">
        <v>31</v>
      </c>
      <c r="K300" s="67"/>
      <c r="L300" s="67"/>
      <c r="M300" s="67"/>
      <c r="N300" s="67" t="s">
        <v>33</v>
      </c>
      <c r="O300" s="67" t="s">
        <v>14</v>
      </c>
      <c r="P300" s="104">
        <f>IF(Tableau1[[#This Row],[Périodicité maintenance]]="","",VLOOKUP(Tableau1[[#This Row],[Périodicité maintenance]],Tableau5[],2,FALSE))</f>
        <v>1</v>
      </c>
    </row>
    <row r="301" spans="1:16" s="70" customFormat="1" ht="30" customHeight="1" x14ac:dyDescent="0.25">
      <c r="A301" s="106" t="s">
        <v>373</v>
      </c>
      <c r="B301" s="73" t="s">
        <v>80</v>
      </c>
      <c r="C301" s="72" t="s">
        <v>390</v>
      </c>
      <c r="D301" s="101" t="str">
        <f>VLOOKUP(Tableau1[[#This Row],[N°G2D]],Tableau4[],2,FALSE)</f>
        <v>Casernement de PLUM</v>
      </c>
      <c r="E301" s="179">
        <v>165</v>
      </c>
      <c r="F301" s="93" t="s">
        <v>903</v>
      </c>
      <c r="G301" s="122" t="s">
        <v>912</v>
      </c>
      <c r="H301" s="94" t="s">
        <v>20</v>
      </c>
      <c r="I301" s="136" t="s">
        <v>11</v>
      </c>
      <c r="J301" s="94" t="s">
        <v>838</v>
      </c>
      <c r="K301" s="94"/>
      <c r="L301" s="94"/>
      <c r="M301" s="94"/>
      <c r="N301" s="94"/>
      <c r="O301" s="94" t="s">
        <v>13</v>
      </c>
      <c r="P301" s="94">
        <f>IF(Tableau1[[#This Row],[Périodicité maintenance]]="","",VLOOKUP(Tableau1[[#This Row],[Périodicité maintenance]],Tableau5[],2,FALSE))</f>
        <v>2</v>
      </c>
    </row>
    <row r="302" spans="1:16" s="70" customFormat="1" ht="30" customHeight="1" x14ac:dyDescent="0.25">
      <c r="A302" s="66" t="s">
        <v>375</v>
      </c>
      <c r="B302" s="73" t="s">
        <v>80</v>
      </c>
      <c r="C302" s="72" t="s">
        <v>391</v>
      </c>
      <c r="D302" s="101" t="str">
        <f>VLOOKUP(Tableau1[[#This Row],[N°G2D]],Tableau4[],2,FALSE)</f>
        <v>Résidence AMIRAL COURBET</v>
      </c>
      <c r="E302" s="141" t="s">
        <v>74</v>
      </c>
      <c r="F302" s="71" t="s">
        <v>901</v>
      </c>
      <c r="G302" s="122" t="s">
        <v>576</v>
      </c>
      <c r="H302" s="67" t="s">
        <v>29</v>
      </c>
      <c r="I302" s="67" t="s">
        <v>30</v>
      </c>
      <c r="J302" s="67" t="s">
        <v>12</v>
      </c>
      <c r="K302" s="67"/>
      <c r="L302" s="67"/>
      <c r="M302" s="67"/>
      <c r="N302" s="67"/>
      <c r="O302" s="67" t="s">
        <v>13</v>
      </c>
      <c r="P302" s="104">
        <f>IF(Tableau1[[#This Row],[Périodicité maintenance]]="","",VLOOKUP(Tableau1[[#This Row],[Périodicité maintenance]],Tableau5[],2,FALSE))</f>
        <v>2</v>
      </c>
    </row>
    <row r="303" spans="1:16" s="70" customFormat="1" ht="30" customHeight="1" x14ac:dyDescent="0.25">
      <c r="A303" s="106" t="s">
        <v>375</v>
      </c>
      <c r="B303" s="73" t="s">
        <v>80</v>
      </c>
      <c r="C303" s="72" t="s">
        <v>391</v>
      </c>
      <c r="D303" s="101" t="str">
        <f>VLOOKUP(Tableau1[[#This Row],[N°G2D]],Tableau4[],2,FALSE)</f>
        <v>Résidence AMIRAL COURBET</v>
      </c>
      <c r="E303" s="141" t="s">
        <v>74</v>
      </c>
      <c r="F303" s="93" t="s">
        <v>110</v>
      </c>
      <c r="G303" s="122" t="s">
        <v>912</v>
      </c>
      <c r="H303" s="94" t="s">
        <v>15</v>
      </c>
      <c r="I303" s="136" t="s">
        <v>30</v>
      </c>
      <c r="J303" s="94" t="s">
        <v>12</v>
      </c>
      <c r="K303" s="94"/>
      <c r="L303" s="94" t="s">
        <v>902</v>
      </c>
      <c r="M303" s="94"/>
      <c r="N303" s="94" t="s">
        <v>33</v>
      </c>
      <c r="O303" s="94" t="s">
        <v>13</v>
      </c>
      <c r="P303" s="94">
        <f>IF(Tableau1[[#This Row],[Périodicité maintenance]]="","",VLOOKUP(Tableau1[[#This Row],[Périodicité maintenance]],Tableau5[],2,FALSE))</f>
        <v>2</v>
      </c>
    </row>
    <row r="304" spans="1:16" s="70" customFormat="1" ht="30" customHeight="1" x14ac:dyDescent="0.25">
      <c r="A304" s="66" t="s">
        <v>375</v>
      </c>
      <c r="B304" s="73" t="s">
        <v>80</v>
      </c>
      <c r="C304" s="72" t="s">
        <v>391</v>
      </c>
      <c r="D304" s="101" t="str">
        <f>VLOOKUP(Tableau1[[#This Row],[N°G2D]],Tableau4[],2,FALSE)</f>
        <v>Résidence AMIRAL COURBET</v>
      </c>
      <c r="E304" s="141" t="s">
        <v>74</v>
      </c>
      <c r="F304" s="71" t="s">
        <v>900</v>
      </c>
      <c r="G304" s="122" t="s">
        <v>575</v>
      </c>
      <c r="H304" s="67" t="s">
        <v>15</v>
      </c>
      <c r="I304" s="67" t="s">
        <v>16</v>
      </c>
      <c r="J304" s="67" t="s">
        <v>12</v>
      </c>
      <c r="K304" s="67"/>
      <c r="L304" s="94" t="s">
        <v>902</v>
      </c>
      <c r="M304" s="67"/>
      <c r="N304" s="67"/>
      <c r="O304" s="67" t="s">
        <v>13</v>
      </c>
      <c r="P304" s="104">
        <f>IF(Tableau1[[#This Row],[Périodicité maintenance]]="","",VLOOKUP(Tableau1[[#This Row],[Périodicité maintenance]],Tableau5[],2,FALSE))</f>
        <v>2</v>
      </c>
    </row>
    <row r="305" spans="1:16" s="70" customFormat="1" ht="30" customHeight="1" x14ac:dyDescent="0.25">
      <c r="A305" s="106" t="s">
        <v>374</v>
      </c>
      <c r="B305" s="73" t="s">
        <v>80</v>
      </c>
      <c r="C305" s="72" t="s">
        <v>391</v>
      </c>
      <c r="D305" s="101" t="str">
        <f>VLOOKUP(Tableau1[[#This Row],[N°G2D]],Tableau4[],2,FALSE)</f>
        <v>Résidence AMIRAL COURBET</v>
      </c>
      <c r="E305" s="141" t="s">
        <v>74</v>
      </c>
      <c r="F305" s="71" t="s">
        <v>899</v>
      </c>
      <c r="G305" s="122" t="s">
        <v>912</v>
      </c>
      <c r="H305" s="67" t="s">
        <v>15</v>
      </c>
      <c r="I305" s="94" t="s">
        <v>30</v>
      </c>
      <c r="J305" s="94" t="s">
        <v>31</v>
      </c>
      <c r="K305" s="94"/>
      <c r="L305" s="94"/>
      <c r="M305" s="94"/>
      <c r="N305" s="94"/>
      <c r="O305" s="94" t="s">
        <v>14</v>
      </c>
      <c r="P305" s="94">
        <f>IF(Tableau1[[#This Row],[Périodicité maintenance]]="","",VLOOKUP(Tableau1[[#This Row],[Périodicité maintenance]],Tableau5[],2,FALSE))</f>
        <v>1</v>
      </c>
    </row>
    <row r="306" spans="1:16" s="70" customFormat="1" ht="30" customHeight="1" x14ac:dyDescent="0.25">
      <c r="A306" s="106" t="s">
        <v>374</v>
      </c>
      <c r="B306" s="73" t="s">
        <v>80</v>
      </c>
      <c r="C306" s="72" t="s">
        <v>391</v>
      </c>
      <c r="D306" s="101" t="str">
        <f>VLOOKUP(Tableau1[[#This Row],[N°G2D]],Tableau4[],2,FALSE)</f>
        <v>Résidence AMIRAL COURBET</v>
      </c>
      <c r="E306" s="141" t="s">
        <v>74</v>
      </c>
      <c r="F306" s="71" t="s">
        <v>899</v>
      </c>
      <c r="G306" s="122" t="s">
        <v>912</v>
      </c>
      <c r="H306" s="67" t="s">
        <v>15</v>
      </c>
      <c r="I306" s="94" t="s">
        <v>30</v>
      </c>
      <c r="J306" s="94" t="s">
        <v>31</v>
      </c>
      <c r="K306" s="94"/>
      <c r="L306" s="94"/>
      <c r="M306" s="94"/>
      <c r="N306" s="94"/>
      <c r="O306" s="94" t="s">
        <v>14</v>
      </c>
      <c r="P306" s="94">
        <f>IF(Tableau1[[#This Row],[Périodicité maintenance]]="","",VLOOKUP(Tableau1[[#This Row],[Périodicité maintenance]],Tableau5[],2,FALSE))</f>
        <v>1</v>
      </c>
    </row>
    <row r="307" spans="1:16" s="70" customFormat="1" ht="30" customHeight="1" x14ac:dyDescent="0.25">
      <c r="A307" s="106" t="s">
        <v>374</v>
      </c>
      <c r="B307" s="73" t="s">
        <v>80</v>
      </c>
      <c r="C307" s="72" t="s">
        <v>391</v>
      </c>
      <c r="D307" s="101" t="str">
        <f>VLOOKUP(Tableau1[[#This Row],[N°G2D]],Tableau4[],2,FALSE)</f>
        <v>Résidence AMIRAL COURBET</v>
      </c>
      <c r="E307" s="141" t="s">
        <v>74</v>
      </c>
      <c r="F307" s="71" t="s">
        <v>899</v>
      </c>
      <c r="G307" s="122" t="s">
        <v>912</v>
      </c>
      <c r="H307" s="94" t="s">
        <v>29</v>
      </c>
      <c r="I307" s="94" t="s">
        <v>30</v>
      </c>
      <c r="J307" s="94" t="s">
        <v>31</v>
      </c>
      <c r="K307" s="94"/>
      <c r="L307" s="94"/>
      <c r="M307" s="94"/>
      <c r="N307" s="94"/>
      <c r="O307" s="94" t="s">
        <v>14</v>
      </c>
      <c r="P307" s="94">
        <f>IF(Tableau1[[#This Row],[Périodicité maintenance]]="","",VLOOKUP(Tableau1[[#This Row],[Périodicité maintenance]],Tableau5[],2,FALSE))</f>
        <v>1</v>
      </c>
    </row>
    <row r="308" spans="1:16" s="70" customFormat="1" ht="30" customHeight="1" x14ac:dyDescent="0.25">
      <c r="A308" s="106" t="s">
        <v>374</v>
      </c>
      <c r="B308" s="73" t="s">
        <v>80</v>
      </c>
      <c r="C308" s="72" t="s">
        <v>391</v>
      </c>
      <c r="D308" s="101" t="str">
        <f>VLOOKUP(Tableau1[[#This Row],[N°G2D]],Tableau4[],2,FALSE)</f>
        <v>Résidence AMIRAL COURBET</v>
      </c>
      <c r="E308" s="141" t="s">
        <v>74</v>
      </c>
      <c r="F308" s="71" t="s">
        <v>899</v>
      </c>
      <c r="G308" s="122" t="s">
        <v>912</v>
      </c>
      <c r="H308" s="94" t="s">
        <v>29</v>
      </c>
      <c r="I308" s="94" t="s">
        <v>30</v>
      </c>
      <c r="J308" s="94" t="s">
        <v>31</v>
      </c>
      <c r="K308" s="94"/>
      <c r="L308" s="94"/>
      <c r="M308" s="94"/>
      <c r="N308" s="94"/>
      <c r="O308" s="94" t="s">
        <v>14</v>
      </c>
      <c r="P308" s="94">
        <f>IF(Tableau1[[#This Row],[Périodicité maintenance]]="","",VLOOKUP(Tableau1[[#This Row],[Périodicité maintenance]],Tableau5[],2,FALSE))</f>
        <v>1</v>
      </c>
    </row>
    <row r="309" spans="1:16" s="70" customFormat="1" ht="30" customHeight="1" x14ac:dyDescent="0.25">
      <c r="A309" s="106" t="s">
        <v>374</v>
      </c>
      <c r="B309" s="73" t="s">
        <v>80</v>
      </c>
      <c r="C309" s="92" t="s">
        <v>905</v>
      </c>
      <c r="D309" s="135" t="s">
        <v>906</v>
      </c>
      <c r="E309" s="179">
        <v>115</v>
      </c>
      <c r="F309" s="93" t="s">
        <v>904</v>
      </c>
      <c r="G309" s="122" t="s">
        <v>912</v>
      </c>
      <c r="H309" s="94" t="s">
        <v>15</v>
      </c>
      <c r="I309" s="136" t="s">
        <v>30</v>
      </c>
      <c r="J309" s="94" t="s">
        <v>31</v>
      </c>
      <c r="K309" s="94"/>
      <c r="L309" s="94"/>
      <c r="M309" s="94"/>
      <c r="N309" s="94" t="s">
        <v>33</v>
      </c>
      <c r="O309" s="94" t="s">
        <v>14</v>
      </c>
      <c r="P309" s="94">
        <f>IF(Tableau1[[#This Row],[Périodicité maintenance]]="","",VLOOKUP(Tableau1[[#This Row],[Périodicité maintenance]],Tableau5[],2,FALSE))</f>
        <v>1</v>
      </c>
    </row>
    <row r="310" spans="1:16" s="70" customFormat="1" ht="30" customHeight="1" x14ac:dyDescent="0.25">
      <c r="A310" s="66" t="s">
        <v>374</v>
      </c>
      <c r="B310" s="73" t="s">
        <v>111</v>
      </c>
      <c r="C310" s="72" t="s">
        <v>392</v>
      </c>
      <c r="D310" s="101" t="str">
        <f>VLOOKUP(Tableau1[[#This Row],[N°G2D]],Tableau4[],2,FALSE)</f>
        <v>Base Aérienne 186</v>
      </c>
      <c r="E310" s="141" t="s">
        <v>842</v>
      </c>
      <c r="F310" s="84" t="s">
        <v>112</v>
      </c>
      <c r="G310" s="72" t="s">
        <v>581</v>
      </c>
      <c r="H310" s="67" t="s">
        <v>15</v>
      </c>
      <c r="I310" s="67" t="s">
        <v>16</v>
      </c>
      <c r="J310" s="67" t="s">
        <v>31</v>
      </c>
      <c r="K310" s="67" t="s">
        <v>113</v>
      </c>
      <c r="L310" s="67"/>
      <c r="M310" s="67">
        <v>2007</v>
      </c>
      <c r="N310" s="112" t="s">
        <v>114</v>
      </c>
      <c r="O310" s="67" t="s">
        <v>14</v>
      </c>
      <c r="P310" s="104">
        <f>IF(Tableau1[[#This Row],[Périodicité maintenance]]="","",VLOOKUP(Tableau1[[#This Row],[Périodicité maintenance]],Tableau5[],2,FALSE))</f>
        <v>1</v>
      </c>
    </row>
    <row r="311" spans="1:16" s="70" customFormat="1" ht="30" customHeight="1" x14ac:dyDescent="0.25">
      <c r="A311" s="66" t="s">
        <v>374</v>
      </c>
      <c r="B311" s="73" t="s">
        <v>111</v>
      </c>
      <c r="C311" s="72" t="s">
        <v>392</v>
      </c>
      <c r="D311" s="101" t="str">
        <f>VLOOKUP(Tableau1[[#This Row],[N°G2D]],Tableau4[],2,FALSE)</f>
        <v>Base Aérienne 186</v>
      </c>
      <c r="E311" s="141" t="s">
        <v>837</v>
      </c>
      <c r="F311" s="84" t="s">
        <v>115</v>
      </c>
      <c r="G311" s="72" t="s">
        <v>582</v>
      </c>
      <c r="H311" s="67" t="s">
        <v>15</v>
      </c>
      <c r="I311" s="67" t="s">
        <v>16</v>
      </c>
      <c r="J311" s="67" t="s">
        <v>31</v>
      </c>
      <c r="K311" s="67" t="s">
        <v>116</v>
      </c>
      <c r="L311" s="67"/>
      <c r="M311" s="67">
        <v>2007</v>
      </c>
      <c r="N311" s="112" t="s">
        <v>114</v>
      </c>
      <c r="O311" s="67" t="s">
        <v>14</v>
      </c>
      <c r="P311" s="104">
        <f>IF(Tableau1[[#This Row],[Périodicité maintenance]]="","",VLOOKUP(Tableau1[[#This Row],[Périodicité maintenance]],Tableau5[],2,FALSE))</f>
        <v>1</v>
      </c>
    </row>
    <row r="312" spans="1:16" s="70" customFormat="1" ht="30" customHeight="1" x14ac:dyDescent="0.25">
      <c r="A312" s="66" t="s">
        <v>372</v>
      </c>
      <c r="B312" s="73" t="s">
        <v>111</v>
      </c>
      <c r="C312" s="72" t="s">
        <v>392</v>
      </c>
      <c r="D312" s="101" t="str">
        <f>VLOOKUP(Tableau1[[#This Row],[N°G2D]],Tableau4[],2,FALSE)</f>
        <v>Base Aérienne 186</v>
      </c>
      <c r="E312" s="141" t="s">
        <v>23</v>
      </c>
      <c r="F312" s="71" t="s">
        <v>117</v>
      </c>
      <c r="G312" s="122" t="s">
        <v>583</v>
      </c>
      <c r="H312" s="67" t="s">
        <v>19</v>
      </c>
      <c r="I312" s="67" t="s">
        <v>16</v>
      </c>
      <c r="J312" s="67" t="s">
        <v>838</v>
      </c>
      <c r="K312" s="67" t="s">
        <v>118</v>
      </c>
      <c r="L312" s="67"/>
      <c r="M312" s="67"/>
      <c r="N312" s="112" t="s">
        <v>119</v>
      </c>
      <c r="O312" s="67" t="s">
        <v>14</v>
      </c>
      <c r="P312" s="104">
        <f>IF(Tableau1[[#This Row],[Périodicité maintenance]]="","",VLOOKUP(Tableau1[[#This Row],[Périodicité maintenance]],Tableau5[],2,FALSE))</f>
        <v>1</v>
      </c>
    </row>
    <row r="313" spans="1:16" s="70" customFormat="1" ht="30" customHeight="1" x14ac:dyDescent="0.25">
      <c r="A313" s="66" t="s">
        <v>374</v>
      </c>
      <c r="B313" s="73" t="s">
        <v>111</v>
      </c>
      <c r="C313" s="72" t="s">
        <v>392</v>
      </c>
      <c r="D313" s="101" t="str">
        <f>VLOOKUP(Tableau1[[#This Row],[N°G2D]],Tableau4[],2,FALSE)</f>
        <v>Base Aérienne 186</v>
      </c>
      <c r="E313" s="141" t="s">
        <v>836</v>
      </c>
      <c r="F313" s="84" t="s">
        <v>120</v>
      </c>
      <c r="G313" s="122" t="s">
        <v>584</v>
      </c>
      <c r="H313" s="67" t="s">
        <v>15</v>
      </c>
      <c r="I313" s="67" t="s">
        <v>16</v>
      </c>
      <c r="J313" s="67" t="s">
        <v>31</v>
      </c>
      <c r="K313" s="67" t="s">
        <v>121</v>
      </c>
      <c r="L313" s="67"/>
      <c r="M313" s="67">
        <v>2007</v>
      </c>
      <c r="N313" s="112" t="s">
        <v>114</v>
      </c>
      <c r="O313" s="67" t="s">
        <v>14</v>
      </c>
      <c r="P313" s="104">
        <f>IF(Tableau1[[#This Row],[Périodicité maintenance]]="","",VLOOKUP(Tableau1[[#This Row],[Périodicité maintenance]],Tableau5[],2,FALSE))</f>
        <v>1</v>
      </c>
    </row>
    <row r="314" spans="1:16" s="70" customFormat="1" ht="30" customHeight="1" x14ac:dyDescent="0.25">
      <c r="A314" s="66" t="s">
        <v>372</v>
      </c>
      <c r="B314" s="73" t="s">
        <v>111</v>
      </c>
      <c r="C314" s="72" t="s">
        <v>392</v>
      </c>
      <c r="D314" s="101" t="str">
        <f>VLOOKUP(Tableau1[[#This Row],[N°G2D]],Tableau4[],2,FALSE)</f>
        <v>Base Aérienne 186</v>
      </c>
      <c r="E314" s="141" t="s">
        <v>40</v>
      </c>
      <c r="F314" s="71" t="s">
        <v>117</v>
      </c>
      <c r="G314" s="122" t="s">
        <v>585</v>
      </c>
      <c r="H314" s="67" t="s">
        <v>19</v>
      </c>
      <c r="I314" s="67" t="s">
        <v>16</v>
      </c>
      <c r="J314" s="67" t="s">
        <v>838</v>
      </c>
      <c r="K314" s="67" t="s">
        <v>122</v>
      </c>
      <c r="L314" s="67"/>
      <c r="M314" s="67"/>
      <c r="N314" s="112" t="s">
        <v>119</v>
      </c>
      <c r="O314" s="67" t="s">
        <v>14</v>
      </c>
      <c r="P314" s="104">
        <f>IF(Tableau1[[#This Row],[Périodicité maintenance]]="","",VLOOKUP(Tableau1[[#This Row],[Périodicité maintenance]],Tableau5[],2,FALSE))</f>
        <v>1</v>
      </c>
    </row>
    <row r="315" spans="1:16" s="70" customFormat="1" ht="30" customHeight="1" x14ac:dyDescent="0.25">
      <c r="A315" s="66" t="s">
        <v>375</v>
      </c>
      <c r="B315" s="73" t="s">
        <v>111</v>
      </c>
      <c r="C315" s="72" t="s">
        <v>392</v>
      </c>
      <c r="D315" s="101" t="str">
        <f>VLOOKUP(Tableau1[[#This Row],[N°G2D]],Tableau4[],2,FALSE)</f>
        <v>Base Aérienne 186</v>
      </c>
      <c r="E315" s="141" t="s">
        <v>40</v>
      </c>
      <c r="F315" s="71" t="s">
        <v>117</v>
      </c>
      <c r="G315" s="122" t="s">
        <v>586</v>
      </c>
      <c r="H315" s="67" t="s">
        <v>19</v>
      </c>
      <c r="I315" s="67" t="s">
        <v>20</v>
      </c>
      <c r="J315" s="67" t="s">
        <v>838</v>
      </c>
      <c r="K315" s="67" t="s">
        <v>123</v>
      </c>
      <c r="L315" s="67"/>
      <c r="M315" s="67"/>
      <c r="N315" s="112"/>
      <c r="O315" s="67" t="s">
        <v>14</v>
      </c>
      <c r="P315" s="104">
        <f>IF(Tableau1[[#This Row],[Périodicité maintenance]]="","",VLOOKUP(Tableau1[[#This Row],[Périodicité maintenance]],Tableau5[],2,FALSE))</f>
        <v>1</v>
      </c>
    </row>
    <row r="316" spans="1:16" s="70" customFormat="1" ht="30" customHeight="1" x14ac:dyDescent="0.25">
      <c r="A316" s="66" t="s">
        <v>372</v>
      </c>
      <c r="B316" s="73" t="s">
        <v>111</v>
      </c>
      <c r="C316" s="72" t="s">
        <v>392</v>
      </c>
      <c r="D316" s="101" t="str">
        <f>VLOOKUP(Tableau1[[#This Row],[N°G2D]],Tableau4[],2,FALSE)</f>
        <v>Base Aérienne 186</v>
      </c>
      <c r="E316" s="141" t="s">
        <v>124</v>
      </c>
      <c r="F316" s="71" t="s">
        <v>117</v>
      </c>
      <c r="G316" s="122" t="s">
        <v>587</v>
      </c>
      <c r="H316" s="67" t="s">
        <v>19</v>
      </c>
      <c r="I316" s="67" t="s">
        <v>16</v>
      </c>
      <c r="J316" s="67" t="s">
        <v>838</v>
      </c>
      <c r="K316" s="67" t="s">
        <v>118</v>
      </c>
      <c r="L316" s="67"/>
      <c r="M316" s="67"/>
      <c r="N316" s="112" t="s">
        <v>119</v>
      </c>
      <c r="O316" s="67" t="s">
        <v>14</v>
      </c>
      <c r="P316" s="104">
        <f>IF(Tableau1[[#This Row],[Périodicité maintenance]]="","",VLOOKUP(Tableau1[[#This Row],[Périodicité maintenance]],Tableau5[],2,FALSE))</f>
        <v>1</v>
      </c>
    </row>
    <row r="317" spans="1:16" s="70" customFormat="1" ht="30" customHeight="1" x14ac:dyDescent="0.25">
      <c r="A317" s="66" t="s">
        <v>375</v>
      </c>
      <c r="B317" s="73" t="s">
        <v>111</v>
      </c>
      <c r="C317" s="72" t="s">
        <v>392</v>
      </c>
      <c r="D317" s="101" t="str">
        <f>VLOOKUP(Tableau1[[#This Row],[N°G2D]],Tableau4[],2,FALSE)</f>
        <v>Base Aérienne 186</v>
      </c>
      <c r="E317" s="141" t="s">
        <v>124</v>
      </c>
      <c r="F317" s="71" t="s">
        <v>117</v>
      </c>
      <c r="G317" s="122" t="s">
        <v>588</v>
      </c>
      <c r="H317" s="67" t="s">
        <v>19</v>
      </c>
      <c r="I317" s="67" t="s">
        <v>20</v>
      </c>
      <c r="J317" s="67" t="s">
        <v>838</v>
      </c>
      <c r="K317" s="67" t="s">
        <v>125</v>
      </c>
      <c r="L317" s="67"/>
      <c r="M317" s="67"/>
      <c r="N317" s="112"/>
      <c r="O317" s="67" t="s">
        <v>14</v>
      </c>
      <c r="P317" s="104">
        <f>IF(Tableau1[[#This Row],[Périodicité maintenance]]="","",VLOOKUP(Tableau1[[#This Row],[Périodicité maintenance]],Tableau5[],2,FALSE))</f>
        <v>1</v>
      </c>
    </row>
    <row r="318" spans="1:16" s="70" customFormat="1" ht="30" customHeight="1" x14ac:dyDescent="0.25">
      <c r="A318" s="66" t="s">
        <v>372</v>
      </c>
      <c r="B318" s="73" t="s">
        <v>111</v>
      </c>
      <c r="C318" s="72" t="s">
        <v>392</v>
      </c>
      <c r="D318" s="101" t="str">
        <f>VLOOKUP(Tableau1[[#This Row],[N°G2D]],Tableau4[],2,FALSE)</f>
        <v>Base Aérienne 186</v>
      </c>
      <c r="E318" s="141" t="s">
        <v>126</v>
      </c>
      <c r="F318" s="71" t="s">
        <v>117</v>
      </c>
      <c r="G318" s="122" t="s">
        <v>589</v>
      </c>
      <c r="H318" s="67" t="s">
        <v>19</v>
      </c>
      <c r="I318" s="67" t="s">
        <v>16</v>
      </c>
      <c r="J318" s="67" t="s">
        <v>838</v>
      </c>
      <c r="K318" s="67" t="s">
        <v>127</v>
      </c>
      <c r="L318" s="67"/>
      <c r="M318" s="67"/>
      <c r="N318" s="112" t="s">
        <v>119</v>
      </c>
      <c r="O318" s="67" t="s">
        <v>14</v>
      </c>
      <c r="P318" s="104">
        <f>IF(Tableau1[[#This Row],[Périodicité maintenance]]="","",VLOOKUP(Tableau1[[#This Row],[Périodicité maintenance]],Tableau5[],2,FALSE))</f>
        <v>1</v>
      </c>
    </row>
    <row r="319" spans="1:16" s="70" customFormat="1" ht="30" customHeight="1" x14ac:dyDescent="0.25">
      <c r="A319" s="66" t="s">
        <v>375</v>
      </c>
      <c r="B319" s="73" t="s">
        <v>111</v>
      </c>
      <c r="C319" s="72" t="s">
        <v>392</v>
      </c>
      <c r="D319" s="101" t="str">
        <f>VLOOKUP(Tableau1[[#This Row],[N°G2D]],Tableau4[],2,FALSE)</f>
        <v>Base Aérienne 186</v>
      </c>
      <c r="E319" s="141" t="s">
        <v>128</v>
      </c>
      <c r="F319" s="71" t="s">
        <v>129</v>
      </c>
      <c r="G319" s="122" t="s">
        <v>590</v>
      </c>
      <c r="H319" s="67" t="s">
        <v>19</v>
      </c>
      <c r="I319" s="67" t="s">
        <v>16</v>
      </c>
      <c r="J319" s="67" t="s">
        <v>31</v>
      </c>
      <c r="K319" s="67" t="s">
        <v>130</v>
      </c>
      <c r="L319" s="67"/>
      <c r="M319" s="67"/>
      <c r="N319" s="112" t="s">
        <v>33</v>
      </c>
      <c r="O319" s="67" t="s">
        <v>14</v>
      </c>
      <c r="P319" s="104">
        <f>IF(Tableau1[[#This Row],[Périodicité maintenance]]="","",VLOOKUP(Tableau1[[#This Row],[Périodicité maintenance]],Tableau5[],2,FALSE))</f>
        <v>1</v>
      </c>
    </row>
    <row r="320" spans="1:16" s="70" customFormat="1" ht="30" customHeight="1" x14ac:dyDescent="0.25">
      <c r="A320" s="66" t="s">
        <v>375</v>
      </c>
      <c r="B320" s="73" t="s">
        <v>111</v>
      </c>
      <c r="C320" s="72" t="s">
        <v>392</v>
      </c>
      <c r="D320" s="101" t="str">
        <f>VLOOKUP(Tableau1[[#This Row],[N°G2D]],Tableau4[],2,FALSE)</f>
        <v>Base Aérienne 186</v>
      </c>
      <c r="E320" s="141" t="s">
        <v>128</v>
      </c>
      <c r="F320" s="71" t="s">
        <v>129</v>
      </c>
      <c r="G320" s="122" t="s">
        <v>591</v>
      </c>
      <c r="H320" s="67" t="s">
        <v>19</v>
      </c>
      <c r="I320" s="67" t="s">
        <v>20</v>
      </c>
      <c r="J320" s="67" t="s">
        <v>838</v>
      </c>
      <c r="K320" s="67" t="s">
        <v>131</v>
      </c>
      <c r="L320" s="67"/>
      <c r="M320" s="67"/>
      <c r="N320" s="112"/>
      <c r="O320" s="67" t="s">
        <v>14</v>
      </c>
      <c r="P320" s="104">
        <f>IF(Tableau1[[#This Row],[Périodicité maintenance]]="","",VLOOKUP(Tableau1[[#This Row],[Périodicité maintenance]],Tableau5[],2,FALSE))</f>
        <v>1</v>
      </c>
    </row>
    <row r="321" spans="1:1081" s="70" customFormat="1" ht="39.950000000000003" customHeight="1" x14ac:dyDescent="0.25">
      <c r="A321" s="66" t="s">
        <v>374</v>
      </c>
      <c r="B321" s="73" t="s">
        <v>111</v>
      </c>
      <c r="C321" s="72" t="s">
        <v>392</v>
      </c>
      <c r="D321" s="101" t="str">
        <f>VLOOKUP(Tableau1[[#This Row],[N°G2D]],Tableau4[],2,FALSE)</f>
        <v>Base Aérienne 186</v>
      </c>
      <c r="E321" s="141" t="s">
        <v>846</v>
      </c>
      <c r="F321" s="84" t="s">
        <v>132</v>
      </c>
      <c r="G321" s="122" t="s">
        <v>592</v>
      </c>
      <c r="H321" s="67" t="s">
        <v>15</v>
      </c>
      <c r="I321" s="67" t="s">
        <v>16</v>
      </c>
      <c r="J321" s="67" t="s">
        <v>31</v>
      </c>
      <c r="K321" s="67" t="s">
        <v>133</v>
      </c>
      <c r="L321" s="67"/>
      <c r="M321" s="67">
        <v>2007</v>
      </c>
      <c r="N321" s="112" t="s">
        <v>114</v>
      </c>
      <c r="O321" s="67" t="s">
        <v>14</v>
      </c>
      <c r="P321" s="104">
        <f>IF(Tableau1[[#This Row],[Périodicité maintenance]]="","",VLOOKUP(Tableau1[[#This Row],[Périodicité maintenance]],Tableau5[],2,FALSE))</f>
        <v>1</v>
      </c>
    </row>
    <row r="322" spans="1:1081" s="70" customFormat="1" ht="20.100000000000001" customHeight="1" x14ac:dyDescent="0.25">
      <c r="A322" s="66" t="s">
        <v>374</v>
      </c>
      <c r="B322" s="73" t="s">
        <v>111</v>
      </c>
      <c r="C322" s="72" t="s">
        <v>392</v>
      </c>
      <c r="D322" s="101" t="str">
        <f>VLOOKUP(Tableau1[[#This Row],[N°G2D]],Tableau4[],2,FALSE)</f>
        <v>Base Aérienne 186</v>
      </c>
      <c r="E322" s="141" t="s">
        <v>134</v>
      </c>
      <c r="F322" s="71" t="s">
        <v>135</v>
      </c>
      <c r="G322" s="122" t="s">
        <v>593</v>
      </c>
      <c r="H322" s="67" t="s">
        <v>19</v>
      </c>
      <c r="I322" s="67" t="s">
        <v>20</v>
      </c>
      <c r="J322" s="67" t="s">
        <v>838</v>
      </c>
      <c r="K322" s="67" t="s">
        <v>136</v>
      </c>
      <c r="L322" s="67"/>
      <c r="M322" s="67"/>
      <c r="N322" s="112"/>
      <c r="O322" s="67" t="s">
        <v>14</v>
      </c>
      <c r="P322" s="104">
        <f>IF(Tableau1[[#This Row],[Périodicité maintenance]]="","",VLOOKUP(Tableau1[[#This Row],[Périodicité maintenance]],Tableau5[],2,FALSE))</f>
        <v>1</v>
      </c>
    </row>
    <row r="323" spans="1:1081" s="70" customFormat="1" ht="30" customHeight="1" x14ac:dyDescent="0.25">
      <c r="A323" s="66" t="s">
        <v>374</v>
      </c>
      <c r="B323" s="73" t="s">
        <v>111</v>
      </c>
      <c r="C323" s="72" t="s">
        <v>392</v>
      </c>
      <c r="D323" s="101" t="str">
        <f>VLOOKUP(Tableau1[[#This Row],[N°G2D]],Tableau4[],2,FALSE)</f>
        <v>Base Aérienne 186</v>
      </c>
      <c r="E323" s="141" t="s">
        <v>83</v>
      </c>
      <c r="F323" s="71" t="s">
        <v>137</v>
      </c>
      <c r="G323" s="122" t="s">
        <v>594</v>
      </c>
      <c r="H323" s="67" t="s">
        <v>19</v>
      </c>
      <c r="I323" s="67" t="s">
        <v>20</v>
      </c>
      <c r="J323" s="67" t="s">
        <v>31</v>
      </c>
      <c r="K323" s="67" t="s">
        <v>77</v>
      </c>
      <c r="L323" s="67"/>
      <c r="M323" s="67"/>
      <c r="N323" s="112"/>
      <c r="O323" s="67" t="s">
        <v>14</v>
      </c>
      <c r="P323" s="104">
        <f>IF(Tableau1[[#This Row],[Périodicité maintenance]]="","",VLOOKUP(Tableau1[[#This Row],[Périodicité maintenance]],Tableau5[],2,FALSE))</f>
        <v>1</v>
      </c>
    </row>
    <row r="324" spans="1:1081" s="70" customFormat="1" ht="30" customHeight="1" x14ac:dyDescent="0.25">
      <c r="A324" s="66" t="s">
        <v>374</v>
      </c>
      <c r="B324" s="73" t="s">
        <v>111</v>
      </c>
      <c r="C324" s="72" t="s">
        <v>392</v>
      </c>
      <c r="D324" s="101" t="str">
        <f>VLOOKUP(Tableau1[[#This Row],[N°G2D]],Tableau4[],2,FALSE)</f>
        <v>Base Aérienne 186</v>
      </c>
      <c r="E324" s="141" t="s">
        <v>83</v>
      </c>
      <c r="F324" s="71" t="s">
        <v>137</v>
      </c>
      <c r="G324" s="122" t="s">
        <v>595</v>
      </c>
      <c r="H324" s="67" t="s">
        <v>19</v>
      </c>
      <c r="I324" s="67" t="s">
        <v>20</v>
      </c>
      <c r="J324" s="67" t="s">
        <v>838</v>
      </c>
      <c r="K324" s="67" t="s">
        <v>25</v>
      </c>
      <c r="L324" s="67"/>
      <c r="M324" s="67"/>
      <c r="N324" s="112"/>
      <c r="O324" s="67" t="s">
        <v>14</v>
      </c>
      <c r="P324" s="104">
        <f>IF(Tableau1[[#This Row],[Périodicité maintenance]]="","",VLOOKUP(Tableau1[[#This Row],[Périodicité maintenance]],Tableau5[],2,FALSE))</f>
        <v>1</v>
      </c>
    </row>
    <row r="325" spans="1:1081" s="70" customFormat="1" ht="30" customHeight="1" x14ac:dyDescent="0.25">
      <c r="A325" s="66" t="s">
        <v>374</v>
      </c>
      <c r="B325" s="73" t="s">
        <v>111</v>
      </c>
      <c r="C325" s="72" t="s">
        <v>392</v>
      </c>
      <c r="D325" s="101" t="str">
        <f>VLOOKUP(Tableau1[[#This Row],[N°G2D]],Tableau4[],2,FALSE)</f>
        <v>Base Aérienne 186</v>
      </c>
      <c r="E325" s="141" t="s">
        <v>83</v>
      </c>
      <c r="F325" s="71" t="s">
        <v>137</v>
      </c>
      <c r="G325" s="122" t="s">
        <v>596</v>
      </c>
      <c r="H325" s="67" t="s">
        <v>19</v>
      </c>
      <c r="I325" s="67" t="s">
        <v>20</v>
      </c>
      <c r="J325" s="67" t="s">
        <v>838</v>
      </c>
      <c r="K325" s="67" t="s">
        <v>25</v>
      </c>
      <c r="L325" s="67"/>
      <c r="M325" s="67"/>
      <c r="N325" s="112"/>
      <c r="O325" s="67" t="s">
        <v>14</v>
      </c>
      <c r="P325" s="104">
        <f>IF(Tableau1[[#This Row],[Périodicité maintenance]]="","",VLOOKUP(Tableau1[[#This Row],[Périodicité maintenance]],Tableau5[],2,FALSE))</f>
        <v>1</v>
      </c>
    </row>
    <row r="326" spans="1:1081" s="70" customFormat="1" ht="20.100000000000001" customHeight="1" x14ac:dyDescent="0.25">
      <c r="A326" s="66" t="s">
        <v>374</v>
      </c>
      <c r="B326" s="73" t="s">
        <v>111</v>
      </c>
      <c r="C326" s="72" t="s">
        <v>392</v>
      </c>
      <c r="D326" s="101" t="str">
        <f>VLOOKUP(Tableau1[[#This Row],[N°G2D]],Tableau4[],2,FALSE)</f>
        <v>Base Aérienne 186</v>
      </c>
      <c r="E326" s="141" t="s">
        <v>138</v>
      </c>
      <c r="F326" s="71" t="s">
        <v>139</v>
      </c>
      <c r="G326" s="122" t="s">
        <v>597</v>
      </c>
      <c r="H326" s="67" t="s">
        <v>19</v>
      </c>
      <c r="I326" s="67" t="s">
        <v>16</v>
      </c>
      <c r="J326" s="67" t="s">
        <v>31</v>
      </c>
      <c r="K326" s="67" t="s">
        <v>140</v>
      </c>
      <c r="L326" s="112" t="s">
        <v>843</v>
      </c>
      <c r="M326" s="67"/>
      <c r="N326" s="112" t="s">
        <v>141</v>
      </c>
      <c r="O326" s="67" t="s">
        <v>14</v>
      </c>
      <c r="P326" s="104">
        <f>IF(Tableau1[[#This Row],[Périodicité maintenance]]="","",VLOOKUP(Tableau1[[#This Row],[Périodicité maintenance]],Tableau5[],2,FALSE))</f>
        <v>1</v>
      </c>
    </row>
    <row r="327" spans="1:1081" ht="20.100000000000001" customHeight="1" x14ac:dyDescent="0.25">
      <c r="A327" s="66" t="s">
        <v>374</v>
      </c>
      <c r="B327" s="73" t="s">
        <v>111</v>
      </c>
      <c r="C327" s="72" t="s">
        <v>392</v>
      </c>
      <c r="D327" s="101" t="str">
        <f>VLOOKUP(Tableau1[[#This Row],[N°G2D]],Tableau4[],2,FALSE)</f>
        <v>Base Aérienne 186</v>
      </c>
      <c r="E327" s="141" t="s">
        <v>142</v>
      </c>
      <c r="F327" s="71" t="s">
        <v>143</v>
      </c>
      <c r="G327" s="122" t="s">
        <v>600</v>
      </c>
      <c r="H327" s="67" t="s">
        <v>19</v>
      </c>
      <c r="I327" s="67" t="s">
        <v>20</v>
      </c>
      <c r="J327" s="67" t="s">
        <v>838</v>
      </c>
      <c r="K327" s="67" t="s">
        <v>144</v>
      </c>
      <c r="L327" s="67"/>
      <c r="M327" s="67"/>
      <c r="N327" s="112"/>
      <c r="O327" s="67" t="s">
        <v>14</v>
      </c>
      <c r="P327" s="104">
        <f>IF(Tableau1[[#This Row],[Périodicité maintenance]]="","",VLOOKUP(Tableau1[[#This Row],[Périodicité maintenance]],Tableau5[],2,FALSE))</f>
        <v>1</v>
      </c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  <c r="FJ327" s="1"/>
      <c r="FK327" s="1"/>
      <c r="FL327" s="1"/>
      <c r="FM327" s="1"/>
      <c r="FN327" s="1"/>
      <c r="FO327" s="1"/>
      <c r="FP327" s="1"/>
      <c r="FQ327" s="1"/>
      <c r="FR327" s="1"/>
      <c r="FS327" s="1"/>
      <c r="FT327" s="1"/>
      <c r="FU327" s="1"/>
      <c r="FV327" s="1"/>
      <c r="FW327" s="1"/>
      <c r="FX327" s="1"/>
      <c r="FY327" s="1"/>
      <c r="FZ327" s="1"/>
      <c r="GA327" s="1"/>
      <c r="GB327" s="1"/>
      <c r="GC327" s="1"/>
      <c r="GD327" s="1"/>
      <c r="GE327" s="1"/>
      <c r="GF327" s="1"/>
      <c r="GG327" s="1"/>
      <c r="GH327" s="1"/>
      <c r="GI327" s="1"/>
      <c r="GJ327" s="1"/>
      <c r="GK327" s="1"/>
      <c r="GL327" s="1"/>
      <c r="GM327" s="1"/>
      <c r="GN327" s="1"/>
      <c r="GO327" s="1"/>
      <c r="GP327" s="1"/>
      <c r="GQ327" s="1"/>
      <c r="GR327" s="1"/>
      <c r="GS327" s="1"/>
      <c r="GT327" s="1"/>
      <c r="GU327" s="1"/>
      <c r="GV327" s="1"/>
      <c r="GW327" s="1"/>
      <c r="GX327" s="1"/>
      <c r="GY327" s="1"/>
      <c r="GZ327" s="1"/>
      <c r="HA327" s="1"/>
      <c r="HB327" s="1"/>
      <c r="HC327" s="1"/>
      <c r="HD327" s="1"/>
      <c r="HE327" s="1"/>
      <c r="HF327" s="1"/>
      <c r="HG327" s="1"/>
      <c r="HH327" s="1"/>
      <c r="HI327" s="1"/>
      <c r="HJ327" s="1"/>
      <c r="HK327" s="1"/>
      <c r="HL327" s="1"/>
      <c r="HM327" s="1"/>
      <c r="HN327" s="1"/>
      <c r="HO327" s="1"/>
      <c r="HP327" s="1"/>
      <c r="HQ327" s="1"/>
      <c r="HR327" s="1"/>
      <c r="HS327" s="1"/>
      <c r="HT327" s="1"/>
      <c r="HU327" s="1"/>
      <c r="HV327" s="1"/>
      <c r="HW327" s="1"/>
      <c r="HX327" s="1"/>
      <c r="HY327" s="1"/>
      <c r="HZ327" s="1"/>
      <c r="IA327" s="1"/>
      <c r="IB327" s="1"/>
      <c r="IC327" s="1"/>
      <c r="ID327" s="1"/>
      <c r="IE327" s="1"/>
      <c r="IF327" s="1"/>
      <c r="IG327" s="1"/>
      <c r="IH327" s="1"/>
      <c r="II327" s="1"/>
      <c r="IJ327" s="1"/>
      <c r="IK327" s="1"/>
      <c r="IL327" s="1"/>
      <c r="IM327" s="1"/>
      <c r="IN327" s="1"/>
      <c r="IO327" s="1"/>
      <c r="IP327" s="1"/>
      <c r="IQ327" s="1"/>
      <c r="IR327" s="1"/>
      <c r="IS327" s="1"/>
      <c r="IT327" s="1"/>
      <c r="IU327" s="1"/>
      <c r="IV327" s="1"/>
      <c r="IW327" s="1"/>
      <c r="IX327" s="1"/>
      <c r="IY327" s="1"/>
      <c r="IZ327" s="1"/>
      <c r="JA327" s="1"/>
      <c r="JB327" s="1"/>
      <c r="JC327" s="1"/>
      <c r="JD327" s="1"/>
      <c r="JE327" s="1"/>
      <c r="JF327" s="1"/>
      <c r="JG327" s="1"/>
      <c r="JH327" s="1"/>
      <c r="JI327" s="1"/>
      <c r="JJ327" s="1"/>
      <c r="JK327" s="1"/>
      <c r="JL327" s="1"/>
      <c r="JM327" s="1"/>
      <c r="JN327" s="1"/>
      <c r="JO327" s="1"/>
      <c r="JP327" s="1"/>
      <c r="JQ327" s="1"/>
      <c r="JR327" s="1"/>
      <c r="JS327" s="1"/>
      <c r="JT327" s="1"/>
      <c r="JU327" s="1"/>
      <c r="JV327" s="1"/>
      <c r="JW327" s="1"/>
      <c r="JX327" s="1"/>
      <c r="JY327" s="1"/>
      <c r="JZ327" s="1"/>
      <c r="KA327" s="1"/>
      <c r="KB327" s="1"/>
      <c r="KC327" s="1"/>
      <c r="KD327" s="1"/>
      <c r="KE327" s="1"/>
      <c r="KF327" s="1"/>
      <c r="KG327" s="1"/>
      <c r="KH327" s="1"/>
      <c r="KI327" s="1"/>
      <c r="KJ327" s="1"/>
      <c r="KK327" s="1"/>
      <c r="KL327" s="1"/>
      <c r="KM327" s="1"/>
      <c r="KN327" s="1"/>
      <c r="KO327" s="1"/>
      <c r="KP327" s="1"/>
      <c r="KQ327" s="1"/>
      <c r="KR327" s="1"/>
      <c r="KS327" s="1"/>
      <c r="KT327" s="1"/>
      <c r="KU327" s="1"/>
      <c r="KV327" s="1"/>
      <c r="KW327" s="1"/>
      <c r="KX327" s="1"/>
      <c r="KY327" s="1"/>
      <c r="KZ327" s="1"/>
      <c r="LA327" s="1"/>
      <c r="LB327" s="1"/>
      <c r="LC327" s="1"/>
      <c r="LD327" s="1"/>
      <c r="LE327" s="1"/>
      <c r="LF327" s="1"/>
      <c r="LG327" s="1"/>
      <c r="LH327" s="1"/>
      <c r="LI327" s="1"/>
      <c r="LJ327" s="1"/>
      <c r="LK327" s="1"/>
      <c r="LL327" s="1"/>
      <c r="LM327" s="1"/>
      <c r="LN327" s="1"/>
      <c r="LO327" s="1"/>
      <c r="LP327" s="1"/>
      <c r="LQ327" s="1"/>
      <c r="LR327" s="1"/>
      <c r="LS327" s="1"/>
      <c r="LT327" s="1"/>
      <c r="LU327" s="1"/>
      <c r="LV327" s="1"/>
      <c r="LW327" s="1"/>
      <c r="LX327" s="1"/>
      <c r="LY327" s="1"/>
      <c r="LZ327" s="1"/>
      <c r="MA327" s="1"/>
      <c r="MB327" s="1"/>
      <c r="MC327" s="1"/>
      <c r="MD327" s="1"/>
      <c r="ME327" s="1"/>
      <c r="MF327" s="1"/>
      <c r="MG327" s="1"/>
      <c r="MH327" s="1"/>
      <c r="MI327" s="1"/>
      <c r="MJ327" s="1"/>
      <c r="MK327" s="1"/>
      <c r="ML327" s="1"/>
      <c r="MM327" s="1"/>
      <c r="MN327" s="1"/>
      <c r="MO327" s="1"/>
      <c r="MP327" s="1"/>
      <c r="MQ327" s="1"/>
      <c r="MR327" s="1"/>
      <c r="MS327" s="1"/>
      <c r="MT327" s="1"/>
      <c r="MU327" s="1"/>
      <c r="MV327" s="1"/>
      <c r="MW327" s="1"/>
      <c r="MX327" s="1"/>
      <c r="MY327" s="1"/>
      <c r="MZ327" s="1"/>
      <c r="NA327" s="1"/>
      <c r="NB327" s="1"/>
      <c r="NC327" s="1"/>
      <c r="ND327" s="1"/>
      <c r="NE327" s="1"/>
      <c r="NF327" s="1"/>
      <c r="NG327" s="1"/>
      <c r="NH327" s="1"/>
      <c r="NI327" s="1"/>
      <c r="NJ327" s="1"/>
      <c r="NK327" s="1"/>
      <c r="NL327" s="1"/>
      <c r="NM327" s="1"/>
      <c r="NN327" s="1"/>
      <c r="NO327" s="1"/>
      <c r="NP327" s="1"/>
      <c r="NQ327" s="1"/>
      <c r="NR327" s="1"/>
      <c r="NS327" s="1"/>
      <c r="NT327" s="1"/>
      <c r="NU327" s="1"/>
      <c r="NV327" s="1"/>
      <c r="NW327" s="1"/>
      <c r="NX327" s="1"/>
      <c r="NY327" s="1"/>
      <c r="NZ327" s="1"/>
      <c r="OA327" s="1"/>
      <c r="OB327" s="1"/>
      <c r="OC327" s="1"/>
      <c r="OD327" s="1"/>
      <c r="OE327" s="1"/>
      <c r="OF327" s="1"/>
      <c r="OG327" s="1"/>
      <c r="OH327" s="1"/>
      <c r="OI327" s="1"/>
      <c r="OJ327" s="1"/>
      <c r="OK327" s="1"/>
      <c r="OL327" s="1"/>
      <c r="OM327" s="1"/>
      <c r="ON327" s="1"/>
      <c r="OO327" s="1"/>
      <c r="OP327" s="1"/>
      <c r="OQ327" s="1"/>
      <c r="OR327" s="1"/>
      <c r="OS327" s="1"/>
      <c r="OT327" s="1"/>
      <c r="OU327" s="1"/>
      <c r="OV327" s="1"/>
      <c r="OW327" s="1"/>
      <c r="OX327" s="1"/>
      <c r="OY327" s="1"/>
      <c r="OZ327" s="1"/>
      <c r="PA327" s="1"/>
      <c r="PB327" s="1"/>
      <c r="PC327" s="1"/>
      <c r="PD327" s="1"/>
      <c r="PE327" s="1"/>
      <c r="PF327" s="1"/>
      <c r="PG327" s="1"/>
      <c r="PH327" s="1"/>
      <c r="PI327" s="1"/>
      <c r="PJ327" s="1"/>
      <c r="PK327" s="1"/>
      <c r="PL327" s="1"/>
      <c r="PM327" s="1"/>
      <c r="PN327" s="1"/>
      <c r="PO327" s="1"/>
      <c r="PP327" s="1"/>
      <c r="PQ327" s="1"/>
      <c r="PR327" s="1"/>
      <c r="PS327" s="1"/>
      <c r="PT327" s="1"/>
      <c r="PU327" s="1"/>
      <c r="PV327" s="1"/>
      <c r="PW327" s="1"/>
      <c r="PX327" s="1"/>
      <c r="PY327" s="1"/>
      <c r="PZ327" s="1"/>
      <c r="QA327" s="1"/>
      <c r="QB327" s="1"/>
      <c r="QC327" s="1"/>
      <c r="QD327" s="1"/>
      <c r="QE327" s="1"/>
      <c r="QF327" s="1"/>
      <c r="QG327" s="1"/>
      <c r="QH327" s="1"/>
      <c r="QI327" s="1"/>
      <c r="QJ327" s="1"/>
      <c r="QK327" s="1"/>
      <c r="QL327" s="1"/>
      <c r="QM327" s="1"/>
      <c r="QN327" s="1"/>
      <c r="QO327" s="1"/>
      <c r="QP327" s="1"/>
      <c r="QQ327" s="1"/>
      <c r="QR327" s="1"/>
      <c r="QS327" s="1"/>
      <c r="QT327" s="1"/>
      <c r="QU327" s="1"/>
      <c r="QV327" s="1"/>
      <c r="QW327" s="1"/>
      <c r="QX327" s="1"/>
      <c r="QY327" s="1"/>
      <c r="QZ327" s="1"/>
      <c r="RA327" s="1"/>
      <c r="RB327" s="1"/>
      <c r="RC327" s="1"/>
      <c r="RD327" s="1"/>
      <c r="RE327" s="1"/>
      <c r="RF327" s="1"/>
      <c r="RG327" s="1"/>
      <c r="RH327" s="1"/>
      <c r="RI327" s="1"/>
      <c r="RJ327" s="1"/>
      <c r="RK327" s="1"/>
      <c r="RL327" s="1"/>
      <c r="RM327" s="1"/>
      <c r="RN327" s="1"/>
      <c r="RO327" s="1"/>
      <c r="RP327" s="1"/>
      <c r="RQ327" s="1"/>
      <c r="RR327" s="1"/>
      <c r="RS327" s="1"/>
      <c r="RT327" s="1"/>
      <c r="RU327" s="1"/>
      <c r="RV327" s="1"/>
      <c r="RW327" s="1"/>
      <c r="RX327" s="1"/>
      <c r="RY327" s="1"/>
      <c r="RZ327" s="1"/>
      <c r="SA327" s="1"/>
      <c r="SB327" s="1"/>
      <c r="SC327" s="1"/>
      <c r="SD327" s="1"/>
      <c r="SE327" s="1"/>
      <c r="SF327" s="1"/>
      <c r="SG327" s="1"/>
      <c r="SH327" s="1"/>
      <c r="SI327" s="1"/>
      <c r="SJ327" s="1"/>
      <c r="SK327" s="1"/>
      <c r="SL327" s="1"/>
      <c r="SM327" s="1"/>
      <c r="SN327" s="1"/>
      <c r="SO327" s="1"/>
      <c r="SP327" s="1"/>
      <c r="SQ327" s="1"/>
      <c r="SR327" s="1"/>
      <c r="SS327" s="1"/>
      <c r="ST327" s="1"/>
      <c r="SU327" s="1"/>
      <c r="SV327" s="1"/>
      <c r="SW327" s="1"/>
      <c r="SX327" s="1"/>
      <c r="SY327" s="1"/>
      <c r="SZ327" s="1"/>
      <c r="TA327" s="1"/>
      <c r="TB327" s="1"/>
      <c r="TC327" s="1"/>
      <c r="TD327" s="1"/>
      <c r="TE327" s="1"/>
      <c r="TF327" s="1"/>
      <c r="TG327" s="1"/>
      <c r="TH327" s="1"/>
      <c r="TI327" s="1"/>
      <c r="TJ327" s="1"/>
      <c r="TK327" s="1"/>
      <c r="TL327" s="1"/>
      <c r="TM327" s="1"/>
      <c r="TN327" s="1"/>
      <c r="TO327" s="1"/>
      <c r="TP327" s="1"/>
      <c r="TQ327" s="1"/>
      <c r="TR327" s="1"/>
      <c r="TS327" s="1"/>
      <c r="TT327" s="1"/>
      <c r="TU327" s="1"/>
      <c r="TV327" s="1"/>
      <c r="TW327" s="1"/>
      <c r="TX327" s="1"/>
      <c r="TY327" s="1"/>
      <c r="TZ327" s="1"/>
      <c r="UA327" s="1"/>
      <c r="UB327" s="1"/>
      <c r="UC327" s="1"/>
      <c r="UD327" s="1"/>
      <c r="UE327" s="1"/>
      <c r="UF327" s="1"/>
      <c r="UG327" s="1"/>
      <c r="UH327" s="1"/>
      <c r="UI327" s="1"/>
      <c r="UJ327" s="1"/>
      <c r="UK327" s="1"/>
      <c r="UL327" s="1"/>
      <c r="UM327" s="1"/>
      <c r="UN327" s="1"/>
      <c r="UO327" s="1"/>
      <c r="UP327" s="1"/>
      <c r="UQ327" s="1"/>
      <c r="UR327" s="1"/>
      <c r="US327" s="1"/>
      <c r="UT327" s="1"/>
      <c r="UU327" s="1"/>
      <c r="UV327" s="1"/>
      <c r="UW327" s="1"/>
      <c r="UX327" s="1"/>
      <c r="UY327" s="1"/>
      <c r="UZ327" s="1"/>
      <c r="VA327" s="1"/>
      <c r="VB327" s="1"/>
      <c r="VC327" s="1"/>
      <c r="VD327" s="1"/>
      <c r="VE327" s="1"/>
      <c r="VF327" s="1"/>
      <c r="VG327" s="1"/>
      <c r="VH327" s="1"/>
      <c r="VI327" s="1"/>
      <c r="VJ327" s="1"/>
      <c r="VK327" s="1"/>
      <c r="VL327" s="1"/>
      <c r="VM327" s="1"/>
      <c r="VN327" s="1"/>
      <c r="VO327" s="1"/>
      <c r="VP327" s="1"/>
      <c r="VQ327" s="1"/>
      <c r="VR327" s="1"/>
      <c r="VS327" s="1"/>
      <c r="VT327" s="1"/>
      <c r="VU327" s="1"/>
      <c r="VV327" s="1"/>
      <c r="VW327" s="1"/>
      <c r="VX327" s="1"/>
      <c r="VY327" s="1"/>
      <c r="VZ327" s="1"/>
      <c r="WA327" s="1"/>
      <c r="WB327" s="1"/>
      <c r="WC327" s="1"/>
      <c r="WD327" s="1"/>
      <c r="WE327" s="1"/>
      <c r="WF327" s="1"/>
      <c r="WG327" s="1"/>
      <c r="WH327" s="1"/>
      <c r="WI327" s="1"/>
      <c r="WJ327" s="1"/>
      <c r="WK327" s="1"/>
      <c r="WL327" s="1"/>
      <c r="WM327" s="1"/>
      <c r="WN327" s="1"/>
      <c r="WO327" s="1"/>
      <c r="WP327" s="1"/>
      <c r="WQ327" s="1"/>
      <c r="WR327" s="1"/>
      <c r="WS327" s="1"/>
      <c r="WT327" s="1"/>
      <c r="WU327" s="1"/>
      <c r="WV327" s="1"/>
      <c r="WW327" s="1"/>
      <c r="WX327" s="1"/>
      <c r="WY327" s="1"/>
      <c r="WZ327" s="1"/>
      <c r="XA327" s="1"/>
      <c r="XB327" s="1"/>
      <c r="XC327" s="1"/>
      <c r="XD327" s="1"/>
      <c r="XE327" s="1"/>
      <c r="XF327" s="1"/>
      <c r="XG327" s="1"/>
      <c r="XH327" s="1"/>
      <c r="XI327" s="1"/>
      <c r="XJ327" s="1"/>
      <c r="XK327" s="1"/>
      <c r="XL327" s="1"/>
      <c r="XM327" s="1"/>
      <c r="XN327" s="1"/>
      <c r="XO327" s="1"/>
      <c r="XP327" s="1"/>
      <c r="XQ327" s="1"/>
      <c r="XR327" s="1"/>
      <c r="XS327" s="1"/>
      <c r="XT327" s="1"/>
      <c r="XU327" s="1"/>
      <c r="XV327" s="1"/>
      <c r="XW327" s="1"/>
      <c r="XX327" s="1"/>
      <c r="XY327" s="1"/>
      <c r="XZ327" s="1"/>
      <c r="YA327" s="1"/>
      <c r="YB327" s="1"/>
      <c r="YC327" s="1"/>
      <c r="YD327" s="1"/>
      <c r="YE327" s="1"/>
      <c r="YF327" s="1"/>
      <c r="YG327" s="1"/>
      <c r="YH327" s="1"/>
      <c r="YI327" s="1"/>
      <c r="YJ327" s="1"/>
      <c r="YK327" s="1"/>
      <c r="YL327" s="1"/>
      <c r="YM327" s="1"/>
      <c r="YN327" s="1"/>
      <c r="YO327" s="1"/>
      <c r="YP327" s="1"/>
      <c r="YQ327" s="1"/>
      <c r="YR327" s="1"/>
      <c r="YS327" s="1"/>
      <c r="YT327" s="1"/>
      <c r="YU327" s="1"/>
      <c r="YV327" s="1"/>
      <c r="YW327" s="1"/>
      <c r="YX327" s="1"/>
      <c r="YY327" s="1"/>
      <c r="YZ327" s="1"/>
      <c r="ZA327" s="1"/>
      <c r="ZB327" s="1"/>
      <c r="ZC327" s="1"/>
      <c r="ZD327" s="1"/>
      <c r="ZE327" s="1"/>
      <c r="ZF327" s="1"/>
      <c r="ZG327" s="1"/>
      <c r="ZH327" s="1"/>
      <c r="ZI327" s="1"/>
      <c r="ZJ327" s="1"/>
      <c r="ZK327" s="1"/>
      <c r="ZL327" s="1"/>
      <c r="ZM327" s="1"/>
      <c r="ZN327" s="1"/>
      <c r="ZO327" s="1"/>
      <c r="ZP327" s="1"/>
      <c r="ZQ327" s="1"/>
      <c r="ZR327" s="1"/>
      <c r="ZS327" s="1"/>
      <c r="ZT327" s="1"/>
      <c r="ZU327" s="1"/>
      <c r="ZV327" s="1"/>
      <c r="ZW327" s="1"/>
      <c r="ZX327" s="1"/>
      <c r="ZY327" s="1"/>
      <c r="ZZ327" s="1"/>
      <c r="AAA327" s="1"/>
      <c r="AAB327" s="1"/>
      <c r="AAC327" s="1"/>
      <c r="AAD327" s="1"/>
      <c r="AAE327" s="1"/>
      <c r="AAF327" s="1"/>
      <c r="AAG327" s="1"/>
      <c r="AAH327" s="1"/>
      <c r="AAI327" s="1"/>
      <c r="AAJ327" s="1"/>
      <c r="AAK327" s="1"/>
      <c r="AAL327" s="1"/>
      <c r="AAM327" s="1"/>
      <c r="AAN327" s="1"/>
      <c r="AAO327" s="1"/>
      <c r="AAP327" s="1"/>
      <c r="AAQ327" s="1"/>
      <c r="AAR327" s="1"/>
      <c r="AAS327" s="1"/>
      <c r="AAT327" s="1"/>
      <c r="AAU327" s="1"/>
      <c r="AAV327" s="1"/>
      <c r="AAW327" s="1"/>
      <c r="AAX327" s="1"/>
      <c r="AAY327" s="1"/>
      <c r="AAZ327" s="1"/>
      <c r="ABA327" s="1"/>
      <c r="ABB327" s="1"/>
      <c r="ABC327" s="1"/>
      <c r="ABD327" s="1"/>
      <c r="ABE327" s="1"/>
      <c r="ABF327" s="1"/>
      <c r="ABG327" s="1"/>
      <c r="ABH327" s="1"/>
      <c r="ABI327" s="1"/>
      <c r="ABJ327" s="1"/>
      <c r="ABK327" s="1"/>
      <c r="ABL327" s="1"/>
      <c r="ABM327" s="1"/>
      <c r="ABN327" s="1"/>
      <c r="ABO327" s="1"/>
      <c r="ABP327" s="1"/>
      <c r="ABQ327" s="1"/>
      <c r="ABR327" s="1"/>
      <c r="ABS327" s="1"/>
      <c r="ABT327" s="1"/>
      <c r="ABU327" s="1"/>
      <c r="ABV327" s="1"/>
      <c r="ABW327" s="1"/>
      <c r="ABX327" s="1"/>
      <c r="ABY327" s="1"/>
      <c r="ABZ327" s="1"/>
      <c r="ACA327" s="1"/>
      <c r="ACB327" s="1"/>
      <c r="ACC327" s="1"/>
      <c r="ACD327" s="1"/>
      <c r="ACE327" s="1"/>
      <c r="ACF327" s="1"/>
      <c r="ACG327" s="1"/>
      <c r="ACH327" s="1"/>
      <c r="ACI327" s="1"/>
      <c r="ACJ327" s="1"/>
      <c r="ACK327" s="1"/>
      <c r="ACL327" s="1"/>
      <c r="ACM327" s="1"/>
      <c r="ACN327" s="1"/>
      <c r="ACO327" s="1"/>
      <c r="ACP327" s="1"/>
      <c r="ACQ327" s="1"/>
      <c r="ACR327" s="1"/>
      <c r="ACS327" s="1"/>
      <c r="ACT327" s="1"/>
      <c r="ACU327" s="1"/>
      <c r="ACV327" s="1"/>
      <c r="ACW327" s="1"/>
      <c r="ACX327" s="1"/>
      <c r="ACY327" s="1"/>
      <c r="ACZ327" s="1"/>
      <c r="ADA327" s="1"/>
      <c r="ADB327" s="1"/>
      <c r="ADC327" s="1"/>
      <c r="ADD327" s="1"/>
      <c r="ADE327" s="1"/>
      <c r="ADF327" s="1"/>
      <c r="ADG327" s="1"/>
      <c r="ADH327" s="1"/>
      <c r="ADI327" s="1"/>
      <c r="ADJ327" s="1"/>
      <c r="ADK327" s="1"/>
      <c r="ADL327" s="1"/>
      <c r="ADM327" s="1"/>
      <c r="ADN327" s="1"/>
      <c r="ADO327" s="1"/>
      <c r="ADP327" s="1"/>
      <c r="ADQ327" s="1"/>
      <c r="ADR327" s="1"/>
      <c r="ADS327" s="1"/>
      <c r="ADT327" s="1"/>
      <c r="ADU327" s="1"/>
      <c r="ADV327" s="1"/>
      <c r="ADW327" s="1"/>
      <c r="ADX327" s="1"/>
      <c r="ADY327" s="1"/>
      <c r="ADZ327" s="1"/>
      <c r="AEA327" s="1"/>
      <c r="AEB327" s="1"/>
      <c r="AEC327" s="1"/>
      <c r="AED327" s="1"/>
      <c r="AEE327" s="1"/>
      <c r="AEF327" s="1"/>
      <c r="AEG327" s="1"/>
      <c r="AEH327" s="1"/>
      <c r="AEI327" s="1"/>
      <c r="AEJ327" s="1"/>
      <c r="AEK327" s="1"/>
      <c r="AEL327" s="1"/>
      <c r="AEM327" s="1"/>
      <c r="AEN327" s="1"/>
      <c r="AEO327" s="1"/>
      <c r="AEP327" s="1"/>
      <c r="AEQ327" s="1"/>
      <c r="AER327" s="1"/>
      <c r="AES327" s="1"/>
      <c r="AET327" s="1"/>
      <c r="AEU327" s="1"/>
      <c r="AEV327" s="1"/>
      <c r="AEW327" s="1"/>
      <c r="AEX327" s="1"/>
      <c r="AEY327" s="1"/>
      <c r="AEZ327" s="1"/>
      <c r="AFA327" s="1"/>
      <c r="AFB327" s="1"/>
      <c r="AFC327" s="1"/>
      <c r="AFD327" s="1"/>
      <c r="AFE327" s="1"/>
      <c r="AFF327" s="1"/>
      <c r="AFG327" s="1"/>
      <c r="AFH327" s="1"/>
      <c r="AFI327" s="1"/>
      <c r="AFJ327" s="1"/>
      <c r="AFK327" s="1"/>
      <c r="AFL327" s="1"/>
      <c r="AFM327" s="1"/>
      <c r="AFN327" s="1"/>
      <c r="AFO327" s="1"/>
      <c r="AFP327" s="1"/>
      <c r="AFQ327" s="1"/>
      <c r="AFR327" s="1"/>
      <c r="AFS327" s="1"/>
      <c r="AFT327" s="1"/>
      <c r="AFU327" s="1"/>
      <c r="AFV327" s="1"/>
      <c r="AFW327" s="1"/>
      <c r="AFX327" s="1"/>
      <c r="AFY327" s="1"/>
      <c r="AFZ327" s="1"/>
      <c r="AGA327" s="1"/>
      <c r="AGB327" s="1"/>
      <c r="AGC327" s="1"/>
      <c r="AGD327" s="1"/>
      <c r="AGE327" s="1"/>
      <c r="AGF327" s="1"/>
      <c r="AGG327" s="1"/>
      <c r="AGH327" s="1"/>
      <c r="AGI327" s="1"/>
      <c r="AGJ327" s="1"/>
      <c r="AGK327" s="1"/>
      <c r="AGL327" s="1"/>
      <c r="AGM327" s="1"/>
      <c r="AGN327" s="1"/>
      <c r="AGO327" s="1"/>
      <c r="AGP327" s="1"/>
      <c r="AGQ327" s="1"/>
      <c r="AGR327" s="1"/>
      <c r="AGS327" s="1"/>
      <c r="AGT327" s="1"/>
      <c r="AGU327" s="1"/>
      <c r="AGV327" s="1"/>
      <c r="AGW327" s="1"/>
      <c r="AGX327" s="1"/>
      <c r="AGY327" s="1"/>
      <c r="AGZ327" s="1"/>
      <c r="AHA327" s="1"/>
      <c r="AHB327" s="1"/>
      <c r="AHC327" s="1"/>
      <c r="AHD327" s="1"/>
      <c r="AHE327" s="1"/>
      <c r="AHF327" s="1"/>
      <c r="AHG327" s="1"/>
      <c r="AHH327" s="1"/>
      <c r="AHI327" s="1"/>
      <c r="AHJ327" s="1"/>
      <c r="AHK327" s="1"/>
      <c r="AHL327" s="1"/>
      <c r="AHM327" s="1"/>
      <c r="AHN327" s="1"/>
      <c r="AHO327" s="1"/>
      <c r="AHP327" s="1"/>
      <c r="AHQ327" s="1"/>
      <c r="AHR327" s="1"/>
      <c r="AHS327" s="1"/>
      <c r="AHT327" s="1"/>
      <c r="AHU327" s="1"/>
      <c r="AHV327" s="1"/>
      <c r="AHW327" s="1"/>
      <c r="AHX327" s="1"/>
      <c r="AHY327" s="1"/>
      <c r="AHZ327" s="1"/>
      <c r="AIA327" s="1"/>
      <c r="AIB327" s="1"/>
      <c r="AIC327" s="1"/>
      <c r="AID327" s="1"/>
      <c r="AIE327" s="1"/>
      <c r="AIF327" s="1"/>
      <c r="AIG327" s="1"/>
      <c r="AIH327" s="1"/>
      <c r="AII327" s="1"/>
      <c r="AIJ327" s="1"/>
      <c r="AIK327" s="1"/>
      <c r="AIL327" s="1"/>
      <c r="AIM327" s="1"/>
      <c r="AIN327" s="1"/>
      <c r="AIO327" s="1"/>
      <c r="AIP327" s="1"/>
      <c r="AIQ327" s="1"/>
      <c r="AIR327" s="1"/>
      <c r="AIS327" s="1"/>
      <c r="AIT327" s="1"/>
      <c r="AIU327" s="1"/>
      <c r="AIV327" s="1"/>
      <c r="AIW327" s="1"/>
      <c r="AIX327" s="1"/>
      <c r="AIY327" s="1"/>
      <c r="AIZ327" s="1"/>
      <c r="AJA327" s="1"/>
      <c r="AJB327" s="1"/>
      <c r="AJC327" s="1"/>
      <c r="AJD327" s="1"/>
      <c r="AJE327" s="1"/>
      <c r="AJF327" s="1"/>
      <c r="AJG327" s="1"/>
      <c r="AJH327" s="1"/>
      <c r="AJI327" s="1"/>
      <c r="AJJ327" s="1"/>
      <c r="AJK327" s="1"/>
      <c r="AJL327" s="1"/>
      <c r="AJM327" s="1"/>
      <c r="AJN327" s="1"/>
      <c r="AJO327" s="1"/>
      <c r="AJP327" s="1"/>
      <c r="AJQ327" s="1"/>
      <c r="AJR327" s="1"/>
      <c r="AJS327" s="1"/>
      <c r="AJT327" s="1"/>
      <c r="AJU327" s="1"/>
      <c r="AJV327" s="1"/>
      <c r="AJW327" s="1"/>
      <c r="AJX327" s="1"/>
      <c r="AJY327" s="1"/>
      <c r="AJZ327" s="1"/>
      <c r="AKA327" s="1"/>
      <c r="AKB327" s="1"/>
      <c r="AKC327" s="1"/>
      <c r="AKD327" s="1"/>
      <c r="AKE327" s="1"/>
      <c r="AKF327" s="1"/>
      <c r="AKG327" s="1"/>
      <c r="AKH327" s="1"/>
      <c r="AKI327" s="1"/>
      <c r="AKJ327" s="1"/>
      <c r="AKK327" s="1"/>
      <c r="AKL327" s="1"/>
      <c r="AKM327" s="1"/>
      <c r="AKN327" s="1"/>
      <c r="AKO327" s="1"/>
      <c r="AKP327" s="1"/>
      <c r="AKQ327" s="1"/>
      <c r="AKR327" s="1"/>
      <c r="AKS327" s="1"/>
      <c r="AKT327" s="1"/>
      <c r="AKU327" s="1"/>
      <c r="AKV327" s="1"/>
      <c r="AKW327" s="1"/>
      <c r="AKX327" s="1"/>
      <c r="AKY327" s="1"/>
      <c r="AKZ327" s="1"/>
      <c r="ALA327" s="1"/>
      <c r="ALB327" s="1"/>
      <c r="ALC327" s="1"/>
      <c r="ALD327" s="1"/>
      <c r="ALE327" s="1"/>
      <c r="ALF327" s="1"/>
      <c r="ALG327" s="1"/>
      <c r="ALH327" s="1"/>
      <c r="ALI327" s="1"/>
      <c r="ALJ327" s="1"/>
      <c r="ALK327" s="1"/>
      <c r="ALL327" s="1"/>
      <c r="ALM327" s="1"/>
      <c r="ALN327" s="1"/>
      <c r="ALO327" s="1"/>
      <c r="ALP327" s="1"/>
      <c r="ALQ327" s="1"/>
      <c r="ALR327" s="1"/>
      <c r="ALS327" s="1"/>
      <c r="ALT327" s="1"/>
      <c r="ALU327" s="1"/>
      <c r="ALV327" s="1"/>
      <c r="ALW327" s="1"/>
      <c r="ALX327" s="1"/>
      <c r="ALY327" s="1"/>
      <c r="ALZ327" s="1"/>
      <c r="AMA327" s="1"/>
      <c r="AMB327" s="1"/>
      <c r="AMC327" s="1"/>
      <c r="AMD327" s="1"/>
      <c r="AME327" s="1"/>
      <c r="AMF327" s="1"/>
      <c r="AMG327" s="1"/>
      <c r="AMH327" s="1"/>
      <c r="AMI327" s="1"/>
      <c r="AMJ327" s="1"/>
      <c r="AMK327" s="1"/>
      <c r="AML327" s="1"/>
      <c r="AMM327" s="1"/>
      <c r="AMN327" s="1"/>
      <c r="AMO327" s="1"/>
      <c r="AMP327" s="1"/>
      <c r="AMQ327" s="1"/>
      <c r="AMR327" s="1"/>
      <c r="AMS327" s="1"/>
      <c r="AMT327" s="1"/>
      <c r="AMU327" s="1"/>
      <c r="AMV327" s="1"/>
      <c r="AMW327" s="1"/>
      <c r="AMX327" s="1"/>
      <c r="AMY327" s="1"/>
      <c r="AMZ327" s="1"/>
      <c r="ANA327" s="1"/>
      <c r="ANB327" s="1"/>
      <c r="ANC327" s="1"/>
      <c r="AND327" s="1"/>
      <c r="ANE327" s="1"/>
      <c r="ANF327" s="1"/>
      <c r="ANG327" s="1"/>
      <c r="ANH327" s="1"/>
      <c r="ANI327" s="1"/>
      <c r="ANJ327" s="1"/>
      <c r="ANK327" s="1"/>
      <c r="ANL327" s="1"/>
      <c r="ANM327" s="1"/>
      <c r="ANN327" s="1"/>
      <c r="ANO327" s="1"/>
      <c r="ANP327" s="1"/>
      <c r="ANQ327" s="1"/>
      <c r="ANR327" s="1"/>
      <c r="ANS327" s="1"/>
      <c r="ANT327" s="1"/>
      <c r="ANU327" s="1"/>
      <c r="ANV327" s="1"/>
      <c r="ANW327" s="1"/>
      <c r="ANX327" s="1"/>
      <c r="ANY327" s="1"/>
      <c r="ANZ327" s="1"/>
      <c r="AOA327" s="1"/>
      <c r="AOB327" s="1"/>
      <c r="AOC327" s="1"/>
      <c r="AOD327" s="1"/>
      <c r="AOE327" s="1"/>
      <c r="AOF327" s="1"/>
      <c r="AOG327" s="1"/>
      <c r="AOH327" s="1"/>
      <c r="AOI327" s="1"/>
      <c r="AOJ327" s="1"/>
      <c r="AOK327" s="1"/>
      <c r="AOL327" s="1"/>
      <c r="AOM327" s="1"/>
      <c r="AON327" s="1"/>
      <c r="AOO327" s="1"/>
    </row>
    <row r="328" spans="1:1081" ht="20.100000000000001" customHeight="1" x14ac:dyDescent="0.25">
      <c r="A328" s="66" t="s">
        <v>374</v>
      </c>
      <c r="B328" s="73" t="s">
        <v>111</v>
      </c>
      <c r="C328" s="72" t="s">
        <v>392</v>
      </c>
      <c r="D328" s="101" t="str">
        <f>VLOOKUP(Tableau1[[#This Row],[N°G2D]],Tableau4[],2,FALSE)</f>
        <v>Base Aérienne 186</v>
      </c>
      <c r="E328" s="141" t="s">
        <v>142</v>
      </c>
      <c r="F328" s="71" t="s">
        <v>143</v>
      </c>
      <c r="G328" s="122" t="s">
        <v>598</v>
      </c>
      <c r="H328" s="67" t="s">
        <v>19</v>
      </c>
      <c r="I328" s="67" t="s">
        <v>20</v>
      </c>
      <c r="J328" s="67" t="s">
        <v>838</v>
      </c>
      <c r="K328" s="67" t="s">
        <v>144</v>
      </c>
      <c r="L328" s="67"/>
      <c r="M328" s="67"/>
      <c r="N328" s="112"/>
      <c r="O328" s="67" t="s">
        <v>14</v>
      </c>
      <c r="P328" s="104">
        <f>IF(Tableau1[[#This Row],[Périodicité maintenance]]="","",VLOOKUP(Tableau1[[#This Row],[Périodicité maintenance]],Tableau5[],2,FALSE))</f>
        <v>1</v>
      </c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  <c r="HA328" s="1"/>
      <c r="HB328" s="1"/>
      <c r="HC328" s="1"/>
      <c r="HD328" s="1"/>
      <c r="HE328" s="1"/>
      <c r="HF328" s="1"/>
      <c r="HG328" s="1"/>
      <c r="HH328" s="1"/>
      <c r="HI328" s="1"/>
      <c r="HJ328" s="1"/>
      <c r="HK328" s="1"/>
      <c r="HL328" s="1"/>
      <c r="HM328" s="1"/>
      <c r="HN328" s="1"/>
      <c r="HO328" s="1"/>
      <c r="HP328" s="1"/>
      <c r="HQ328" s="1"/>
      <c r="HR328" s="1"/>
      <c r="HS328" s="1"/>
      <c r="HT328" s="1"/>
      <c r="HU328" s="1"/>
      <c r="HV328" s="1"/>
      <c r="HW328" s="1"/>
      <c r="HX328" s="1"/>
      <c r="HY328" s="1"/>
      <c r="HZ328" s="1"/>
      <c r="IA328" s="1"/>
      <c r="IB328" s="1"/>
      <c r="IC328" s="1"/>
      <c r="ID328" s="1"/>
      <c r="IE328" s="1"/>
      <c r="IF328" s="1"/>
      <c r="IG328" s="1"/>
      <c r="IH328" s="1"/>
      <c r="II328" s="1"/>
      <c r="IJ328" s="1"/>
      <c r="IK328" s="1"/>
      <c r="IL328" s="1"/>
      <c r="IM328" s="1"/>
      <c r="IN328" s="1"/>
      <c r="IO328" s="1"/>
      <c r="IP328" s="1"/>
      <c r="IQ328" s="1"/>
      <c r="IR328" s="1"/>
      <c r="IS328" s="1"/>
      <c r="IT328" s="1"/>
      <c r="IU328" s="1"/>
      <c r="IV328" s="1"/>
      <c r="IW328" s="1"/>
      <c r="IX328" s="1"/>
      <c r="IY328" s="1"/>
      <c r="IZ328" s="1"/>
      <c r="JA328" s="1"/>
      <c r="JB328" s="1"/>
      <c r="JC328" s="1"/>
      <c r="JD328" s="1"/>
      <c r="JE328" s="1"/>
      <c r="JF328" s="1"/>
      <c r="JG328" s="1"/>
      <c r="JH328" s="1"/>
      <c r="JI328" s="1"/>
      <c r="JJ328" s="1"/>
      <c r="JK328" s="1"/>
      <c r="JL328" s="1"/>
      <c r="JM328" s="1"/>
      <c r="JN328" s="1"/>
      <c r="JO328" s="1"/>
      <c r="JP328" s="1"/>
      <c r="JQ328" s="1"/>
      <c r="JR328" s="1"/>
      <c r="JS328" s="1"/>
      <c r="JT328" s="1"/>
      <c r="JU328" s="1"/>
      <c r="JV328" s="1"/>
      <c r="JW328" s="1"/>
      <c r="JX328" s="1"/>
      <c r="JY328" s="1"/>
      <c r="JZ328" s="1"/>
      <c r="KA328" s="1"/>
      <c r="KB328" s="1"/>
      <c r="KC328" s="1"/>
      <c r="KD328" s="1"/>
      <c r="KE328" s="1"/>
      <c r="KF328" s="1"/>
      <c r="KG328" s="1"/>
      <c r="KH328" s="1"/>
      <c r="KI328" s="1"/>
      <c r="KJ328" s="1"/>
      <c r="KK328" s="1"/>
      <c r="KL328" s="1"/>
      <c r="KM328" s="1"/>
      <c r="KN328" s="1"/>
      <c r="KO328" s="1"/>
      <c r="KP328" s="1"/>
      <c r="KQ328" s="1"/>
      <c r="KR328" s="1"/>
      <c r="KS328" s="1"/>
      <c r="KT328" s="1"/>
      <c r="KU328" s="1"/>
      <c r="KV328" s="1"/>
      <c r="KW328" s="1"/>
      <c r="KX328" s="1"/>
      <c r="KY328" s="1"/>
      <c r="KZ328" s="1"/>
      <c r="LA328" s="1"/>
      <c r="LB328" s="1"/>
      <c r="LC328" s="1"/>
      <c r="LD328" s="1"/>
      <c r="LE328" s="1"/>
      <c r="LF328" s="1"/>
      <c r="LG328" s="1"/>
      <c r="LH328" s="1"/>
      <c r="LI328" s="1"/>
      <c r="LJ328" s="1"/>
      <c r="LK328" s="1"/>
      <c r="LL328" s="1"/>
      <c r="LM328" s="1"/>
      <c r="LN328" s="1"/>
      <c r="LO328" s="1"/>
      <c r="LP328" s="1"/>
      <c r="LQ328" s="1"/>
      <c r="LR328" s="1"/>
      <c r="LS328" s="1"/>
      <c r="LT328" s="1"/>
      <c r="LU328" s="1"/>
      <c r="LV328" s="1"/>
      <c r="LW328" s="1"/>
      <c r="LX328" s="1"/>
      <c r="LY328" s="1"/>
      <c r="LZ328" s="1"/>
      <c r="MA328" s="1"/>
      <c r="MB328" s="1"/>
      <c r="MC328" s="1"/>
      <c r="MD328" s="1"/>
      <c r="ME328" s="1"/>
      <c r="MF328" s="1"/>
      <c r="MG328" s="1"/>
      <c r="MH328" s="1"/>
      <c r="MI328" s="1"/>
      <c r="MJ328" s="1"/>
      <c r="MK328" s="1"/>
      <c r="ML328" s="1"/>
      <c r="MM328" s="1"/>
      <c r="MN328" s="1"/>
      <c r="MO328" s="1"/>
      <c r="MP328" s="1"/>
      <c r="MQ328" s="1"/>
      <c r="MR328" s="1"/>
      <c r="MS328" s="1"/>
      <c r="MT328" s="1"/>
      <c r="MU328" s="1"/>
      <c r="MV328" s="1"/>
      <c r="MW328" s="1"/>
      <c r="MX328" s="1"/>
      <c r="MY328" s="1"/>
      <c r="MZ328" s="1"/>
      <c r="NA328" s="1"/>
      <c r="NB328" s="1"/>
      <c r="NC328" s="1"/>
      <c r="ND328" s="1"/>
      <c r="NE328" s="1"/>
      <c r="NF328" s="1"/>
      <c r="NG328" s="1"/>
      <c r="NH328" s="1"/>
      <c r="NI328" s="1"/>
      <c r="NJ328" s="1"/>
      <c r="NK328" s="1"/>
      <c r="NL328" s="1"/>
      <c r="NM328" s="1"/>
      <c r="NN328" s="1"/>
      <c r="NO328" s="1"/>
      <c r="NP328" s="1"/>
      <c r="NQ328" s="1"/>
      <c r="NR328" s="1"/>
      <c r="NS328" s="1"/>
      <c r="NT328" s="1"/>
      <c r="NU328" s="1"/>
      <c r="NV328" s="1"/>
      <c r="NW328" s="1"/>
      <c r="NX328" s="1"/>
      <c r="NY328" s="1"/>
      <c r="NZ328" s="1"/>
      <c r="OA328" s="1"/>
      <c r="OB328" s="1"/>
      <c r="OC328" s="1"/>
      <c r="OD328" s="1"/>
      <c r="OE328" s="1"/>
      <c r="OF328" s="1"/>
      <c r="OG328" s="1"/>
      <c r="OH328" s="1"/>
      <c r="OI328" s="1"/>
      <c r="OJ328" s="1"/>
      <c r="OK328" s="1"/>
      <c r="OL328" s="1"/>
      <c r="OM328" s="1"/>
      <c r="ON328" s="1"/>
      <c r="OO328" s="1"/>
      <c r="OP328" s="1"/>
      <c r="OQ328" s="1"/>
      <c r="OR328" s="1"/>
      <c r="OS328" s="1"/>
      <c r="OT328" s="1"/>
      <c r="OU328" s="1"/>
      <c r="OV328" s="1"/>
      <c r="OW328" s="1"/>
      <c r="OX328" s="1"/>
      <c r="OY328" s="1"/>
      <c r="OZ328" s="1"/>
      <c r="PA328" s="1"/>
      <c r="PB328" s="1"/>
      <c r="PC328" s="1"/>
      <c r="PD328" s="1"/>
      <c r="PE328" s="1"/>
      <c r="PF328" s="1"/>
      <c r="PG328" s="1"/>
      <c r="PH328" s="1"/>
      <c r="PI328" s="1"/>
      <c r="PJ328" s="1"/>
      <c r="PK328" s="1"/>
      <c r="PL328" s="1"/>
      <c r="PM328" s="1"/>
      <c r="PN328" s="1"/>
      <c r="PO328" s="1"/>
      <c r="PP328" s="1"/>
      <c r="PQ328" s="1"/>
      <c r="PR328" s="1"/>
      <c r="PS328" s="1"/>
      <c r="PT328" s="1"/>
      <c r="PU328" s="1"/>
      <c r="PV328" s="1"/>
      <c r="PW328" s="1"/>
      <c r="PX328" s="1"/>
      <c r="PY328" s="1"/>
      <c r="PZ328" s="1"/>
      <c r="QA328" s="1"/>
      <c r="QB328" s="1"/>
      <c r="QC328" s="1"/>
      <c r="QD328" s="1"/>
      <c r="QE328" s="1"/>
      <c r="QF328" s="1"/>
      <c r="QG328" s="1"/>
      <c r="QH328" s="1"/>
      <c r="QI328" s="1"/>
      <c r="QJ328" s="1"/>
      <c r="QK328" s="1"/>
      <c r="QL328" s="1"/>
      <c r="QM328" s="1"/>
      <c r="QN328" s="1"/>
      <c r="QO328" s="1"/>
      <c r="QP328" s="1"/>
      <c r="QQ328" s="1"/>
      <c r="QR328" s="1"/>
      <c r="QS328" s="1"/>
      <c r="QT328" s="1"/>
      <c r="QU328" s="1"/>
      <c r="QV328" s="1"/>
      <c r="QW328" s="1"/>
      <c r="QX328" s="1"/>
      <c r="QY328" s="1"/>
      <c r="QZ328" s="1"/>
      <c r="RA328" s="1"/>
      <c r="RB328" s="1"/>
      <c r="RC328" s="1"/>
      <c r="RD328" s="1"/>
      <c r="RE328" s="1"/>
      <c r="RF328" s="1"/>
      <c r="RG328" s="1"/>
      <c r="RH328" s="1"/>
      <c r="RI328" s="1"/>
      <c r="RJ328" s="1"/>
      <c r="RK328" s="1"/>
      <c r="RL328" s="1"/>
      <c r="RM328" s="1"/>
      <c r="RN328" s="1"/>
      <c r="RO328" s="1"/>
      <c r="RP328" s="1"/>
      <c r="RQ328" s="1"/>
      <c r="RR328" s="1"/>
      <c r="RS328" s="1"/>
      <c r="RT328" s="1"/>
      <c r="RU328" s="1"/>
      <c r="RV328" s="1"/>
      <c r="RW328" s="1"/>
      <c r="RX328" s="1"/>
      <c r="RY328" s="1"/>
      <c r="RZ328" s="1"/>
      <c r="SA328" s="1"/>
      <c r="SB328" s="1"/>
      <c r="SC328" s="1"/>
      <c r="SD328" s="1"/>
      <c r="SE328" s="1"/>
      <c r="SF328" s="1"/>
      <c r="SG328" s="1"/>
      <c r="SH328" s="1"/>
      <c r="SI328" s="1"/>
      <c r="SJ328" s="1"/>
      <c r="SK328" s="1"/>
      <c r="SL328" s="1"/>
      <c r="SM328" s="1"/>
      <c r="SN328" s="1"/>
      <c r="SO328" s="1"/>
      <c r="SP328" s="1"/>
      <c r="SQ328" s="1"/>
      <c r="SR328" s="1"/>
      <c r="SS328" s="1"/>
      <c r="ST328" s="1"/>
      <c r="SU328" s="1"/>
      <c r="SV328" s="1"/>
      <c r="SW328" s="1"/>
      <c r="SX328" s="1"/>
      <c r="SY328" s="1"/>
      <c r="SZ328" s="1"/>
      <c r="TA328" s="1"/>
      <c r="TB328" s="1"/>
      <c r="TC328" s="1"/>
      <c r="TD328" s="1"/>
      <c r="TE328" s="1"/>
      <c r="TF328" s="1"/>
      <c r="TG328" s="1"/>
      <c r="TH328" s="1"/>
      <c r="TI328" s="1"/>
      <c r="TJ328" s="1"/>
      <c r="TK328" s="1"/>
      <c r="TL328" s="1"/>
      <c r="TM328" s="1"/>
      <c r="TN328" s="1"/>
      <c r="TO328" s="1"/>
      <c r="TP328" s="1"/>
      <c r="TQ328" s="1"/>
      <c r="TR328" s="1"/>
      <c r="TS328" s="1"/>
      <c r="TT328" s="1"/>
      <c r="TU328" s="1"/>
      <c r="TV328" s="1"/>
      <c r="TW328" s="1"/>
      <c r="TX328" s="1"/>
      <c r="TY328" s="1"/>
      <c r="TZ328" s="1"/>
      <c r="UA328" s="1"/>
      <c r="UB328" s="1"/>
      <c r="UC328" s="1"/>
      <c r="UD328" s="1"/>
      <c r="UE328" s="1"/>
      <c r="UF328" s="1"/>
      <c r="UG328" s="1"/>
      <c r="UH328" s="1"/>
      <c r="UI328" s="1"/>
      <c r="UJ328" s="1"/>
      <c r="UK328" s="1"/>
      <c r="UL328" s="1"/>
      <c r="UM328" s="1"/>
      <c r="UN328" s="1"/>
      <c r="UO328" s="1"/>
      <c r="UP328" s="1"/>
      <c r="UQ328" s="1"/>
      <c r="UR328" s="1"/>
      <c r="US328" s="1"/>
      <c r="UT328" s="1"/>
      <c r="UU328" s="1"/>
      <c r="UV328" s="1"/>
      <c r="UW328" s="1"/>
      <c r="UX328" s="1"/>
      <c r="UY328" s="1"/>
      <c r="UZ328" s="1"/>
      <c r="VA328" s="1"/>
      <c r="VB328" s="1"/>
      <c r="VC328" s="1"/>
      <c r="VD328" s="1"/>
      <c r="VE328" s="1"/>
      <c r="VF328" s="1"/>
      <c r="VG328" s="1"/>
      <c r="VH328" s="1"/>
      <c r="VI328" s="1"/>
      <c r="VJ328" s="1"/>
      <c r="VK328" s="1"/>
      <c r="VL328" s="1"/>
      <c r="VM328" s="1"/>
      <c r="VN328" s="1"/>
      <c r="VO328" s="1"/>
      <c r="VP328" s="1"/>
      <c r="VQ328" s="1"/>
      <c r="VR328" s="1"/>
      <c r="VS328" s="1"/>
      <c r="VT328" s="1"/>
      <c r="VU328" s="1"/>
      <c r="VV328" s="1"/>
      <c r="VW328" s="1"/>
      <c r="VX328" s="1"/>
      <c r="VY328" s="1"/>
      <c r="VZ328" s="1"/>
      <c r="WA328" s="1"/>
      <c r="WB328" s="1"/>
      <c r="WC328" s="1"/>
      <c r="WD328" s="1"/>
      <c r="WE328" s="1"/>
      <c r="WF328" s="1"/>
      <c r="WG328" s="1"/>
      <c r="WH328" s="1"/>
      <c r="WI328" s="1"/>
      <c r="WJ328" s="1"/>
      <c r="WK328" s="1"/>
      <c r="WL328" s="1"/>
      <c r="WM328" s="1"/>
      <c r="WN328" s="1"/>
      <c r="WO328" s="1"/>
      <c r="WP328" s="1"/>
      <c r="WQ328" s="1"/>
      <c r="WR328" s="1"/>
      <c r="WS328" s="1"/>
      <c r="WT328" s="1"/>
      <c r="WU328" s="1"/>
      <c r="WV328" s="1"/>
      <c r="WW328" s="1"/>
      <c r="WX328" s="1"/>
      <c r="WY328" s="1"/>
      <c r="WZ328" s="1"/>
      <c r="XA328" s="1"/>
      <c r="XB328" s="1"/>
      <c r="XC328" s="1"/>
      <c r="XD328" s="1"/>
      <c r="XE328" s="1"/>
      <c r="XF328" s="1"/>
      <c r="XG328" s="1"/>
      <c r="XH328" s="1"/>
      <c r="XI328" s="1"/>
      <c r="XJ328" s="1"/>
      <c r="XK328" s="1"/>
      <c r="XL328" s="1"/>
      <c r="XM328" s="1"/>
      <c r="XN328" s="1"/>
      <c r="XO328" s="1"/>
      <c r="XP328" s="1"/>
      <c r="XQ328" s="1"/>
      <c r="XR328" s="1"/>
      <c r="XS328" s="1"/>
      <c r="XT328" s="1"/>
      <c r="XU328" s="1"/>
      <c r="XV328" s="1"/>
      <c r="XW328" s="1"/>
      <c r="XX328" s="1"/>
      <c r="XY328" s="1"/>
      <c r="XZ328" s="1"/>
      <c r="YA328" s="1"/>
      <c r="YB328" s="1"/>
      <c r="YC328" s="1"/>
      <c r="YD328" s="1"/>
      <c r="YE328" s="1"/>
      <c r="YF328" s="1"/>
      <c r="YG328" s="1"/>
      <c r="YH328" s="1"/>
      <c r="YI328" s="1"/>
      <c r="YJ328" s="1"/>
      <c r="YK328" s="1"/>
      <c r="YL328" s="1"/>
      <c r="YM328" s="1"/>
      <c r="YN328" s="1"/>
      <c r="YO328" s="1"/>
      <c r="YP328" s="1"/>
      <c r="YQ328" s="1"/>
      <c r="YR328" s="1"/>
      <c r="YS328" s="1"/>
      <c r="YT328" s="1"/>
      <c r="YU328" s="1"/>
      <c r="YV328" s="1"/>
      <c r="YW328" s="1"/>
      <c r="YX328" s="1"/>
      <c r="YY328" s="1"/>
      <c r="YZ328" s="1"/>
      <c r="ZA328" s="1"/>
      <c r="ZB328" s="1"/>
      <c r="ZC328" s="1"/>
      <c r="ZD328" s="1"/>
      <c r="ZE328" s="1"/>
      <c r="ZF328" s="1"/>
      <c r="ZG328" s="1"/>
      <c r="ZH328" s="1"/>
      <c r="ZI328" s="1"/>
      <c r="ZJ328" s="1"/>
      <c r="ZK328" s="1"/>
      <c r="ZL328" s="1"/>
      <c r="ZM328" s="1"/>
      <c r="ZN328" s="1"/>
      <c r="ZO328" s="1"/>
      <c r="ZP328" s="1"/>
      <c r="ZQ328" s="1"/>
      <c r="ZR328" s="1"/>
      <c r="ZS328" s="1"/>
      <c r="ZT328" s="1"/>
      <c r="ZU328" s="1"/>
      <c r="ZV328" s="1"/>
      <c r="ZW328" s="1"/>
      <c r="ZX328" s="1"/>
      <c r="ZY328" s="1"/>
      <c r="ZZ328" s="1"/>
      <c r="AAA328" s="1"/>
      <c r="AAB328" s="1"/>
      <c r="AAC328" s="1"/>
      <c r="AAD328" s="1"/>
      <c r="AAE328" s="1"/>
      <c r="AAF328" s="1"/>
      <c r="AAG328" s="1"/>
      <c r="AAH328" s="1"/>
      <c r="AAI328" s="1"/>
      <c r="AAJ328" s="1"/>
      <c r="AAK328" s="1"/>
      <c r="AAL328" s="1"/>
      <c r="AAM328" s="1"/>
      <c r="AAN328" s="1"/>
      <c r="AAO328" s="1"/>
      <c r="AAP328" s="1"/>
      <c r="AAQ328" s="1"/>
      <c r="AAR328" s="1"/>
      <c r="AAS328" s="1"/>
      <c r="AAT328" s="1"/>
      <c r="AAU328" s="1"/>
      <c r="AAV328" s="1"/>
      <c r="AAW328" s="1"/>
      <c r="AAX328" s="1"/>
      <c r="AAY328" s="1"/>
      <c r="AAZ328" s="1"/>
      <c r="ABA328" s="1"/>
      <c r="ABB328" s="1"/>
      <c r="ABC328" s="1"/>
      <c r="ABD328" s="1"/>
      <c r="ABE328" s="1"/>
      <c r="ABF328" s="1"/>
      <c r="ABG328" s="1"/>
      <c r="ABH328" s="1"/>
      <c r="ABI328" s="1"/>
      <c r="ABJ328" s="1"/>
      <c r="ABK328" s="1"/>
      <c r="ABL328" s="1"/>
      <c r="ABM328" s="1"/>
      <c r="ABN328" s="1"/>
      <c r="ABO328" s="1"/>
      <c r="ABP328" s="1"/>
      <c r="ABQ328" s="1"/>
      <c r="ABR328" s="1"/>
      <c r="ABS328" s="1"/>
      <c r="ABT328" s="1"/>
      <c r="ABU328" s="1"/>
      <c r="ABV328" s="1"/>
      <c r="ABW328" s="1"/>
      <c r="ABX328" s="1"/>
      <c r="ABY328" s="1"/>
      <c r="ABZ328" s="1"/>
      <c r="ACA328" s="1"/>
      <c r="ACB328" s="1"/>
      <c r="ACC328" s="1"/>
      <c r="ACD328" s="1"/>
      <c r="ACE328" s="1"/>
      <c r="ACF328" s="1"/>
      <c r="ACG328" s="1"/>
      <c r="ACH328" s="1"/>
      <c r="ACI328" s="1"/>
      <c r="ACJ328" s="1"/>
      <c r="ACK328" s="1"/>
      <c r="ACL328" s="1"/>
      <c r="ACM328" s="1"/>
      <c r="ACN328" s="1"/>
      <c r="ACO328" s="1"/>
      <c r="ACP328" s="1"/>
      <c r="ACQ328" s="1"/>
      <c r="ACR328" s="1"/>
      <c r="ACS328" s="1"/>
      <c r="ACT328" s="1"/>
      <c r="ACU328" s="1"/>
      <c r="ACV328" s="1"/>
      <c r="ACW328" s="1"/>
      <c r="ACX328" s="1"/>
      <c r="ACY328" s="1"/>
      <c r="ACZ328" s="1"/>
      <c r="ADA328" s="1"/>
      <c r="ADB328" s="1"/>
      <c r="ADC328" s="1"/>
      <c r="ADD328" s="1"/>
      <c r="ADE328" s="1"/>
      <c r="ADF328" s="1"/>
      <c r="ADG328" s="1"/>
      <c r="ADH328" s="1"/>
      <c r="ADI328" s="1"/>
      <c r="ADJ328" s="1"/>
      <c r="ADK328" s="1"/>
      <c r="ADL328" s="1"/>
      <c r="ADM328" s="1"/>
      <c r="ADN328" s="1"/>
      <c r="ADO328" s="1"/>
      <c r="ADP328" s="1"/>
      <c r="ADQ328" s="1"/>
      <c r="ADR328" s="1"/>
      <c r="ADS328" s="1"/>
      <c r="ADT328" s="1"/>
      <c r="ADU328" s="1"/>
      <c r="ADV328" s="1"/>
      <c r="ADW328" s="1"/>
      <c r="ADX328" s="1"/>
      <c r="ADY328" s="1"/>
      <c r="ADZ328" s="1"/>
      <c r="AEA328" s="1"/>
      <c r="AEB328" s="1"/>
      <c r="AEC328" s="1"/>
      <c r="AED328" s="1"/>
      <c r="AEE328" s="1"/>
      <c r="AEF328" s="1"/>
      <c r="AEG328" s="1"/>
      <c r="AEH328" s="1"/>
      <c r="AEI328" s="1"/>
      <c r="AEJ328" s="1"/>
      <c r="AEK328" s="1"/>
      <c r="AEL328" s="1"/>
      <c r="AEM328" s="1"/>
      <c r="AEN328" s="1"/>
      <c r="AEO328" s="1"/>
      <c r="AEP328" s="1"/>
      <c r="AEQ328" s="1"/>
      <c r="AER328" s="1"/>
      <c r="AES328" s="1"/>
      <c r="AET328" s="1"/>
      <c r="AEU328" s="1"/>
      <c r="AEV328" s="1"/>
      <c r="AEW328" s="1"/>
      <c r="AEX328" s="1"/>
      <c r="AEY328" s="1"/>
      <c r="AEZ328" s="1"/>
      <c r="AFA328" s="1"/>
      <c r="AFB328" s="1"/>
      <c r="AFC328" s="1"/>
      <c r="AFD328" s="1"/>
      <c r="AFE328" s="1"/>
      <c r="AFF328" s="1"/>
      <c r="AFG328" s="1"/>
      <c r="AFH328" s="1"/>
      <c r="AFI328" s="1"/>
      <c r="AFJ328" s="1"/>
      <c r="AFK328" s="1"/>
      <c r="AFL328" s="1"/>
      <c r="AFM328" s="1"/>
      <c r="AFN328" s="1"/>
      <c r="AFO328" s="1"/>
      <c r="AFP328" s="1"/>
      <c r="AFQ328" s="1"/>
      <c r="AFR328" s="1"/>
      <c r="AFS328" s="1"/>
      <c r="AFT328" s="1"/>
      <c r="AFU328" s="1"/>
      <c r="AFV328" s="1"/>
      <c r="AFW328" s="1"/>
      <c r="AFX328" s="1"/>
      <c r="AFY328" s="1"/>
      <c r="AFZ328" s="1"/>
      <c r="AGA328" s="1"/>
      <c r="AGB328" s="1"/>
      <c r="AGC328" s="1"/>
      <c r="AGD328" s="1"/>
      <c r="AGE328" s="1"/>
      <c r="AGF328" s="1"/>
      <c r="AGG328" s="1"/>
      <c r="AGH328" s="1"/>
      <c r="AGI328" s="1"/>
      <c r="AGJ328" s="1"/>
      <c r="AGK328" s="1"/>
      <c r="AGL328" s="1"/>
      <c r="AGM328" s="1"/>
      <c r="AGN328" s="1"/>
      <c r="AGO328" s="1"/>
      <c r="AGP328" s="1"/>
      <c r="AGQ328" s="1"/>
      <c r="AGR328" s="1"/>
      <c r="AGS328" s="1"/>
      <c r="AGT328" s="1"/>
      <c r="AGU328" s="1"/>
      <c r="AGV328" s="1"/>
      <c r="AGW328" s="1"/>
      <c r="AGX328" s="1"/>
      <c r="AGY328" s="1"/>
      <c r="AGZ328" s="1"/>
      <c r="AHA328" s="1"/>
      <c r="AHB328" s="1"/>
      <c r="AHC328" s="1"/>
      <c r="AHD328" s="1"/>
      <c r="AHE328" s="1"/>
      <c r="AHF328" s="1"/>
      <c r="AHG328" s="1"/>
      <c r="AHH328" s="1"/>
      <c r="AHI328" s="1"/>
      <c r="AHJ328" s="1"/>
      <c r="AHK328" s="1"/>
      <c r="AHL328" s="1"/>
      <c r="AHM328" s="1"/>
      <c r="AHN328" s="1"/>
      <c r="AHO328" s="1"/>
      <c r="AHP328" s="1"/>
      <c r="AHQ328" s="1"/>
      <c r="AHR328" s="1"/>
      <c r="AHS328" s="1"/>
      <c r="AHT328" s="1"/>
      <c r="AHU328" s="1"/>
      <c r="AHV328" s="1"/>
      <c r="AHW328" s="1"/>
      <c r="AHX328" s="1"/>
      <c r="AHY328" s="1"/>
      <c r="AHZ328" s="1"/>
      <c r="AIA328" s="1"/>
      <c r="AIB328" s="1"/>
      <c r="AIC328" s="1"/>
      <c r="AID328" s="1"/>
      <c r="AIE328" s="1"/>
      <c r="AIF328" s="1"/>
      <c r="AIG328" s="1"/>
      <c r="AIH328" s="1"/>
      <c r="AII328" s="1"/>
      <c r="AIJ328" s="1"/>
      <c r="AIK328" s="1"/>
      <c r="AIL328" s="1"/>
      <c r="AIM328" s="1"/>
      <c r="AIN328" s="1"/>
      <c r="AIO328" s="1"/>
      <c r="AIP328" s="1"/>
      <c r="AIQ328" s="1"/>
      <c r="AIR328" s="1"/>
      <c r="AIS328" s="1"/>
      <c r="AIT328" s="1"/>
      <c r="AIU328" s="1"/>
      <c r="AIV328" s="1"/>
      <c r="AIW328" s="1"/>
      <c r="AIX328" s="1"/>
      <c r="AIY328" s="1"/>
      <c r="AIZ328" s="1"/>
      <c r="AJA328" s="1"/>
      <c r="AJB328" s="1"/>
      <c r="AJC328" s="1"/>
      <c r="AJD328" s="1"/>
      <c r="AJE328" s="1"/>
      <c r="AJF328" s="1"/>
      <c r="AJG328" s="1"/>
      <c r="AJH328" s="1"/>
      <c r="AJI328" s="1"/>
      <c r="AJJ328" s="1"/>
      <c r="AJK328" s="1"/>
      <c r="AJL328" s="1"/>
      <c r="AJM328" s="1"/>
      <c r="AJN328" s="1"/>
      <c r="AJO328" s="1"/>
      <c r="AJP328" s="1"/>
      <c r="AJQ328" s="1"/>
      <c r="AJR328" s="1"/>
      <c r="AJS328" s="1"/>
      <c r="AJT328" s="1"/>
      <c r="AJU328" s="1"/>
      <c r="AJV328" s="1"/>
      <c r="AJW328" s="1"/>
      <c r="AJX328" s="1"/>
      <c r="AJY328" s="1"/>
      <c r="AJZ328" s="1"/>
      <c r="AKA328" s="1"/>
      <c r="AKB328" s="1"/>
      <c r="AKC328" s="1"/>
      <c r="AKD328" s="1"/>
      <c r="AKE328" s="1"/>
      <c r="AKF328" s="1"/>
      <c r="AKG328" s="1"/>
      <c r="AKH328" s="1"/>
      <c r="AKI328" s="1"/>
      <c r="AKJ328" s="1"/>
      <c r="AKK328" s="1"/>
      <c r="AKL328" s="1"/>
      <c r="AKM328" s="1"/>
      <c r="AKN328" s="1"/>
      <c r="AKO328" s="1"/>
      <c r="AKP328" s="1"/>
      <c r="AKQ328" s="1"/>
      <c r="AKR328" s="1"/>
      <c r="AKS328" s="1"/>
      <c r="AKT328" s="1"/>
      <c r="AKU328" s="1"/>
      <c r="AKV328" s="1"/>
      <c r="AKW328" s="1"/>
      <c r="AKX328" s="1"/>
      <c r="AKY328" s="1"/>
      <c r="AKZ328" s="1"/>
      <c r="ALA328" s="1"/>
      <c r="ALB328" s="1"/>
      <c r="ALC328" s="1"/>
      <c r="ALD328" s="1"/>
      <c r="ALE328" s="1"/>
      <c r="ALF328" s="1"/>
      <c r="ALG328" s="1"/>
      <c r="ALH328" s="1"/>
      <c r="ALI328" s="1"/>
      <c r="ALJ328" s="1"/>
      <c r="ALK328" s="1"/>
      <c r="ALL328" s="1"/>
      <c r="ALM328" s="1"/>
      <c r="ALN328" s="1"/>
      <c r="ALO328" s="1"/>
      <c r="ALP328" s="1"/>
      <c r="ALQ328" s="1"/>
      <c r="ALR328" s="1"/>
      <c r="ALS328" s="1"/>
      <c r="ALT328" s="1"/>
      <c r="ALU328" s="1"/>
      <c r="ALV328" s="1"/>
      <c r="ALW328" s="1"/>
      <c r="ALX328" s="1"/>
      <c r="ALY328" s="1"/>
      <c r="ALZ328" s="1"/>
      <c r="AMA328" s="1"/>
      <c r="AMB328" s="1"/>
      <c r="AMC328" s="1"/>
      <c r="AMD328" s="1"/>
      <c r="AME328" s="1"/>
      <c r="AMF328" s="1"/>
      <c r="AMG328" s="1"/>
      <c r="AMH328" s="1"/>
      <c r="AMI328" s="1"/>
      <c r="AMJ328" s="1"/>
      <c r="AMK328" s="1"/>
      <c r="AML328" s="1"/>
      <c r="AMM328" s="1"/>
      <c r="AMN328" s="1"/>
      <c r="AMO328" s="1"/>
      <c r="AMP328" s="1"/>
      <c r="AMQ328" s="1"/>
      <c r="AMR328" s="1"/>
      <c r="AMS328" s="1"/>
      <c r="AMT328" s="1"/>
      <c r="AMU328" s="1"/>
      <c r="AMV328" s="1"/>
      <c r="AMW328" s="1"/>
      <c r="AMX328" s="1"/>
      <c r="AMY328" s="1"/>
      <c r="AMZ328" s="1"/>
      <c r="ANA328" s="1"/>
      <c r="ANB328" s="1"/>
      <c r="ANC328" s="1"/>
      <c r="AND328" s="1"/>
      <c r="ANE328" s="1"/>
      <c r="ANF328" s="1"/>
      <c r="ANG328" s="1"/>
      <c r="ANH328" s="1"/>
      <c r="ANI328" s="1"/>
      <c r="ANJ328" s="1"/>
      <c r="ANK328" s="1"/>
      <c r="ANL328" s="1"/>
      <c r="ANM328" s="1"/>
      <c r="ANN328" s="1"/>
      <c r="ANO328" s="1"/>
      <c r="ANP328" s="1"/>
      <c r="ANQ328" s="1"/>
      <c r="ANR328" s="1"/>
      <c r="ANS328" s="1"/>
      <c r="ANT328" s="1"/>
      <c r="ANU328" s="1"/>
      <c r="ANV328" s="1"/>
      <c r="ANW328" s="1"/>
      <c r="ANX328" s="1"/>
      <c r="ANY328" s="1"/>
      <c r="ANZ328" s="1"/>
      <c r="AOA328" s="1"/>
      <c r="AOB328" s="1"/>
      <c r="AOC328" s="1"/>
      <c r="AOD328" s="1"/>
      <c r="AOE328" s="1"/>
      <c r="AOF328" s="1"/>
      <c r="AOG328" s="1"/>
      <c r="AOH328" s="1"/>
      <c r="AOI328" s="1"/>
      <c r="AOJ328" s="1"/>
      <c r="AOK328" s="1"/>
      <c r="AOL328" s="1"/>
      <c r="AOM328" s="1"/>
      <c r="AON328" s="1"/>
      <c r="AOO328" s="1"/>
    </row>
    <row r="329" spans="1:1081" ht="20.100000000000001" customHeight="1" x14ac:dyDescent="0.25">
      <c r="A329" s="66" t="s">
        <v>374</v>
      </c>
      <c r="B329" s="73" t="s">
        <v>111</v>
      </c>
      <c r="C329" s="72" t="s">
        <v>392</v>
      </c>
      <c r="D329" s="101" t="str">
        <f>VLOOKUP(Tableau1[[#This Row],[N°G2D]],Tableau4[],2,FALSE)</f>
        <v>Base Aérienne 186</v>
      </c>
      <c r="E329" s="141" t="s">
        <v>142</v>
      </c>
      <c r="F329" s="71" t="s">
        <v>143</v>
      </c>
      <c r="G329" s="122" t="s">
        <v>599</v>
      </c>
      <c r="H329" s="67" t="s">
        <v>19</v>
      </c>
      <c r="I329" s="67" t="s">
        <v>20</v>
      </c>
      <c r="J329" s="67" t="s">
        <v>838</v>
      </c>
      <c r="K329" s="67" t="s">
        <v>144</v>
      </c>
      <c r="L329" s="67"/>
      <c r="M329" s="67"/>
      <c r="N329" s="112"/>
      <c r="O329" s="67" t="s">
        <v>14</v>
      </c>
      <c r="P329" s="104">
        <f>IF(Tableau1[[#This Row],[Périodicité maintenance]]="","",VLOOKUP(Tableau1[[#This Row],[Périodicité maintenance]],Tableau5[],2,FALSE))</f>
        <v>1</v>
      </c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  <c r="HA329" s="1"/>
      <c r="HB329" s="1"/>
      <c r="HC329" s="1"/>
      <c r="HD329" s="1"/>
      <c r="HE329" s="1"/>
      <c r="HF329" s="1"/>
      <c r="HG329" s="1"/>
      <c r="HH329" s="1"/>
      <c r="HI329" s="1"/>
      <c r="HJ329" s="1"/>
      <c r="HK329" s="1"/>
      <c r="HL329" s="1"/>
      <c r="HM329" s="1"/>
      <c r="HN329" s="1"/>
      <c r="HO329" s="1"/>
      <c r="HP329" s="1"/>
      <c r="HQ329" s="1"/>
      <c r="HR329" s="1"/>
      <c r="HS329" s="1"/>
      <c r="HT329" s="1"/>
      <c r="HU329" s="1"/>
      <c r="HV329" s="1"/>
      <c r="HW329" s="1"/>
      <c r="HX329" s="1"/>
      <c r="HY329" s="1"/>
      <c r="HZ329" s="1"/>
      <c r="IA329" s="1"/>
      <c r="IB329" s="1"/>
      <c r="IC329" s="1"/>
      <c r="ID329" s="1"/>
      <c r="IE329" s="1"/>
      <c r="IF329" s="1"/>
      <c r="IG329" s="1"/>
      <c r="IH329" s="1"/>
      <c r="II329" s="1"/>
      <c r="IJ329" s="1"/>
      <c r="IK329" s="1"/>
      <c r="IL329" s="1"/>
      <c r="IM329" s="1"/>
      <c r="IN329" s="1"/>
      <c r="IO329" s="1"/>
      <c r="IP329" s="1"/>
      <c r="IQ329" s="1"/>
      <c r="IR329" s="1"/>
      <c r="IS329" s="1"/>
      <c r="IT329" s="1"/>
      <c r="IU329" s="1"/>
      <c r="IV329" s="1"/>
      <c r="IW329" s="1"/>
      <c r="IX329" s="1"/>
      <c r="IY329" s="1"/>
      <c r="IZ329" s="1"/>
      <c r="JA329" s="1"/>
      <c r="JB329" s="1"/>
      <c r="JC329" s="1"/>
      <c r="JD329" s="1"/>
      <c r="JE329" s="1"/>
      <c r="JF329" s="1"/>
      <c r="JG329" s="1"/>
      <c r="JH329" s="1"/>
      <c r="JI329" s="1"/>
      <c r="JJ329" s="1"/>
      <c r="JK329" s="1"/>
      <c r="JL329" s="1"/>
      <c r="JM329" s="1"/>
      <c r="JN329" s="1"/>
      <c r="JO329" s="1"/>
      <c r="JP329" s="1"/>
      <c r="JQ329" s="1"/>
      <c r="JR329" s="1"/>
      <c r="JS329" s="1"/>
      <c r="JT329" s="1"/>
      <c r="JU329" s="1"/>
      <c r="JV329" s="1"/>
      <c r="JW329" s="1"/>
      <c r="JX329" s="1"/>
      <c r="JY329" s="1"/>
      <c r="JZ329" s="1"/>
      <c r="KA329" s="1"/>
      <c r="KB329" s="1"/>
      <c r="KC329" s="1"/>
      <c r="KD329" s="1"/>
      <c r="KE329" s="1"/>
      <c r="KF329" s="1"/>
      <c r="KG329" s="1"/>
      <c r="KH329" s="1"/>
      <c r="KI329" s="1"/>
      <c r="KJ329" s="1"/>
      <c r="KK329" s="1"/>
      <c r="KL329" s="1"/>
      <c r="KM329" s="1"/>
      <c r="KN329" s="1"/>
      <c r="KO329" s="1"/>
      <c r="KP329" s="1"/>
      <c r="KQ329" s="1"/>
      <c r="KR329" s="1"/>
      <c r="KS329" s="1"/>
      <c r="KT329" s="1"/>
      <c r="KU329" s="1"/>
      <c r="KV329" s="1"/>
      <c r="KW329" s="1"/>
      <c r="KX329" s="1"/>
      <c r="KY329" s="1"/>
      <c r="KZ329" s="1"/>
      <c r="LA329" s="1"/>
      <c r="LB329" s="1"/>
      <c r="LC329" s="1"/>
      <c r="LD329" s="1"/>
      <c r="LE329" s="1"/>
      <c r="LF329" s="1"/>
      <c r="LG329" s="1"/>
      <c r="LH329" s="1"/>
      <c r="LI329" s="1"/>
      <c r="LJ329" s="1"/>
      <c r="LK329" s="1"/>
      <c r="LL329" s="1"/>
      <c r="LM329" s="1"/>
      <c r="LN329" s="1"/>
      <c r="LO329" s="1"/>
      <c r="LP329" s="1"/>
      <c r="LQ329" s="1"/>
      <c r="LR329" s="1"/>
      <c r="LS329" s="1"/>
      <c r="LT329" s="1"/>
      <c r="LU329" s="1"/>
      <c r="LV329" s="1"/>
      <c r="LW329" s="1"/>
      <c r="LX329" s="1"/>
      <c r="LY329" s="1"/>
      <c r="LZ329" s="1"/>
      <c r="MA329" s="1"/>
      <c r="MB329" s="1"/>
      <c r="MC329" s="1"/>
      <c r="MD329" s="1"/>
      <c r="ME329" s="1"/>
      <c r="MF329" s="1"/>
      <c r="MG329" s="1"/>
      <c r="MH329" s="1"/>
      <c r="MI329" s="1"/>
      <c r="MJ329" s="1"/>
      <c r="MK329" s="1"/>
      <c r="ML329" s="1"/>
      <c r="MM329" s="1"/>
      <c r="MN329" s="1"/>
      <c r="MO329" s="1"/>
      <c r="MP329" s="1"/>
      <c r="MQ329" s="1"/>
      <c r="MR329" s="1"/>
      <c r="MS329" s="1"/>
      <c r="MT329" s="1"/>
      <c r="MU329" s="1"/>
      <c r="MV329" s="1"/>
      <c r="MW329" s="1"/>
      <c r="MX329" s="1"/>
      <c r="MY329" s="1"/>
      <c r="MZ329" s="1"/>
      <c r="NA329" s="1"/>
      <c r="NB329" s="1"/>
      <c r="NC329" s="1"/>
      <c r="ND329" s="1"/>
      <c r="NE329" s="1"/>
      <c r="NF329" s="1"/>
      <c r="NG329" s="1"/>
      <c r="NH329" s="1"/>
      <c r="NI329" s="1"/>
      <c r="NJ329" s="1"/>
      <c r="NK329" s="1"/>
      <c r="NL329" s="1"/>
      <c r="NM329" s="1"/>
      <c r="NN329" s="1"/>
      <c r="NO329" s="1"/>
      <c r="NP329" s="1"/>
      <c r="NQ329" s="1"/>
      <c r="NR329" s="1"/>
      <c r="NS329" s="1"/>
      <c r="NT329" s="1"/>
      <c r="NU329" s="1"/>
      <c r="NV329" s="1"/>
      <c r="NW329" s="1"/>
      <c r="NX329" s="1"/>
      <c r="NY329" s="1"/>
      <c r="NZ329" s="1"/>
      <c r="OA329" s="1"/>
      <c r="OB329" s="1"/>
      <c r="OC329" s="1"/>
      <c r="OD329" s="1"/>
      <c r="OE329" s="1"/>
      <c r="OF329" s="1"/>
      <c r="OG329" s="1"/>
      <c r="OH329" s="1"/>
      <c r="OI329" s="1"/>
      <c r="OJ329" s="1"/>
      <c r="OK329" s="1"/>
      <c r="OL329" s="1"/>
      <c r="OM329" s="1"/>
      <c r="ON329" s="1"/>
      <c r="OO329" s="1"/>
      <c r="OP329" s="1"/>
      <c r="OQ329" s="1"/>
      <c r="OR329" s="1"/>
      <c r="OS329" s="1"/>
      <c r="OT329" s="1"/>
      <c r="OU329" s="1"/>
      <c r="OV329" s="1"/>
      <c r="OW329" s="1"/>
      <c r="OX329" s="1"/>
      <c r="OY329" s="1"/>
      <c r="OZ329" s="1"/>
      <c r="PA329" s="1"/>
      <c r="PB329" s="1"/>
      <c r="PC329" s="1"/>
      <c r="PD329" s="1"/>
      <c r="PE329" s="1"/>
      <c r="PF329" s="1"/>
      <c r="PG329" s="1"/>
      <c r="PH329" s="1"/>
      <c r="PI329" s="1"/>
      <c r="PJ329" s="1"/>
      <c r="PK329" s="1"/>
      <c r="PL329" s="1"/>
      <c r="PM329" s="1"/>
      <c r="PN329" s="1"/>
      <c r="PO329" s="1"/>
      <c r="PP329" s="1"/>
      <c r="PQ329" s="1"/>
      <c r="PR329" s="1"/>
      <c r="PS329" s="1"/>
      <c r="PT329" s="1"/>
      <c r="PU329" s="1"/>
      <c r="PV329" s="1"/>
      <c r="PW329" s="1"/>
      <c r="PX329" s="1"/>
      <c r="PY329" s="1"/>
      <c r="PZ329" s="1"/>
      <c r="QA329" s="1"/>
      <c r="QB329" s="1"/>
      <c r="QC329" s="1"/>
      <c r="QD329" s="1"/>
      <c r="QE329" s="1"/>
      <c r="QF329" s="1"/>
      <c r="QG329" s="1"/>
      <c r="QH329" s="1"/>
      <c r="QI329" s="1"/>
      <c r="QJ329" s="1"/>
      <c r="QK329" s="1"/>
      <c r="QL329" s="1"/>
      <c r="QM329" s="1"/>
      <c r="QN329" s="1"/>
      <c r="QO329" s="1"/>
      <c r="QP329" s="1"/>
      <c r="QQ329" s="1"/>
      <c r="QR329" s="1"/>
      <c r="QS329" s="1"/>
      <c r="QT329" s="1"/>
      <c r="QU329" s="1"/>
      <c r="QV329" s="1"/>
      <c r="QW329" s="1"/>
      <c r="QX329" s="1"/>
      <c r="QY329" s="1"/>
      <c r="QZ329" s="1"/>
      <c r="RA329" s="1"/>
      <c r="RB329" s="1"/>
      <c r="RC329" s="1"/>
      <c r="RD329" s="1"/>
      <c r="RE329" s="1"/>
      <c r="RF329" s="1"/>
      <c r="RG329" s="1"/>
      <c r="RH329" s="1"/>
      <c r="RI329" s="1"/>
      <c r="RJ329" s="1"/>
      <c r="RK329" s="1"/>
      <c r="RL329" s="1"/>
      <c r="RM329" s="1"/>
      <c r="RN329" s="1"/>
      <c r="RO329" s="1"/>
      <c r="RP329" s="1"/>
      <c r="RQ329" s="1"/>
      <c r="RR329" s="1"/>
      <c r="RS329" s="1"/>
      <c r="RT329" s="1"/>
      <c r="RU329" s="1"/>
      <c r="RV329" s="1"/>
      <c r="RW329" s="1"/>
      <c r="RX329" s="1"/>
      <c r="RY329" s="1"/>
      <c r="RZ329" s="1"/>
      <c r="SA329" s="1"/>
      <c r="SB329" s="1"/>
      <c r="SC329" s="1"/>
      <c r="SD329" s="1"/>
      <c r="SE329" s="1"/>
      <c r="SF329" s="1"/>
      <c r="SG329" s="1"/>
      <c r="SH329" s="1"/>
      <c r="SI329" s="1"/>
      <c r="SJ329" s="1"/>
      <c r="SK329" s="1"/>
      <c r="SL329" s="1"/>
      <c r="SM329" s="1"/>
      <c r="SN329" s="1"/>
      <c r="SO329" s="1"/>
      <c r="SP329" s="1"/>
      <c r="SQ329" s="1"/>
      <c r="SR329" s="1"/>
      <c r="SS329" s="1"/>
      <c r="ST329" s="1"/>
      <c r="SU329" s="1"/>
      <c r="SV329" s="1"/>
      <c r="SW329" s="1"/>
      <c r="SX329" s="1"/>
      <c r="SY329" s="1"/>
      <c r="SZ329" s="1"/>
      <c r="TA329" s="1"/>
      <c r="TB329" s="1"/>
      <c r="TC329" s="1"/>
      <c r="TD329" s="1"/>
      <c r="TE329" s="1"/>
      <c r="TF329" s="1"/>
      <c r="TG329" s="1"/>
      <c r="TH329" s="1"/>
      <c r="TI329" s="1"/>
      <c r="TJ329" s="1"/>
      <c r="TK329" s="1"/>
      <c r="TL329" s="1"/>
      <c r="TM329" s="1"/>
      <c r="TN329" s="1"/>
      <c r="TO329" s="1"/>
      <c r="TP329" s="1"/>
      <c r="TQ329" s="1"/>
      <c r="TR329" s="1"/>
      <c r="TS329" s="1"/>
      <c r="TT329" s="1"/>
      <c r="TU329" s="1"/>
      <c r="TV329" s="1"/>
      <c r="TW329" s="1"/>
      <c r="TX329" s="1"/>
      <c r="TY329" s="1"/>
      <c r="TZ329" s="1"/>
      <c r="UA329" s="1"/>
      <c r="UB329" s="1"/>
      <c r="UC329" s="1"/>
      <c r="UD329" s="1"/>
      <c r="UE329" s="1"/>
      <c r="UF329" s="1"/>
      <c r="UG329" s="1"/>
      <c r="UH329" s="1"/>
      <c r="UI329" s="1"/>
      <c r="UJ329" s="1"/>
      <c r="UK329" s="1"/>
      <c r="UL329" s="1"/>
      <c r="UM329" s="1"/>
      <c r="UN329" s="1"/>
      <c r="UO329" s="1"/>
      <c r="UP329" s="1"/>
      <c r="UQ329" s="1"/>
      <c r="UR329" s="1"/>
      <c r="US329" s="1"/>
      <c r="UT329" s="1"/>
      <c r="UU329" s="1"/>
      <c r="UV329" s="1"/>
      <c r="UW329" s="1"/>
      <c r="UX329" s="1"/>
      <c r="UY329" s="1"/>
      <c r="UZ329" s="1"/>
      <c r="VA329" s="1"/>
      <c r="VB329" s="1"/>
      <c r="VC329" s="1"/>
      <c r="VD329" s="1"/>
      <c r="VE329" s="1"/>
      <c r="VF329" s="1"/>
      <c r="VG329" s="1"/>
      <c r="VH329" s="1"/>
      <c r="VI329" s="1"/>
      <c r="VJ329" s="1"/>
      <c r="VK329" s="1"/>
      <c r="VL329" s="1"/>
      <c r="VM329" s="1"/>
      <c r="VN329" s="1"/>
      <c r="VO329" s="1"/>
      <c r="VP329" s="1"/>
      <c r="VQ329" s="1"/>
      <c r="VR329" s="1"/>
      <c r="VS329" s="1"/>
      <c r="VT329" s="1"/>
      <c r="VU329" s="1"/>
      <c r="VV329" s="1"/>
      <c r="VW329" s="1"/>
      <c r="VX329" s="1"/>
      <c r="VY329" s="1"/>
      <c r="VZ329" s="1"/>
      <c r="WA329" s="1"/>
      <c r="WB329" s="1"/>
      <c r="WC329" s="1"/>
      <c r="WD329" s="1"/>
      <c r="WE329" s="1"/>
      <c r="WF329" s="1"/>
      <c r="WG329" s="1"/>
      <c r="WH329" s="1"/>
      <c r="WI329" s="1"/>
      <c r="WJ329" s="1"/>
      <c r="WK329" s="1"/>
      <c r="WL329" s="1"/>
      <c r="WM329" s="1"/>
      <c r="WN329" s="1"/>
      <c r="WO329" s="1"/>
      <c r="WP329" s="1"/>
      <c r="WQ329" s="1"/>
      <c r="WR329" s="1"/>
      <c r="WS329" s="1"/>
      <c r="WT329" s="1"/>
      <c r="WU329" s="1"/>
      <c r="WV329" s="1"/>
      <c r="WW329" s="1"/>
      <c r="WX329" s="1"/>
      <c r="WY329" s="1"/>
      <c r="WZ329" s="1"/>
      <c r="XA329" s="1"/>
      <c r="XB329" s="1"/>
      <c r="XC329" s="1"/>
      <c r="XD329" s="1"/>
      <c r="XE329" s="1"/>
      <c r="XF329" s="1"/>
      <c r="XG329" s="1"/>
      <c r="XH329" s="1"/>
      <c r="XI329" s="1"/>
      <c r="XJ329" s="1"/>
      <c r="XK329" s="1"/>
      <c r="XL329" s="1"/>
      <c r="XM329" s="1"/>
      <c r="XN329" s="1"/>
      <c r="XO329" s="1"/>
      <c r="XP329" s="1"/>
      <c r="XQ329" s="1"/>
      <c r="XR329" s="1"/>
      <c r="XS329" s="1"/>
      <c r="XT329" s="1"/>
      <c r="XU329" s="1"/>
      <c r="XV329" s="1"/>
      <c r="XW329" s="1"/>
      <c r="XX329" s="1"/>
      <c r="XY329" s="1"/>
      <c r="XZ329" s="1"/>
      <c r="YA329" s="1"/>
      <c r="YB329" s="1"/>
      <c r="YC329" s="1"/>
      <c r="YD329" s="1"/>
      <c r="YE329" s="1"/>
      <c r="YF329" s="1"/>
      <c r="YG329" s="1"/>
      <c r="YH329" s="1"/>
      <c r="YI329" s="1"/>
      <c r="YJ329" s="1"/>
      <c r="YK329" s="1"/>
      <c r="YL329" s="1"/>
      <c r="YM329" s="1"/>
      <c r="YN329" s="1"/>
      <c r="YO329" s="1"/>
      <c r="YP329" s="1"/>
      <c r="YQ329" s="1"/>
      <c r="YR329" s="1"/>
      <c r="YS329" s="1"/>
      <c r="YT329" s="1"/>
      <c r="YU329" s="1"/>
      <c r="YV329" s="1"/>
      <c r="YW329" s="1"/>
      <c r="YX329" s="1"/>
      <c r="YY329" s="1"/>
      <c r="YZ329" s="1"/>
      <c r="ZA329" s="1"/>
      <c r="ZB329" s="1"/>
      <c r="ZC329" s="1"/>
      <c r="ZD329" s="1"/>
      <c r="ZE329" s="1"/>
      <c r="ZF329" s="1"/>
      <c r="ZG329" s="1"/>
      <c r="ZH329" s="1"/>
      <c r="ZI329" s="1"/>
      <c r="ZJ329" s="1"/>
      <c r="ZK329" s="1"/>
      <c r="ZL329" s="1"/>
      <c r="ZM329" s="1"/>
      <c r="ZN329" s="1"/>
      <c r="ZO329" s="1"/>
      <c r="ZP329" s="1"/>
      <c r="ZQ329" s="1"/>
      <c r="ZR329" s="1"/>
      <c r="ZS329" s="1"/>
      <c r="ZT329" s="1"/>
      <c r="ZU329" s="1"/>
      <c r="ZV329" s="1"/>
      <c r="ZW329" s="1"/>
      <c r="ZX329" s="1"/>
      <c r="ZY329" s="1"/>
      <c r="ZZ329" s="1"/>
      <c r="AAA329" s="1"/>
      <c r="AAB329" s="1"/>
      <c r="AAC329" s="1"/>
      <c r="AAD329" s="1"/>
      <c r="AAE329" s="1"/>
      <c r="AAF329" s="1"/>
      <c r="AAG329" s="1"/>
      <c r="AAH329" s="1"/>
      <c r="AAI329" s="1"/>
      <c r="AAJ329" s="1"/>
      <c r="AAK329" s="1"/>
      <c r="AAL329" s="1"/>
      <c r="AAM329" s="1"/>
      <c r="AAN329" s="1"/>
      <c r="AAO329" s="1"/>
      <c r="AAP329" s="1"/>
      <c r="AAQ329" s="1"/>
      <c r="AAR329" s="1"/>
      <c r="AAS329" s="1"/>
      <c r="AAT329" s="1"/>
      <c r="AAU329" s="1"/>
      <c r="AAV329" s="1"/>
      <c r="AAW329" s="1"/>
      <c r="AAX329" s="1"/>
      <c r="AAY329" s="1"/>
      <c r="AAZ329" s="1"/>
      <c r="ABA329" s="1"/>
      <c r="ABB329" s="1"/>
      <c r="ABC329" s="1"/>
      <c r="ABD329" s="1"/>
      <c r="ABE329" s="1"/>
      <c r="ABF329" s="1"/>
      <c r="ABG329" s="1"/>
      <c r="ABH329" s="1"/>
      <c r="ABI329" s="1"/>
      <c r="ABJ329" s="1"/>
      <c r="ABK329" s="1"/>
      <c r="ABL329" s="1"/>
      <c r="ABM329" s="1"/>
      <c r="ABN329" s="1"/>
      <c r="ABO329" s="1"/>
      <c r="ABP329" s="1"/>
      <c r="ABQ329" s="1"/>
      <c r="ABR329" s="1"/>
      <c r="ABS329" s="1"/>
      <c r="ABT329" s="1"/>
      <c r="ABU329" s="1"/>
      <c r="ABV329" s="1"/>
      <c r="ABW329" s="1"/>
      <c r="ABX329" s="1"/>
      <c r="ABY329" s="1"/>
      <c r="ABZ329" s="1"/>
      <c r="ACA329" s="1"/>
      <c r="ACB329" s="1"/>
      <c r="ACC329" s="1"/>
      <c r="ACD329" s="1"/>
      <c r="ACE329" s="1"/>
      <c r="ACF329" s="1"/>
      <c r="ACG329" s="1"/>
      <c r="ACH329" s="1"/>
      <c r="ACI329" s="1"/>
      <c r="ACJ329" s="1"/>
      <c r="ACK329" s="1"/>
      <c r="ACL329" s="1"/>
      <c r="ACM329" s="1"/>
      <c r="ACN329" s="1"/>
      <c r="ACO329" s="1"/>
      <c r="ACP329" s="1"/>
      <c r="ACQ329" s="1"/>
      <c r="ACR329" s="1"/>
      <c r="ACS329" s="1"/>
      <c r="ACT329" s="1"/>
      <c r="ACU329" s="1"/>
      <c r="ACV329" s="1"/>
      <c r="ACW329" s="1"/>
      <c r="ACX329" s="1"/>
      <c r="ACY329" s="1"/>
      <c r="ACZ329" s="1"/>
      <c r="ADA329" s="1"/>
      <c r="ADB329" s="1"/>
      <c r="ADC329" s="1"/>
      <c r="ADD329" s="1"/>
      <c r="ADE329" s="1"/>
      <c r="ADF329" s="1"/>
      <c r="ADG329" s="1"/>
      <c r="ADH329" s="1"/>
      <c r="ADI329" s="1"/>
      <c r="ADJ329" s="1"/>
      <c r="ADK329" s="1"/>
      <c r="ADL329" s="1"/>
      <c r="ADM329" s="1"/>
      <c r="ADN329" s="1"/>
      <c r="ADO329" s="1"/>
      <c r="ADP329" s="1"/>
      <c r="ADQ329" s="1"/>
      <c r="ADR329" s="1"/>
      <c r="ADS329" s="1"/>
      <c r="ADT329" s="1"/>
      <c r="ADU329" s="1"/>
      <c r="ADV329" s="1"/>
      <c r="ADW329" s="1"/>
      <c r="ADX329" s="1"/>
      <c r="ADY329" s="1"/>
      <c r="ADZ329" s="1"/>
      <c r="AEA329" s="1"/>
      <c r="AEB329" s="1"/>
      <c r="AEC329" s="1"/>
      <c r="AED329" s="1"/>
      <c r="AEE329" s="1"/>
      <c r="AEF329" s="1"/>
      <c r="AEG329" s="1"/>
      <c r="AEH329" s="1"/>
      <c r="AEI329" s="1"/>
      <c r="AEJ329" s="1"/>
      <c r="AEK329" s="1"/>
      <c r="AEL329" s="1"/>
      <c r="AEM329" s="1"/>
      <c r="AEN329" s="1"/>
      <c r="AEO329" s="1"/>
      <c r="AEP329" s="1"/>
      <c r="AEQ329" s="1"/>
      <c r="AER329" s="1"/>
      <c r="AES329" s="1"/>
      <c r="AET329" s="1"/>
      <c r="AEU329" s="1"/>
      <c r="AEV329" s="1"/>
      <c r="AEW329" s="1"/>
      <c r="AEX329" s="1"/>
      <c r="AEY329" s="1"/>
      <c r="AEZ329" s="1"/>
      <c r="AFA329" s="1"/>
      <c r="AFB329" s="1"/>
      <c r="AFC329" s="1"/>
      <c r="AFD329" s="1"/>
      <c r="AFE329" s="1"/>
      <c r="AFF329" s="1"/>
      <c r="AFG329" s="1"/>
      <c r="AFH329" s="1"/>
      <c r="AFI329" s="1"/>
      <c r="AFJ329" s="1"/>
      <c r="AFK329" s="1"/>
      <c r="AFL329" s="1"/>
      <c r="AFM329" s="1"/>
      <c r="AFN329" s="1"/>
      <c r="AFO329" s="1"/>
      <c r="AFP329" s="1"/>
      <c r="AFQ329" s="1"/>
      <c r="AFR329" s="1"/>
      <c r="AFS329" s="1"/>
      <c r="AFT329" s="1"/>
      <c r="AFU329" s="1"/>
      <c r="AFV329" s="1"/>
      <c r="AFW329" s="1"/>
      <c r="AFX329" s="1"/>
      <c r="AFY329" s="1"/>
      <c r="AFZ329" s="1"/>
      <c r="AGA329" s="1"/>
      <c r="AGB329" s="1"/>
      <c r="AGC329" s="1"/>
      <c r="AGD329" s="1"/>
      <c r="AGE329" s="1"/>
      <c r="AGF329" s="1"/>
      <c r="AGG329" s="1"/>
      <c r="AGH329" s="1"/>
      <c r="AGI329" s="1"/>
      <c r="AGJ329" s="1"/>
      <c r="AGK329" s="1"/>
      <c r="AGL329" s="1"/>
      <c r="AGM329" s="1"/>
      <c r="AGN329" s="1"/>
      <c r="AGO329" s="1"/>
      <c r="AGP329" s="1"/>
      <c r="AGQ329" s="1"/>
      <c r="AGR329" s="1"/>
      <c r="AGS329" s="1"/>
      <c r="AGT329" s="1"/>
      <c r="AGU329" s="1"/>
      <c r="AGV329" s="1"/>
      <c r="AGW329" s="1"/>
      <c r="AGX329" s="1"/>
      <c r="AGY329" s="1"/>
      <c r="AGZ329" s="1"/>
      <c r="AHA329" s="1"/>
      <c r="AHB329" s="1"/>
      <c r="AHC329" s="1"/>
      <c r="AHD329" s="1"/>
      <c r="AHE329" s="1"/>
      <c r="AHF329" s="1"/>
      <c r="AHG329" s="1"/>
      <c r="AHH329" s="1"/>
      <c r="AHI329" s="1"/>
      <c r="AHJ329" s="1"/>
      <c r="AHK329" s="1"/>
      <c r="AHL329" s="1"/>
      <c r="AHM329" s="1"/>
      <c r="AHN329" s="1"/>
      <c r="AHO329" s="1"/>
      <c r="AHP329" s="1"/>
      <c r="AHQ329" s="1"/>
      <c r="AHR329" s="1"/>
      <c r="AHS329" s="1"/>
      <c r="AHT329" s="1"/>
      <c r="AHU329" s="1"/>
      <c r="AHV329" s="1"/>
      <c r="AHW329" s="1"/>
      <c r="AHX329" s="1"/>
      <c r="AHY329" s="1"/>
      <c r="AHZ329" s="1"/>
      <c r="AIA329" s="1"/>
      <c r="AIB329" s="1"/>
      <c r="AIC329" s="1"/>
      <c r="AID329" s="1"/>
      <c r="AIE329" s="1"/>
      <c r="AIF329" s="1"/>
      <c r="AIG329" s="1"/>
      <c r="AIH329" s="1"/>
      <c r="AII329" s="1"/>
      <c r="AIJ329" s="1"/>
      <c r="AIK329" s="1"/>
      <c r="AIL329" s="1"/>
      <c r="AIM329" s="1"/>
      <c r="AIN329" s="1"/>
      <c r="AIO329" s="1"/>
      <c r="AIP329" s="1"/>
      <c r="AIQ329" s="1"/>
      <c r="AIR329" s="1"/>
      <c r="AIS329" s="1"/>
      <c r="AIT329" s="1"/>
      <c r="AIU329" s="1"/>
      <c r="AIV329" s="1"/>
      <c r="AIW329" s="1"/>
      <c r="AIX329" s="1"/>
      <c r="AIY329" s="1"/>
      <c r="AIZ329" s="1"/>
      <c r="AJA329" s="1"/>
      <c r="AJB329" s="1"/>
      <c r="AJC329" s="1"/>
      <c r="AJD329" s="1"/>
      <c r="AJE329" s="1"/>
      <c r="AJF329" s="1"/>
      <c r="AJG329" s="1"/>
      <c r="AJH329" s="1"/>
      <c r="AJI329" s="1"/>
      <c r="AJJ329" s="1"/>
      <c r="AJK329" s="1"/>
      <c r="AJL329" s="1"/>
      <c r="AJM329" s="1"/>
      <c r="AJN329" s="1"/>
      <c r="AJO329" s="1"/>
      <c r="AJP329" s="1"/>
      <c r="AJQ329" s="1"/>
      <c r="AJR329" s="1"/>
      <c r="AJS329" s="1"/>
      <c r="AJT329" s="1"/>
      <c r="AJU329" s="1"/>
      <c r="AJV329" s="1"/>
      <c r="AJW329" s="1"/>
      <c r="AJX329" s="1"/>
      <c r="AJY329" s="1"/>
      <c r="AJZ329" s="1"/>
      <c r="AKA329" s="1"/>
      <c r="AKB329" s="1"/>
      <c r="AKC329" s="1"/>
      <c r="AKD329" s="1"/>
      <c r="AKE329" s="1"/>
      <c r="AKF329" s="1"/>
      <c r="AKG329" s="1"/>
      <c r="AKH329" s="1"/>
      <c r="AKI329" s="1"/>
      <c r="AKJ329" s="1"/>
      <c r="AKK329" s="1"/>
      <c r="AKL329" s="1"/>
      <c r="AKM329" s="1"/>
      <c r="AKN329" s="1"/>
      <c r="AKO329" s="1"/>
      <c r="AKP329" s="1"/>
      <c r="AKQ329" s="1"/>
      <c r="AKR329" s="1"/>
      <c r="AKS329" s="1"/>
      <c r="AKT329" s="1"/>
      <c r="AKU329" s="1"/>
      <c r="AKV329" s="1"/>
      <c r="AKW329" s="1"/>
      <c r="AKX329" s="1"/>
      <c r="AKY329" s="1"/>
      <c r="AKZ329" s="1"/>
      <c r="ALA329" s="1"/>
      <c r="ALB329" s="1"/>
      <c r="ALC329" s="1"/>
      <c r="ALD329" s="1"/>
      <c r="ALE329" s="1"/>
      <c r="ALF329" s="1"/>
      <c r="ALG329" s="1"/>
      <c r="ALH329" s="1"/>
      <c r="ALI329" s="1"/>
      <c r="ALJ329" s="1"/>
      <c r="ALK329" s="1"/>
      <c r="ALL329" s="1"/>
      <c r="ALM329" s="1"/>
      <c r="ALN329" s="1"/>
      <c r="ALO329" s="1"/>
      <c r="ALP329" s="1"/>
      <c r="ALQ329" s="1"/>
      <c r="ALR329" s="1"/>
      <c r="ALS329" s="1"/>
      <c r="ALT329" s="1"/>
      <c r="ALU329" s="1"/>
      <c r="ALV329" s="1"/>
      <c r="ALW329" s="1"/>
      <c r="ALX329" s="1"/>
      <c r="ALY329" s="1"/>
      <c r="ALZ329" s="1"/>
      <c r="AMA329" s="1"/>
      <c r="AMB329" s="1"/>
      <c r="AMC329" s="1"/>
      <c r="AMD329" s="1"/>
      <c r="AME329" s="1"/>
      <c r="AMF329" s="1"/>
      <c r="AMG329" s="1"/>
      <c r="AMH329" s="1"/>
      <c r="AMI329" s="1"/>
      <c r="AMJ329" s="1"/>
      <c r="AMK329" s="1"/>
      <c r="AML329" s="1"/>
      <c r="AMM329" s="1"/>
      <c r="AMN329" s="1"/>
      <c r="AMO329" s="1"/>
      <c r="AMP329" s="1"/>
      <c r="AMQ329" s="1"/>
      <c r="AMR329" s="1"/>
      <c r="AMS329" s="1"/>
      <c r="AMT329" s="1"/>
      <c r="AMU329" s="1"/>
      <c r="AMV329" s="1"/>
      <c r="AMW329" s="1"/>
      <c r="AMX329" s="1"/>
      <c r="AMY329" s="1"/>
      <c r="AMZ329" s="1"/>
      <c r="ANA329" s="1"/>
      <c r="ANB329" s="1"/>
      <c r="ANC329" s="1"/>
      <c r="AND329" s="1"/>
      <c r="ANE329" s="1"/>
      <c r="ANF329" s="1"/>
      <c r="ANG329" s="1"/>
      <c r="ANH329" s="1"/>
      <c r="ANI329" s="1"/>
      <c r="ANJ329" s="1"/>
      <c r="ANK329" s="1"/>
      <c r="ANL329" s="1"/>
      <c r="ANM329" s="1"/>
      <c r="ANN329" s="1"/>
      <c r="ANO329" s="1"/>
      <c r="ANP329" s="1"/>
      <c r="ANQ329" s="1"/>
      <c r="ANR329" s="1"/>
      <c r="ANS329" s="1"/>
      <c r="ANT329" s="1"/>
      <c r="ANU329" s="1"/>
      <c r="ANV329" s="1"/>
      <c r="ANW329" s="1"/>
      <c r="ANX329" s="1"/>
      <c r="ANY329" s="1"/>
      <c r="ANZ329" s="1"/>
      <c r="AOA329" s="1"/>
      <c r="AOB329" s="1"/>
      <c r="AOC329" s="1"/>
      <c r="AOD329" s="1"/>
      <c r="AOE329" s="1"/>
      <c r="AOF329" s="1"/>
      <c r="AOG329" s="1"/>
      <c r="AOH329" s="1"/>
      <c r="AOI329" s="1"/>
      <c r="AOJ329" s="1"/>
      <c r="AOK329" s="1"/>
      <c r="AOL329" s="1"/>
      <c r="AOM329" s="1"/>
      <c r="AON329" s="1"/>
      <c r="AOO329" s="1"/>
    </row>
    <row r="330" spans="1:1081" ht="30" customHeight="1" x14ac:dyDescent="0.25">
      <c r="A330" s="66" t="s">
        <v>374</v>
      </c>
      <c r="B330" s="73" t="s">
        <v>111</v>
      </c>
      <c r="C330" s="72" t="s">
        <v>392</v>
      </c>
      <c r="D330" s="101" t="str">
        <f>VLOOKUP(Tableau1[[#This Row],[N°G2D]],Tableau4[],2,FALSE)</f>
        <v>Base Aérienne 186</v>
      </c>
      <c r="E330" s="141" t="s">
        <v>844</v>
      </c>
      <c r="F330" s="84" t="s">
        <v>145</v>
      </c>
      <c r="G330" s="122" t="s">
        <v>601</v>
      </c>
      <c r="H330" s="67" t="s">
        <v>15</v>
      </c>
      <c r="I330" s="67" t="s">
        <v>16</v>
      </c>
      <c r="J330" s="67" t="s">
        <v>31</v>
      </c>
      <c r="K330" s="67" t="s">
        <v>146</v>
      </c>
      <c r="L330" s="67" t="s">
        <v>845</v>
      </c>
      <c r="M330" s="67">
        <v>2007</v>
      </c>
      <c r="N330" s="112" t="s">
        <v>114</v>
      </c>
      <c r="O330" s="67" t="s">
        <v>14</v>
      </c>
      <c r="P330" s="104">
        <f>IF(Tableau1[[#This Row],[Périodicité maintenance]]="","",VLOOKUP(Tableau1[[#This Row],[Périodicité maintenance]],Tableau5[],2,FALSE))</f>
        <v>1</v>
      </c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  <c r="HA330" s="1"/>
      <c r="HB330" s="1"/>
      <c r="HC330" s="1"/>
      <c r="HD330" s="1"/>
      <c r="HE330" s="1"/>
      <c r="HF330" s="1"/>
      <c r="HG330" s="1"/>
      <c r="HH330" s="1"/>
      <c r="HI330" s="1"/>
      <c r="HJ330" s="1"/>
      <c r="HK330" s="1"/>
      <c r="HL330" s="1"/>
      <c r="HM330" s="1"/>
      <c r="HN330" s="1"/>
      <c r="HO330" s="1"/>
      <c r="HP330" s="1"/>
      <c r="HQ330" s="1"/>
      <c r="HR330" s="1"/>
      <c r="HS330" s="1"/>
      <c r="HT330" s="1"/>
      <c r="HU330" s="1"/>
      <c r="HV330" s="1"/>
      <c r="HW330" s="1"/>
      <c r="HX330" s="1"/>
      <c r="HY330" s="1"/>
      <c r="HZ330" s="1"/>
      <c r="IA330" s="1"/>
      <c r="IB330" s="1"/>
      <c r="IC330" s="1"/>
      <c r="ID330" s="1"/>
      <c r="IE330" s="1"/>
      <c r="IF330" s="1"/>
      <c r="IG330" s="1"/>
      <c r="IH330" s="1"/>
      <c r="II330" s="1"/>
      <c r="IJ330" s="1"/>
      <c r="IK330" s="1"/>
      <c r="IL330" s="1"/>
      <c r="IM330" s="1"/>
      <c r="IN330" s="1"/>
      <c r="IO330" s="1"/>
      <c r="IP330" s="1"/>
      <c r="IQ330" s="1"/>
      <c r="IR330" s="1"/>
      <c r="IS330" s="1"/>
      <c r="IT330" s="1"/>
      <c r="IU330" s="1"/>
      <c r="IV330" s="1"/>
      <c r="IW330" s="1"/>
      <c r="IX330" s="1"/>
      <c r="IY330" s="1"/>
      <c r="IZ330" s="1"/>
      <c r="JA330" s="1"/>
      <c r="JB330" s="1"/>
      <c r="JC330" s="1"/>
      <c r="JD330" s="1"/>
      <c r="JE330" s="1"/>
      <c r="JF330" s="1"/>
      <c r="JG330" s="1"/>
      <c r="JH330" s="1"/>
      <c r="JI330" s="1"/>
      <c r="JJ330" s="1"/>
      <c r="JK330" s="1"/>
      <c r="JL330" s="1"/>
      <c r="JM330" s="1"/>
      <c r="JN330" s="1"/>
      <c r="JO330" s="1"/>
      <c r="JP330" s="1"/>
      <c r="JQ330" s="1"/>
      <c r="JR330" s="1"/>
      <c r="JS330" s="1"/>
      <c r="JT330" s="1"/>
      <c r="JU330" s="1"/>
      <c r="JV330" s="1"/>
      <c r="JW330" s="1"/>
      <c r="JX330" s="1"/>
      <c r="JY330" s="1"/>
      <c r="JZ330" s="1"/>
      <c r="KA330" s="1"/>
      <c r="KB330" s="1"/>
      <c r="KC330" s="1"/>
      <c r="KD330" s="1"/>
      <c r="KE330" s="1"/>
      <c r="KF330" s="1"/>
      <c r="KG330" s="1"/>
      <c r="KH330" s="1"/>
      <c r="KI330" s="1"/>
      <c r="KJ330" s="1"/>
      <c r="KK330" s="1"/>
      <c r="KL330" s="1"/>
      <c r="KM330" s="1"/>
      <c r="KN330" s="1"/>
      <c r="KO330" s="1"/>
      <c r="KP330" s="1"/>
      <c r="KQ330" s="1"/>
      <c r="KR330" s="1"/>
      <c r="KS330" s="1"/>
      <c r="KT330" s="1"/>
      <c r="KU330" s="1"/>
      <c r="KV330" s="1"/>
      <c r="KW330" s="1"/>
      <c r="KX330" s="1"/>
      <c r="KY330" s="1"/>
      <c r="KZ330" s="1"/>
      <c r="LA330" s="1"/>
      <c r="LB330" s="1"/>
      <c r="LC330" s="1"/>
      <c r="LD330" s="1"/>
      <c r="LE330" s="1"/>
      <c r="LF330" s="1"/>
      <c r="LG330" s="1"/>
      <c r="LH330" s="1"/>
      <c r="LI330" s="1"/>
      <c r="LJ330" s="1"/>
      <c r="LK330" s="1"/>
      <c r="LL330" s="1"/>
      <c r="LM330" s="1"/>
      <c r="LN330" s="1"/>
      <c r="LO330" s="1"/>
      <c r="LP330" s="1"/>
      <c r="LQ330" s="1"/>
      <c r="LR330" s="1"/>
      <c r="LS330" s="1"/>
      <c r="LT330" s="1"/>
      <c r="LU330" s="1"/>
      <c r="LV330" s="1"/>
      <c r="LW330" s="1"/>
      <c r="LX330" s="1"/>
      <c r="LY330" s="1"/>
      <c r="LZ330" s="1"/>
      <c r="MA330" s="1"/>
      <c r="MB330" s="1"/>
      <c r="MC330" s="1"/>
      <c r="MD330" s="1"/>
      <c r="ME330" s="1"/>
      <c r="MF330" s="1"/>
      <c r="MG330" s="1"/>
      <c r="MH330" s="1"/>
      <c r="MI330" s="1"/>
      <c r="MJ330" s="1"/>
      <c r="MK330" s="1"/>
      <c r="ML330" s="1"/>
      <c r="MM330" s="1"/>
      <c r="MN330" s="1"/>
      <c r="MO330" s="1"/>
      <c r="MP330" s="1"/>
      <c r="MQ330" s="1"/>
      <c r="MR330" s="1"/>
      <c r="MS330" s="1"/>
      <c r="MT330" s="1"/>
      <c r="MU330" s="1"/>
      <c r="MV330" s="1"/>
      <c r="MW330" s="1"/>
      <c r="MX330" s="1"/>
      <c r="MY330" s="1"/>
      <c r="MZ330" s="1"/>
      <c r="NA330" s="1"/>
      <c r="NB330" s="1"/>
      <c r="NC330" s="1"/>
      <c r="ND330" s="1"/>
      <c r="NE330" s="1"/>
      <c r="NF330" s="1"/>
      <c r="NG330" s="1"/>
      <c r="NH330" s="1"/>
      <c r="NI330" s="1"/>
      <c r="NJ330" s="1"/>
      <c r="NK330" s="1"/>
      <c r="NL330" s="1"/>
      <c r="NM330" s="1"/>
      <c r="NN330" s="1"/>
      <c r="NO330" s="1"/>
      <c r="NP330" s="1"/>
      <c r="NQ330" s="1"/>
      <c r="NR330" s="1"/>
      <c r="NS330" s="1"/>
      <c r="NT330" s="1"/>
      <c r="NU330" s="1"/>
      <c r="NV330" s="1"/>
      <c r="NW330" s="1"/>
      <c r="NX330" s="1"/>
      <c r="NY330" s="1"/>
      <c r="NZ330" s="1"/>
      <c r="OA330" s="1"/>
      <c r="OB330" s="1"/>
      <c r="OC330" s="1"/>
      <c r="OD330" s="1"/>
      <c r="OE330" s="1"/>
      <c r="OF330" s="1"/>
      <c r="OG330" s="1"/>
      <c r="OH330" s="1"/>
      <c r="OI330" s="1"/>
      <c r="OJ330" s="1"/>
      <c r="OK330" s="1"/>
      <c r="OL330" s="1"/>
      <c r="OM330" s="1"/>
      <c r="ON330" s="1"/>
      <c r="OO330" s="1"/>
      <c r="OP330" s="1"/>
      <c r="OQ330" s="1"/>
      <c r="OR330" s="1"/>
      <c r="OS330" s="1"/>
      <c r="OT330" s="1"/>
      <c r="OU330" s="1"/>
      <c r="OV330" s="1"/>
      <c r="OW330" s="1"/>
      <c r="OX330" s="1"/>
      <c r="OY330" s="1"/>
      <c r="OZ330" s="1"/>
      <c r="PA330" s="1"/>
      <c r="PB330" s="1"/>
      <c r="PC330" s="1"/>
      <c r="PD330" s="1"/>
      <c r="PE330" s="1"/>
      <c r="PF330" s="1"/>
      <c r="PG330" s="1"/>
      <c r="PH330" s="1"/>
      <c r="PI330" s="1"/>
      <c r="PJ330" s="1"/>
      <c r="PK330" s="1"/>
      <c r="PL330" s="1"/>
      <c r="PM330" s="1"/>
      <c r="PN330" s="1"/>
      <c r="PO330" s="1"/>
      <c r="PP330" s="1"/>
      <c r="PQ330" s="1"/>
      <c r="PR330" s="1"/>
      <c r="PS330" s="1"/>
      <c r="PT330" s="1"/>
      <c r="PU330" s="1"/>
      <c r="PV330" s="1"/>
      <c r="PW330" s="1"/>
      <c r="PX330" s="1"/>
      <c r="PY330" s="1"/>
      <c r="PZ330" s="1"/>
      <c r="QA330" s="1"/>
      <c r="QB330" s="1"/>
      <c r="QC330" s="1"/>
      <c r="QD330" s="1"/>
      <c r="QE330" s="1"/>
      <c r="QF330" s="1"/>
      <c r="QG330" s="1"/>
      <c r="QH330" s="1"/>
      <c r="QI330" s="1"/>
      <c r="QJ330" s="1"/>
      <c r="QK330" s="1"/>
      <c r="QL330" s="1"/>
      <c r="QM330" s="1"/>
      <c r="QN330" s="1"/>
      <c r="QO330" s="1"/>
      <c r="QP330" s="1"/>
      <c r="QQ330" s="1"/>
      <c r="QR330" s="1"/>
      <c r="QS330" s="1"/>
      <c r="QT330" s="1"/>
      <c r="QU330" s="1"/>
      <c r="QV330" s="1"/>
      <c r="QW330" s="1"/>
      <c r="QX330" s="1"/>
      <c r="QY330" s="1"/>
      <c r="QZ330" s="1"/>
      <c r="RA330" s="1"/>
      <c r="RB330" s="1"/>
      <c r="RC330" s="1"/>
      <c r="RD330" s="1"/>
      <c r="RE330" s="1"/>
      <c r="RF330" s="1"/>
      <c r="RG330" s="1"/>
      <c r="RH330" s="1"/>
      <c r="RI330" s="1"/>
      <c r="RJ330" s="1"/>
      <c r="RK330" s="1"/>
      <c r="RL330" s="1"/>
      <c r="RM330" s="1"/>
      <c r="RN330" s="1"/>
      <c r="RO330" s="1"/>
      <c r="RP330" s="1"/>
      <c r="RQ330" s="1"/>
      <c r="RR330" s="1"/>
      <c r="RS330" s="1"/>
      <c r="RT330" s="1"/>
      <c r="RU330" s="1"/>
      <c r="RV330" s="1"/>
      <c r="RW330" s="1"/>
      <c r="RX330" s="1"/>
      <c r="RY330" s="1"/>
      <c r="RZ330" s="1"/>
      <c r="SA330" s="1"/>
      <c r="SB330" s="1"/>
      <c r="SC330" s="1"/>
      <c r="SD330" s="1"/>
      <c r="SE330" s="1"/>
      <c r="SF330" s="1"/>
      <c r="SG330" s="1"/>
      <c r="SH330" s="1"/>
      <c r="SI330" s="1"/>
      <c r="SJ330" s="1"/>
      <c r="SK330" s="1"/>
      <c r="SL330" s="1"/>
      <c r="SM330" s="1"/>
      <c r="SN330" s="1"/>
      <c r="SO330" s="1"/>
      <c r="SP330" s="1"/>
      <c r="SQ330" s="1"/>
      <c r="SR330" s="1"/>
      <c r="SS330" s="1"/>
      <c r="ST330" s="1"/>
      <c r="SU330" s="1"/>
      <c r="SV330" s="1"/>
      <c r="SW330" s="1"/>
      <c r="SX330" s="1"/>
      <c r="SY330" s="1"/>
      <c r="SZ330" s="1"/>
      <c r="TA330" s="1"/>
      <c r="TB330" s="1"/>
      <c r="TC330" s="1"/>
      <c r="TD330" s="1"/>
      <c r="TE330" s="1"/>
      <c r="TF330" s="1"/>
      <c r="TG330" s="1"/>
      <c r="TH330" s="1"/>
      <c r="TI330" s="1"/>
      <c r="TJ330" s="1"/>
      <c r="TK330" s="1"/>
      <c r="TL330" s="1"/>
      <c r="TM330" s="1"/>
      <c r="TN330" s="1"/>
      <c r="TO330" s="1"/>
      <c r="TP330" s="1"/>
      <c r="TQ330" s="1"/>
      <c r="TR330" s="1"/>
      <c r="TS330" s="1"/>
      <c r="TT330" s="1"/>
      <c r="TU330" s="1"/>
      <c r="TV330" s="1"/>
      <c r="TW330" s="1"/>
      <c r="TX330" s="1"/>
      <c r="TY330" s="1"/>
      <c r="TZ330" s="1"/>
      <c r="UA330" s="1"/>
      <c r="UB330" s="1"/>
      <c r="UC330" s="1"/>
      <c r="UD330" s="1"/>
      <c r="UE330" s="1"/>
      <c r="UF330" s="1"/>
      <c r="UG330" s="1"/>
      <c r="UH330" s="1"/>
      <c r="UI330" s="1"/>
      <c r="UJ330" s="1"/>
      <c r="UK330" s="1"/>
      <c r="UL330" s="1"/>
      <c r="UM330" s="1"/>
      <c r="UN330" s="1"/>
      <c r="UO330" s="1"/>
      <c r="UP330" s="1"/>
      <c r="UQ330" s="1"/>
      <c r="UR330" s="1"/>
      <c r="US330" s="1"/>
      <c r="UT330" s="1"/>
      <c r="UU330" s="1"/>
      <c r="UV330" s="1"/>
      <c r="UW330" s="1"/>
      <c r="UX330" s="1"/>
      <c r="UY330" s="1"/>
      <c r="UZ330" s="1"/>
      <c r="VA330" s="1"/>
      <c r="VB330" s="1"/>
      <c r="VC330" s="1"/>
      <c r="VD330" s="1"/>
      <c r="VE330" s="1"/>
      <c r="VF330" s="1"/>
      <c r="VG330" s="1"/>
      <c r="VH330" s="1"/>
      <c r="VI330" s="1"/>
      <c r="VJ330" s="1"/>
      <c r="VK330" s="1"/>
      <c r="VL330" s="1"/>
      <c r="VM330" s="1"/>
      <c r="VN330" s="1"/>
      <c r="VO330" s="1"/>
      <c r="VP330" s="1"/>
      <c r="VQ330" s="1"/>
      <c r="VR330" s="1"/>
      <c r="VS330" s="1"/>
      <c r="VT330" s="1"/>
      <c r="VU330" s="1"/>
      <c r="VV330" s="1"/>
      <c r="VW330" s="1"/>
      <c r="VX330" s="1"/>
      <c r="VY330" s="1"/>
      <c r="VZ330" s="1"/>
      <c r="WA330" s="1"/>
      <c r="WB330" s="1"/>
      <c r="WC330" s="1"/>
      <c r="WD330" s="1"/>
      <c r="WE330" s="1"/>
      <c r="WF330" s="1"/>
      <c r="WG330" s="1"/>
      <c r="WH330" s="1"/>
      <c r="WI330" s="1"/>
      <c r="WJ330" s="1"/>
      <c r="WK330" s="1"/>
      <c r="WL330" s="1"/>
      <c r="WM330" s="1"/>
      <c r="WN330" s="1"/>
      <c r="WO330" s="1"/>
      <c r="WP330" s="1"/>
      <c r="WQ330" s="1"/>
      <c r="WR330" s="1"/>
      <c r="WS330" s="1"/>
      <c r="WT330" s="1"/>
      <c r="WU330" s="1"/>
      <c r="WV330" s="1"/>
      <c r="WW330" s="1"/>
      <c r="WX330" s="1"/>
      <c r="WY330" s="1"/>
      <c r="WZ330" s="1"/>
      <c r="XA330" s="1"/>
      <c r="XB330" s="1"/>
      <c r="XC330" s="1"/>
      <c r="XD330" s="1"/>
      <c r="XE330" s="1"/>
      <c r="XF330" s="1"/>
      <c r="XG330" s="1"/>
      <c r="XH330" s="1"/>
      <c r="XI330" s="1"/>
      <c r="XJ330" s="1"/>
      <c r="XK330" s="1"/>
      <c r="XL330" s="1"/>
      <c r="XM330" s="1"/>
      <c r="XN330" s="1"/>
      <c r="XO330" s="1"/>
      <c r="XP330" s="1"/>
      <c r="XQ330" s="1"/>
      <c r="XR330" s="1"/>
      <c r="XS330" s="1"/>
      <c r="XT330" s="1"/>
      <c r="XU330" s="1"/>
      <c r="XV330" s="1"/>
      <c r="XW330" s="1"/>
      <c r="XX330" s="1"/>
      <c r="XY330" s="1"/>
      <c r="XZ330" s="1"/>
      <c r="YA330" s="1"/>
      <c r="YB330" s="1"/>
      <c r="YC330" s="1"/>
      <c r="YD330" s="1"/>
      <c r="YE330" s="1"/>
      <c r="YF330" s="1"/>
      <c r="YG330" s="1"/>
      <c r="YH330" s="1"/>
      <c r="YI330" s="1"/>
      <c r="YJ330" s="1"/>
      <c r="YK330" s="1"/>
      <c r="YL330" s="1"/>
      <c r="YM330" s="1"/>
      <c r="YN330" s="1"/>
      <c r="YO330" s="1"/>
      <c r="YP330" s="1"/>
      <c r="YQ330" s="1"/>
      <c r="YR330" s="1"/>
      <c r="YS330" s="1"/>
      <c r="YT330" s="1"/>
      <c r="YU330" s="1"/>
      <c r="YV330" s="1"/>
      <c r="YW330" s="1"/>
      <c r="YX330" s="1"/>
      <c r="YY330" s="1"/>
      <c r="YZ330" s="1"/>
      <c r="ZA330" s="1"/>
      <c r="ZB330" s="1"/>
      <c r="ZC330" s="1"/>
      <c r="ZD330" s="1"/>
      <c r="ZE330" s="1"/>
      <c r="ZF330" s="1"/>
      <c r="ZG330" s="1"/>
      <c r="ZH330" s="1"/>
      <c r="ZI330" s="1"/>
      <c r="ZJ330" s="1"/>
      <c r="ZK330" s="1"/>
      <c r="ZL330" s="1"/>
      <c r="ZM330" s="1"/>
      <c r="ZN330" s="1"/>
      <c r="ZO330" s="1"/>
      <c r="ZP330" s="1"/>
      <c r="ZQ330" s="1"/>
      <c r="ZR330" s="1"/>
      <c r="ZS330" s="1"/>
      <c r="ZT330" s="1"/>
      <c r="ZU330" s="1"/>
      <c r="ZV330" s="1"/>
      <c r="ZW330" s="1"/>
      <c r="ZX330" s="1"/>
      <c r="ZY330" s="1"/>
      <c r="ZZ330" s="1"/>
      <c r="AAA330" s="1"/>
      <c r="AAB330" s="1"/>
      <c r="AAC330" s="1"/>
      <c r="AAD330" s="1"/>
      <c r="AAE330" s="1"/>
      <c r="AAF330" s="1"/>
      <c r="AAG330" s="1"/>
      <c r="AAH330" s="1"/>
      <c r="AAI330" s="1"/>
      <c r="AAJ330" s="1"/>
      <c r="AAK330" s="1"/>
      <c r="AAL330" s="1"/>
      <c r="AAM330" s="1"/>
      <c r="AAN330" s="1"/>
      <c r="AAO330" s="1"/>
      <c r="AAP330" s="1"/>
      <c r="AAQ330" s="1"/>
      <c r="AAR330" s="1"/>
      <c r="AAS330" s="1"/>
      <c r="AAT330" s="1"/>
      <c r="AAU330" s="1"/>
      <c r="AAV330" s="1"/>
      <c r="AAW330" s="1"/>
      <c r="AAX330" s="1"/>
      <c r="AAY330" s="1"/>
      <c r="AAZ330" s="1"/>
      <c r="ABA330" s="1"/>
      <c r="ABB330" s="1"/>
      <c r="ABC330" s="1"/>
      <c r="ABD330" s="1"/>
      <c r="ABE330" s="1"/>
      <c r="ABF330" s="1"/>
      <c r="ABG330" s="1"/>
      <c r="ABH330" s="1"/>
      <c r="ABI330" s="1"/>
      <c r="ABJ330" s="1"/>
      <c r="ABK330" s="1"/>
      <c r="ABL330" s="1"/>
      <c r="ABM330" s="1"/>
      <c r="ABN330" s="1"/>
      <c r="ABO330" s="1"/>
      <c r="ABP330" s="1"/>
      <c r="ABQ330" s="1"/>
      <c r="ABR330" s="1"/>
      <c r="ABS330" s="1"/>
      <c r="ABT330" s="1"/>
      <c r="ABU330" s="1"/>
      <c r="ABV330" s="1"/>
      <c r="ABW330" s="1"/>
      <c r="ABX330" s="1"/>
      <c r="ABY330" s="1"/>
      <c r="ABZ330" s="1"/>
      <c r="ACA330" s="1"/>
      <c r="ACB330" s="1"/>
      <c r="ACC330" s="1"/>
      <c r="ACD330" s="1"/>
      <c r="ACE330" s="1"/>
      <c r="ACF330" s="1"/>
      <c r="ACG330" s="1"/>
      <c r="ACH330" s="1"/>
      <c r="ACI330" s="1"/>
      <c r="ACJ330" s="1"/>
      <c r="ACK330" s="1"/>
      <c r="ACL330" s="1"/>
      <c r="ACM330" s="1"/>
      <c r="ACN330" s="1"/>
      <c r="ACO330" s="1"/>
      <c r="ACP330" s="1"/>
      <c r="ACQ330" s="1"/>
      <c r="ACR330" s="1"/>
      <c r="ACS330" s="1"/>
      <c r="ACT330" s="1"/>
      <c r="ACU330" s="1"/>
      <c r="ACV330" s="1"/>
      <c r="ACW330" s="1"/>
      <c r="ACX330" s="1"/>
      <c r="ACY330" s="1"/>
      <c r="ACZ330" s="1"/>
      <c r="ADA330" s="1"/>
      <c r="ADB330" s="1"/>
      <c r="ADC330" s="1"/>
      <c r="ADD330" s="1"/>
      <c r="ADE330" s="1"/>
      <c r="ADF330" s="1"/>
      <c r="ADG330" s="1"/>
      <c r="ADH330" s="1"/>
      <c r="ADI330" s="1"/>
      <c r="ADJ330" s="1"/>
      <c r="ADK330" s="1"/>
      <c r="ADL330" s="1"/>
      <c r="ADM330" s="1"/>
      <c r="ADN330" s="1"/>
      <c r="ADO330" s="1"/>
      <c r="ADP330" s="1"/>
      <c r="ADQ330" s="1"/>
      <c r="ADR330" s="1"/>
      <c r="ADS330" s="1"/>
      <c r="ADT330" s="1"/>
      <c r="ADU330" s="1"/>
      <c r="ADV330" s="1"/>
      <c r="ADW330" s="1"/>
      <c r="ADX330" s="1"/>
      <c r="ADY330" s="1"/>
      <c r="ADZ330" s="1"/>
      <c r="AEA330" s="1"/>
      <c r="AEB330" s="1"/>
      <c r="AEC330" s="1"/>
      <c r="AED330" s="1"/>
      <c r="AEE330" s="1"/>
      <c r="AEF330" s="1"/>
      <c r="AEG330" s="1"/>
      <c r="AEH330" s="1"/>
      <c r="AEI330" s="1"/>
      <c r="AEJ330" s="1"/>
      <c r="AEK330" s="1"/>
      <c r="AEL330" s="1"/>
      <c r="AEM330" s="1"/>
      <c r="AEN330" s="1"/>
      <c r="AEO330" s="1"/>
      <c r="AEP330" s="1"/>
      <c r="AEQ330" s="1"/>
      <c r="AER330" s="1"/>
      <c r="AES330" s="1"/>
      <c r="AET330" s="1"/>
      <c r="AEU330" s="1"/>
      <c r="AEV330" s="1"/>
      <c r="AEW330" s="1"/>
      <c r="AEX330" s="1"/>
      <c r="AEY330" s="1"/>
      <c r="AEZ330" s="1"/>
      <c r="AFA330" s="1"/>
      <c r="AFB330" s="1"/>
      <c r="AFC330" s="1"/>
      <c r="AFD330" s="1"/>
      <c r="AFE330" s="1"/>
      <c r="AFF330" s="1"/>
      <c r="AFG330" s="1"/>
      <c r="AFH330" s="1"/>
      <c r="AFI330" s="1"/>
      <c r="AFJ330" s="1"/>
      <c r="AFK330" s="1"/>
      <c r="AFL330" s="1"/>
      <c r="AFM330" s="1"/>
      <c r="AFN330" s="1"/>
      <c r="AFO330" s="1"/>
      <c r="AFP330" s="1"/>
      <c r="AFQ330" s="1"/>
      <c r="AFR330" s="1"/>
      <c r="AFS330" s="1"/>
      <c r="AFT330" s="1"/>
      <c r="AFU330" s="1"/>
      <c r="AFV330" s="1"/>
      <c r="AFW330" s="1"/>
      <c r="AFX330" s="1"/>
      <c r="AFY330" s="1"/>
      <c r="AFZ330" s="1"/>
      <c r="AGA330" s="1"/>
      <c r="AGB330" s="1"/>
      <c r="AGC330" s="1"/>
      <c r="AGD330" s="1"/>
      <c r="AGE330" s="1"/>
      <c r="AGF330" s="1"/>
      <c r="AGG330" s="1"/>
      <c r="AGH330" s="1"/>
      <c r="AGI330" s="1"/>
      <c r="AGJ330" s="1"/>
      <c r="AGK330" s="1"/>
      <c r="AGL330" s="1"/>
      <c r="AGM330" s="1"/>
      <c r="AGN330" s="1"/>
      <c r="AGO330" s="1"/>
      <c r="AGP330" s="1"/>
      <c r="AGQ330" s="1"/>
      <c r="AGR330" s="1"/>
      <c r="AGS330" s="1"/>
      <c r="AGT330" s="1"/>
      <c r="AGU330" s="1"/>
      <c r="AGV330" s="1"/>
      <c r="AGW330" s="1"/>
      <c r="AGX330" s="1"/>
      <c r="AGY330" s="1"/>
      <c r="AGZ330" s="1"/>
      <c r="AHA330" s="1"/>
      <c r="AHB330" s="1"/>
      <c r="AHC330" s="1"/>
      <c r="AHD330" s="1"/>
      <c r="AHE330" s="1"/>
      <c r="AHF330" s="1"/>
      <c r="AHG330" s="1"/>
      <c r="AHH330" s="1"/>
      <c r="AHI330" s="1"/>
      <c r="AHJ330" s="1"/>
      <c r="AHK330" s="1"/>
      <c r="AHL330" s="1"/>
      <c r="AHM330" s="1"/>
      <c r="AHN330" s="1"/>
      <c r="AHO330" s="1"/>
      <c r="AHP330" s="1"/>
      <c r="AHQ330" s="1"/>
      <c r="AHR330" s="1"/>
      <c r="AHS330" s="1"/>
      <c r="AHT330" s="1"/>
      <c r="AHU330" s="1"/>
      <c r="AHV330" s="1"/>
      <c r="AHW330" s="1"/>
      <c r="AHX330" s="1"/>
      <c r="AHY330" s="1"/>
      <c r="AHZ330" s="1"/>
      <c r="AIA330" s="1"/>
      <c r="AIB330" s="1"/>
      <c r="AIC330" s="1"/>
      <c r="AID330" s="1"/>
      <c r="AIE330" s="1"/>
      <c r="AIF330" s="1"/>
      <c r="AIG330" s="1"/>
      <c r="AIH330" s="1"/>
      <c r="AII330" s="1"/>
      <c r="AIJ330" s="1"/>
      <c r="AIK330" s="1"/>
      <c r="AIL330" s="1"/>
      <c r="AIM330" s="1"/>
      <c r="AIN330" s="1"/>
      <c r="AIO330" s="1"/>
      <c r="AIP330" s="1"/>
      <c r="AIQ330" s="1"/>
      <c r="AIR330" s="1"/>
      <c r="AIS330" s="1"/>
      <c r="AIT330" s="1"/>
      <c r="AIU330" s="1"/>
      <c r="AIV330" s="1"/>
      <c r="AIW330" s="1"/>
      <c r="AIX330" s="1"/>
      <c r="AIY330" s="1"/>
      <c r="AIZ330" s="1"/>
      <c r="AJA330" s="1"/>
      <c r="AJB330" s="1"/>
      <c r="AJC330" s="1"/>
      <c r="AJD330" s="1"/>
      <c r="AJE330" s="1"/>
      <c r="AJF330" s="1"/>
      <c r="AJG330" s="1"/>
      <c r="AJH330" s="1"/>
      <c r="AJI330" s="1"/>
      <c r="AJJ330" s="1"/>
      <c r="AJK330" s="1"/>
      <c r="AJL330" s="1"/>
      <c r="AJM330" s="1"/>
      <c r="AJN330" s="1"/>
      <c r="AJO330" s="1"/>
      <c r="AJP330" s="1"/>
      <c r="AJQ330" s="1"/>
      <c r="AJR330" s="1"/>
      <c r="AJS330" s="1"/>
      <c r="AJT330" s="1"/>
      <c r="AJU330" s="1"/>
      <c r="AJV330" s="1"/>
      <c r="AJW330" s="1"/>
      <c r="AJX330" s="1"/>
      <c r="AJY330" s="1"/>
      <c r="AJZ330" s="1"/>
      <c r="AKA330" s="1"/>
      <c r="AKB330" s="1"/>
      <c r="AKC330" s="1"/>
      <c r="AKD330" s="1"/>
      <c r="AKE330" s="1"/>
      <c r="AKF330" s="1"/>
      <c r="AKG330" s="1"/>
      <c r="AKH330" s="1"/>
      <c r="AKI330" s="1"/>
      <c r="AKJ330" s="1"/>
      <c r="AKK330" s="1"/>
      <c r="AKL330" s="1"/>
      <c r="AKM330" s="1"/>
      <c r="AKN330" s="1"/>
      <c r="AKO330" s="1"/>
      <c r="AKP330" s="1"/>
      <c r="AKQ330" s="1"/>
      <c r="AKR330" s="1"/>
      <c r="AKS330" s="1"/>
      <c r="AKT330" s="1"/>
      <c r="AKU330" s="1"/>
      <c r="AKV330" s="1"/>
      <c r="AKW330" s="1"/>
      <c r="AKX330" s="1"/>
      <c r="AKY330" s="1"/>
      <c r="AKZ330" s="1"/>
      <c r="ALA330" s="1"/>
      <c r="ALB330" s="1"/>
      <c r="ALC330" s="1"/>
      <c r="ALD330" s="1"/>
      <c r="ALE330" s="1"/>
      <c r="ALF330" s="1"/>
      <c r="ALG330" s="1"/>
      <c r="ALH330" s="1"/>
      <c r="ALI330" s="1"/>
      <c r="ALJ330" s="1"/>
      <c r="ALK330" s="1"/>
      <c r="ALL330" s="1"/>
      <c r="ALM330" s="1"/>
      <c r="ALN330" s="1"/>
      <c r="ALO330" s="1"/>
      <c r="ALP330" s="1"/>
      <c r="ALQ330" s="1"/>
      <c r="ALR330" s="1"/>
      <c r="ALS330" s="1"/>
      <c r="ALT330" s="1"/>
      <c r="ALU330" s="1"/>
      <c r="ALV330" s="1"/>
      <c r="ALW330" s="1"/>
      <c r="ALX330" s="1"/>
      <c r="ALY330" s="1"/>
      <c r="ALZ330" s="1"/>
      <c r="AMA330" s="1"/>
      <c r="AMB330" s="1"/>
      <c r="AMC330" s="1"/>
      <c r="AMD330" s="1"/>
      <c r="AME330" s="1"/>
      <c r="AMF330" s="1"/>
      <c r="AMG330" s="1"/>
      <c r="AMH330" s="1"/>
      <c r="AMI330" s="1"/>
      <c r="AMJ330" s="1"/>
      <c r="AMK330" s="1"/>
      <c r="AML330" s="1"/>
      <c r="AMM330" s="1"/>
      <c r="AMN330" s="1"/>
      <c r="AMO330" s="1"/>
      <c r="AMP330" s="1"/>
      <c r="AMQ330" s="1"/>
      <c r="AMR330" s="1"/>
      <c r="AMS330" s="1"/>
      <c r="AMT330" s="1"/>
      <c r="AMU330" s="1"/>
      <c r="AMV330" s="1"/>
      <c r="AMW330" s="1"/>
      <c r="AMX330" s="1"/>
      <c r="AMY330" s="1"/>
      <c r="AMZ330" s="1"/>
      <c r="ANA330" s="1"/>
      <c r="ANB330" s="1"/>
      <c r="ANC330" s="1"/>
      <c r="AND330" s="1"/>
      <c r="ANE330" s="1"/>
      <c r="ANF330" s="1"/>
      <c r="ANG330" s="1"/>
      <c r="ANH330" s="1"/>
      <c r="ANI330" s="1"/>
      <c r="ANJ330" s="1"/>
      <c r="ANK330" s="1"/>
      <c r="ANL330" s="1"/>
      <c r="ANM330" s="1"/>
      <c r="ANN330" s="1"/>
      <c r="ANO330" s="1"/>
      <c r="ANP330" s="1"/>
      <c r="ANQ330" s="1"/>
      <c r="ANR330" s="1"/>
      <c r="ANS330" s="1"/>
      <c r="ANT330" s="1"/>
      <c r="ANU330" s="1"/>
      <c r="ANV330" s="1"/>
      <c r="ANW330" s="1"/>
      <c r="ANX330" s="1"/>
      <c r="ANY330" s="1"/>
      <c r="ANZ330" s="1"/>
      <c r="AOA330" s="1"/>
      <c r="AOB330" s="1"/>
      <c r="AOC330" s="1"/>
      <c r="AOD330" s="1"/>
      <c r="AOE330" s="1"/>
      <c r="AOF330" s="1"/>
      <c r="AOG330" s="1"/>
      <c r="AOH330" s="1"/>
      <c r="AOI330" s="1"/>
      <c r="AOJ330" s="1"/>
      <c r="AOK330" s="1"/>
      <c r="AOL330" s="1"/>
      <c r="AOM330" s="1"/>
      <c r="AON330" s="1"/>
      <c r="AOO330" s="1"/>
    </row>
    <row r="331" spans="1:1081" ht="20.100000000000001" customHeight="1" x14ac:dyDescent="0.25">
      <c r="A331" s="66" t="s">
        <v>374</v>
      </c>
      <c r="B331" s="73" t="s">
        <v>111</v>
      </c>
      <c r="C331" s="72" t="s">
        <v>392</v>
      </c>
      <c r="D331" s="101" t="str">
        <f>VLOOKUP(Tableau1[[#This Row],[N°G2D]],Tableau4[],2,FALSE)</f>
        <v>Base Aérienne 186</v>
      </c>
      <c r="E331" s="141" t="s">
        <v>839</v>
      </c>
      <c r="F331" s="71" t="s">
        <v>147</v>
      </c>
      <c r="G331" s="122" t="s">
        <v>602</v>
      </c>
      <c r="H331" s="67" t="s">
        <v>15</v>
      </c>
      <c r="I331" s="67" t="s">
        <v>16</v>
      </c>
      <c r="J331" s="67" t="s">
        <v>31</v>
      </c>
      <c r="K331" s="67" t="s">
        <v>148</v>
      </c>
      <c r="L331" s="67"/>
      <c r="M331" s="67">
        <v>2007</v>
      </c>
      <c r="N331" s="112" t="s">
        <v>114</v>
      </c>
      <c r="O331" s="67" t="s">
        <v>14</v>
      </c>
      <c r="P331" s="104">
        <f>IF(Tableau1[[#This Row],[Périodicité maintenance]]="","",VLOOKUP(Tableau1[[#This Row],[Périodicité maintenance]],Tableau5[],2,FALSE))</f>
        <v>1</v>
      </c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Q331" s="1"/>
      <c r="HR331" s="1"/>
      <c r="HS331" s="1"/>
      <c r="HT331" s="1"/>
      <c r="HU331" s="1"/>
      <c r="HV331" s="1"/>
      <c r="HW331" s="1"/>
      <c r="HX331" s="1"/>
      <c r="HY331" s="1"/>
      <c r="HZ331" s="1"/>
      <c r="IA331" s="1"/>
      <c r="IB331" s="1"/>
      <c r="IC331" s="1"/>
      <c r="ID331" s="1"/>
      <c r="IE331" s="1"/>
      <c r="IF331" s="1"/>
      <c r="IG331" s="1"/>
      <c r="IH331" s="1"/>
      <c r="II331" s="1"/>
      <c r="IJ331" s="1"/>
      <c r="IK331" s="1"/>
      <c r="IL331" s="1"/>
      <c r="IM331" s="1"/>
      <c r="IN331" s="1"/>
      <c r="IO331" s="1"/>
      <c r="IP331" s="1"/>
      <c r="IQ331" s="1"/>
      <c r="IR331" s="1"/>
      <c r="IS331" s="1"/>
      <c r="IT331" s="1"/>
      <c r="IU331" s="1"/>
      <c r="IV331" s="1"/>
      <c r="IW331" s="1"/>
      <c r="IX331" s="1"/>
      <c r="IY331" s="1"/>
      <c r="IZ331" s="1"/>
      <c r="JA331" s="1"/>
      <c r="JB331" s="1"/>
      <c r="JC331" s="1"/>
      <c r="JD331" s="1"/>
      <c r="JE331" s="1"/>
      <c r="JF331" s="1"/>
      <c r="JG331" s="1"/>
      <c r="JH331" s="1"/>
      <c r="JI331" s="1"/>
      <c r="JJ331" s="1"/>
      <c r="JK331" s="1"/>
      <c r="JL331" s="1"/>
      <c r="JM331" s="1"/>
      <c r="JN331" s="1"/>
      <c r="JO331" s="1"/>
      <c r="JP331" s="1"/>
      <c r="JQ331" s="1"/>
      <c r="JR331" s="1"/>
      <c r="JS331" s="1"/>
      <c r="JT331" s="1"/>
      <c r="JU331" s="1"/>
      <c r="JV331" s="1"/>
      <c r="JW331" s="1"/>
      <c r="JX331" s="1"/>
      <c r="JY331" s="1"/>
      <c r="JZ331" s="1"/>
      <c r="KA331" s="1"/>
      <c r="KB331" s="1"/>
      <c r="KC331" s="1"/>
      <c r="KD331" s="1"/>
      <c r="KE331" s="1"/>
      <c r="KF331" s="1"/>
      <c r="KG331" s="1"/>
      <c r="KH331" s="1"/>
      <c r="KI331" s="1"/>
      <c r="KJ331" s="1"/>
      <c r="KK331" s="1"/>
      <c r="KL331" s="1"/>
      <c r="KM331" s="1"/>
      <c r="KN331" s="1"/>
      <c r="KO331" s="1"/>
      <c r="KP331" s="1"/>
      <c r="KQ331" s="1"/>
      <c r="KR331" s="1"/>
      <c r="KS331" s="1"/>
      <c r="KT331" s="1"/>
      <c r="KU331" s="1"/>
      <c r="KV331" s="1"/>
      <c r="KW331" s="1"/>
      <c r="KX331" s="1"/>
      <c r="KY331" s="1"/>
      <c r="KZ331" s="1"/>
      <c r="LA331" s="1"/>
      <c r="LB331" s="1"/>
      <c r="LC331" s="1"/>
      <c r="LD331" s="1"/>
      <c r="LE331" s="1"/>
      <c r="LF331" s="1"/>
      <c r="LG331" s="1"/>
      <c r="LH331" s="1"/>
      <c r="LI331" s="1"/>
      <c r="LJ331" s="1"/>
      <c r="LK331" s="1"/>
      <c r="LL331" s="1"/>
      <c r="LM331" s="1"/>
      <c r="LN331" s="1"/>
      <c r="LO331" s="1"/>
      <c r="LP331" s="1"/>
      <c r="LQ331" s="1"/>
      <c r="LR331" s="1"/>
      <c r="LS331" s="1"/>
      <c r="LT331" s="1"/>
      <c r="LU331" s="1"/>
      <c r="LV331" s="1"/>
      <c r="LW331" s="1"/>
      <c r="LX331" s="1"/>
      <c r="LY331" s="1"/>
      <c r="LZ331" s="1"/>
      <c r="MA331" s="1"/>
      <c r="MB331" s="1"/>
      <c r="MC331" s="1"/>
      <c r="MD331" s="1"/>
      <c r="ME331" s="1"/>
      <c r="MF331" s="1"/>
      <c r="MG331" s="1"/>
      <c r="MH331" s="1"/>
      <c r="MI331" s="1"/>
      <c r="MJ331" s="1"/>
      <c r="MK331" s="1"/>
      <c r="ML331" s="1"/>
      <c r="MM331" s="1"/>
      <c r="MN331" s="1"/>
      <c r="MO331" s="1"/>
      <c r="MP331" s="1"/>
      <c r="MQ331" s="1"/>
      <c r="MR331" s="1"/>
      <c r="MS331" s="1"/>
      <c r="MT331" s="1"/>
      <c r="MU331" s="1"/>
      <c r="MV331" s="1"/>
      <c r="MW331" s="1"/>
      <c r="MX331" s="1"/>
      <c r="MY331" s="1"/>
      <c r="MZ331" s="1"/>
      <c r="NA331" s="1"/>
      <c r="NB331" s="1"/>
      <c r="NC331" s="1"/>
      <c r="ND331" s="1"/>
      <c r="NE331" s="1"/>
      <c r="NF331" s="1"/>
      <c r="NG331" s="1"/>
      <c r="NH331" s="1"/>
      <c r="NI331" s="1"/>
      <c r="NJ331" s="1"/>
      <c r="NK331" s="1"/>
      <c r="NL331" s="1"/>
      <c r="NM331" s="1"/>
      <c r="NN331" s="1"/>
      <c r="NO331" s="1"/>
      <c r="NP331" s="1"/>
      <c r="NQ331" s="1"/>
      <c r="NR331" s="1"/>
      <c r="NS331" s="1"/>
      <c r="NT331" s="1"/>
      <c r="NU331" s="1"/>
      <c r="NV331" s="1"/>
      <c r="NW331" s="1"/>
      <c r="NX331" s="1"/>
      <c r="NY331" s="1"/>
      <c r="NZ331" s="1"/>
      <c r="OA331" s="1"/>
      <c r="OB331" s="1"/>
      <c r="OC331" s="1"/>
      <c r="OD331" s="1"/>
      <c r="OE331" s="1"/>
      <c r="OF331" s="1"/>
      <c r="OG331" s="1"/>
      <c r="OH331" s="1"/>
      <c r="OI331" s="1"/>
      <c r="OJ331" s="1"/>
      <c r="OK331" s="1"/>
      <c r="OL331" s="1"/>
      <c r="OM331" s="1"/>
      <c r="ON331" s="1"/>
      <c r="OO331" s="1"/>
      <c r="OP331" s="1"/>
      <c r="OQ331" s="1"/>
      <c r="OR331" s="1"/>
      <c r="OS331" s="1"/>
      <c r="OT331" s="1"/>
      <c r="OU331" s="1"/>
      <c r="OV331" s="1"/>
      <c r="OW331" s="1"/>
      <c r="OX331" s="1"/>
      <c r="OY331" s="1"/>
      <c r="OZ331" s="1"/>
      <c r="PA331" s="1"/>
      <c r="PB331" s="1"/>
      <c r="PC331" s="1"/>
      <c r="PD331" s="1"/>
      <c r="PE331" s="1"/>
      <c r="PF331" s="1"/>
      <c r="PG331" s="1"/>
      <c r="PH331" s="1"/>
      <c r="PI331" s="1"/>
      <c r="PJ331" s="1"/>
      <c r="PK331" s="1"/>
      <c r="PL331" s="1"/>
      <c r="PM331" s="1"/>
      <c r="PN331" s="1"/>
      <c r="PO331" s="1"/>
      <c r="PP331" s="1"/>
      <c r="PQ331" s="1"/>
      <c r="PR331" s="1"/>
      <c r="PS331" s="1"/>
      <c r="PT331" s="1"/>
      <c r="PU331" s="1"/>
      <c r="PV331" s="1"/>
      <c r="PW331" s="1"/>
      <c r="PX331" s="1"/>
      <c r="PY331" s="1"/>
      <c r="PZ331" s="1"/>
      <c r="QA331" s="1"/>
      <c r="QB331" s="1"/>
      <c r="QC331" s="1"/>
      <c r="QD331" s="1"/>
      <c r="QE331" s="1"/>
      <c r="QF331" s="1"/>
      <c r="QG331" s="1"/>
      <c r="QH331" s="1"/>
      <c r="QI331" s="1"/>
      <c r="QJ331" s="1"/>
      <c r="QK331" s="1"/>
      <c r="QL331" s="1"/>
      <c r="QM331" s="1"/>
      <c r="QN331" s="1"/>
      <c r="QO331" s="1"/>
      <c r="QP331" s="1"/>
      <c r="QQ331" s="1"/>
      <c r="QR331" s="1"/>
      <c r="QS331" s="1"/>
      <c r="QT331" s="1"/>
      <c r="QU331" s="1"/>
      <c r="QV331" s="1"/>
      <c r="QW331" s="1"/>
      <c r="QX331" s="1"/>
      <c r="QY331" s="1"/>
      <c r="QZ331" s="1"/>
      <c r="RA331" s="1"/>
      <c r="RB331" s="1"/>
      <c r="RC331" s="1"/>
      <c r="RD331" s="1"/>
      <c r="RE331" s="1"/>
      <c r="RF331" s="1"/>
      <c r="RG331" s="1"/>
      <c r="RH331" s="1"/>
      <c r="RI331" s="1"/>
      <c r="RJ331" s="1"/>
      <c r="RK331" s="1"/>
      <c r="RL331" s="1"/>
      <c r="RM331" s="1"/>
      <c r="RN331" s="1"/>
      <c r="RO331" s="1"/>
      <c r="RP331" s="1"/>
      <c r="RQ331" s="1"/>
      <c r="RR331" s="1"/>
      <c r="RS331" s="1"/>
      <c r="RT331" s="1"/>
      <c r="RU331" s="1"/>
      <c r="RV331" s="1"/>
      <c r="RW331" s="1"/>
      <c r="RX331" s="1"/>
      <c r="RY331" s="1"/>
      <c r="RZ331" s="1"/>
      <c r="SA331" s="1"/>
      <c r="SB331" s="1"/>
      <c r="SC331" s="1"/>
      <c r="SD331" s="1"/>
      <c r="SE331" s="1"/>
      <c r="SF331" s="1"/>
      <c r="SG331" s="1"/>
      <c r="SH331" s="1"/>
      <c r="SI331" s="1"/>
      <c r="SJ331" s="1"/>
      <c r="SK331" s="1"/>
      <c r="SL331" s="1"/>
      <c r="SM331" s="1"/>
      <c r="SN331" s="1"/>
      <c r="SO331" s="1"/>
      <c r="SP331" s="1"/>
      <c r="SQ331" s="1"/>
      <c r="SR331" s="1"/>
      <c r="SS331" s="1"/>
      <c r="ST331" s="1"/>
      <c r="SU331" s="1"/>
      <c r="SV331" s="1"/>
      <c r="SW331" s="1"/>
      <c r="SX331" s="1"/>
      <c r="SY331" s="1"/>
      <c r="SZ331" s="1"/>
      <c r="TA331" s="1"/>
      <c r="TB331" s="1"/>
      <c r="TC331" s="1"/>
      <c r="TD331" s="1"/>
      <c r="TE331" s="1"/>
      <c r="TF331" s="1"/>
      <c r="TG331" s="1"/>
      <c r="TH331" s="1"/>
      <c r="TI331" s="1"/>
      <c r="TJ331" s="1"/>
      <c r="TK331" s="1"/>
      <c r="TL331" s="1"/>
      <c r="TM331" s="1"/>
      <c r="TN331" s="1"/>
      <c r="TO331" s="1"/>
      <c r="TP331" s="1"/>
      <c r="TQ331" s="1"/>
      <c r="TR331" s="1"/>
      <c r="TS331" s="1"/>
      <c r="TT331" s="1"/>
      <c r="TU331" s="1"/>
      <c r="TV331" s="1"/>
      <c r="TW331" s="1"/>
      <c r="TX331" s="1"/>
      <c r="TY331" s="1"/>
      <c r="TZ331" s="1"/>
      <c r="UA331" s="1"/>
      <c r="UB331" s="1"/>
      <c r="UC331" s="1"/>
      <c r="UD331" s="1"/>
      <c r="UE331" s="1"/>
      <c r="UF331" s="1"/>
      <c r="UG331" s="1"/>
      <c r="UH331" s="1"/>
      <c r="UI331" s="1"/>
      <c r="UJ331" s="1"/>
      <c r="UK331" s="1"/>
      <c r="UL331" s="1"/>
      <c r="UM331" s="1"/>
      <c r="UN331" s="1"/>
      <c r="UO331" s="1"/>
      <c r="UP331" s="1"/>
      <c r="UQ331" s="1"/>
      <c r="UR331" s="1"/>
      <c r="US331" s="1"/>
      <c r="UT331" s="1"/>
      <c r="UU331" s="1"/>
      <c r="UV331" s="1"/>
      <c r="UW331" s="1"/>
      <c r="UX331" s="1"/>
      <c r="UY331" s="1"/>
      <c r="UZ331" s="1"/>
      <c r="VA331" s="1"/>
      <c r="VB331" s="1"/>
      <c r="VC331" s="1"/>
      <c r="VD331" s="1"/>
      <c r="VE331" s="1"/>
      <c r="VF331" s="1"/>
      <c r="VG331" s="1"/>
      <c r="VH331" s="1"/>
      <c r="VI331" s="1"/>
      <c r="VJ331" s="1"/>
      <c r="VK331" s="1"/>
      <c r="VL331" s="1"/>
      <c r="VM331" s="1"/>
      <c r="VN331" s="1"/>
      <c r="VO331" s="1"/>
      <c r="VP331" s="1"/>
      <c r="VQ331" s="1"/>
      <c r="VR331" s="1"/>
      <c r="VS331" s="1"/>
      <c r="VT331" s="1"/>
      <c r="VU331" s="1"/>
      <c r="VV331" s="1"/>
      <c r="VW331" s="1"/>
      <c r="VX331" s="1"/>
      <c r="VY331" s="1"/>
      <c r="VZ331" s="1"/>
      <c r="WA331" s="1"/>
      <c r="WB331" s="1"/>
      <c r="WC331" s="1"/>
      <c r="WD331" s="1"/>
      <c r="WE331" s="1"/>
      <c r="WF331" s="1"/>
      <c r="WG331" s="1"/>
      <c r="WH331" s="1"/>
      <c r="WI331" s="1"/>
      <c r="WJ331" s="1"/>
      <c r="WK331" s="1"/>
      <c r="WL331" s="1"/>
      <c r="WM331" s="1"/>
      <c r="WN331" s="1"/>
      <c r="WO331" s="1"/>
      <c r="WP331" s="1"/>
      <c r="WQ331" s="1"/>
      <c r="WR331" s="1"/>
      <c r="WS331" s="1"/>
      <c r="WT331" s="1"/>
      <c r="WU331" s="1"/>
      <c r="WV331" s="1"/>
      <c r="WW331" s="1"/>
      <c r="WX331" s="1"/>
      <c r="WY331" s="1"/>
      <c r="WZ331" s="1"/>
      <c r="XA331" s="1"/>
      <c r="XB331" s="1"/>
      <c r="XC331" s="1"/>
      <c r="XD331" s="1"/>
      <c r="XE331" s="1"/>
      <c r="XF331" s="1"/>
      <c r="XG331" s="1"/>
      <c r="XH331" s="1"/>
      <c r="XI331" s="1"/>
      <c r="XJ331" s="1"/>
      <c r="XK331" s="1"/>
      <c r="XL331" s="1"/>
      <c r="XM331" s="1"/>
      <c r="XN331" s="1"/>
      <c r="XO331" s="1"/>
      <c r="XP331" s="1"/>
      <c r="XQ331" s="1"/>
      <c r="XR331" s="1"/>
      <c r="XS331" s="1"/>
      <c r="XT331" s="1"/>
      <c r="XU331" s="1"/>
      <c r="XV331" s="1"/>
      <c r="XW331" s="1"/>
      <c r="XX331" s="1"/>
      <c r="XY331" s="1"/>
      <c r="XZ331" s="1"/>
      <c r="YA331" s="1"/>
      <c r="YB331" s="1"/>
      <c r="YC331" s="1"/>
      <c r="YD331" s="1"/>
      <c r="YE331" s="1"/>
      <c r="YF331" s="1"/>
      <c r="YG331" s="1"/>
      <c r="YH331" s="1"/>
      <c r="YI331" s="1"/>
      <c r="YJ331" s="1"/>
      <c r="YK331" s="1"/>
      <c r="YL331" s="1"/>
      <c r="YM331" s="1"/>
      <c r="YN331" s="1"/>
      <c r="YO331" s="1"/>
      <c r="YP331" s="1"/>
      <c r="YQ331" s="1"/>
      <c r="YR331" s="1"/>
      <c r="YS331" s="1"/>
      <c r="YT331" s="1"/>
      <c r="YU331" s="1"/>
      <c r="YV331" s="1"/>
      <c r="YW331" s="1"/>
      <c r="YX331" s="1"/>
      <c r="YY331" s="1"/>
      <c r="YZ331" s="1"/>
      <c r="ZA331" s="1"/>
      <c r="ZB331" s="1"/>
      <c r="ZC331" s="1"/>
      <c r="ZD331" s="1"/>
      <c r="ZE331" s="1"/>
      <c r="ZF331" s="1"/>
      <c r="ZG331" s="1"/>
      <c r="ZH331" s="1"/>
      <c r="ZI331" s="1"/>
      <c r="ZJ331" s="1"/>
      <c r="ZK331" s="1"/>
      <c r="ZL331" s="1"/>
      <c r="ZM331" s="1"/>
      <c r="ZN331" s="1"/>
      <c r="ZO331" s="1"/>
      <c r="ZP331" s="1"/>
      <c r="ZQ331" s="1"/>
      <c r="ZR331" s="1"/>
      <c r="ZS331" s="1"/>
      <c r="ZT331" s="1"/>
      <c r="ZU331" s="1"/>
      <c r="ZV331" s="1"/>
      <c r="ZW331" s="1"/>
      <c r="ZX331" s="1"/>
      <c r="ZY331" s="1"/>
      <c r="ZZ331" s="1"/>
      <c r="AAA331" s="1"/>
      <c r="AAB331" s="1"/>
      <c r="AAC331" s="1"/>
      <c r="AAD331" s="1"/>
      <c r="AAE331" s="1"/>
      <c r="AAF331" s="1"/>
      <c r="AAG331" s="1"/>
      <c r="AAH331" s="1"/>
      <c r="AAI331" s="1"/>
      <c r="AAJ331" s="1"/>
      <c r="AAK331" s="1"/>
      <c r="AAL331" s="1"/>
      <c r="AAM331" s="1"/>
      <c r="AAN331" s="1"/>
      <c r="AAO331" s="1"/>
      <c r="AAP331" s="1"/>
      <c r="AAQ331" s="1"/>
      <c r="AAR331" s="1"/>
      <c r="AAS331" s="1"/>
      <c r="AAT331" s="1"/>
      <c r="AAU331" s="1"/>
      <c r="AAV331" s="1"/>
      <c r="AAW331" s="1"/>
      <c r="AAX331" s="1"/>
      <c r="AAY331" s="1"/>
      <c r="AAZ331" s="1"/>
      <c r="ABA331" s="1"/>
      <c r="ABB331" s="1"/>
      <c r="ABC331" s="1"/>
      <c r="ABD331" s="1"/>
      <c r="ABE331" s="1"/>
      <c r="ABF331" s="1"/>
      <c r="ABG331" s="1"/>
      <c r="ABH331" s="1"/>
      <c r="ABI331" s="1"/>
      <c r="ABJ331" s="1"/>
      <c r="ABK331" s="1"/>
      <c r="ABL331" s="1"/>
      <c r="ABM331" s="1"/>
      <c r="ABN331" s="1"/>
      <c r="ABO331" s="1"/>
      <c r="ABP331" s="1"/>
      <c r="ABQ331" s="1"/>
      <c r="ABR331" s="1"/>
      <c r="ABS331" s="1"/>
      <c r="ABT331" s="1"/>
      <c r="ABU331" s="1"/>
      <c r="ABV331" s="1"/>
      <c r="ABW331" s="1"/>
      <c r="ABX331" s="1"/>
      <c r="ABY331" s="1"/>
      <c r="ABZ331" s="1"/>
      <c r="ACA331" s="1"/>
      <c r="ACB331" s="1"/>
      <c r="ACC331" s="1"/>
      <c r="ACD331" s="1"/>
      <c r="ACE331" s="1"/>
      <c r="ACF331" s="1"/>
      <c r="ACG331" s="1"/>
      <c r="ACH331" s="1"/>
      <c r="ACI331" s="1"/>
      <c r="ACJ331" s="1"/>
      <c r="ACK331" s="1"/>
      <c r="ACL331" s="1"/>
      <c r="ACM331" s="1"/>
      <c r="ACN331" s="1"/>
      <c r="ACO331" s="1"/>
      <c r="ACP331" s="1"/>
      <c r="ACQ331" s="1"/>
      <c r="ACR331" s="1"/>
      <c r="ACS331" s="1"/>
      <c r="ACT331" s="1"/>
      <c r="ACU331" s="1"/>
      <c r="ACV331" s="1"/>
      <c r="ACW331" s="1"/>
      <c r="ACX331" s="1"/>
      <c r="ACY331" s="1"/>
      <c r="ACZ331" s="1"/>
      <c r="ADA331" s="1"/>
      <c r="ADB331" s="1"/>
      <c r="ADC331" s="1"/>
      <c r="ADD331" s="1"/>
      <c r="ADE331" s="1"/>
      <c r="ADF331" s="1"/>
      <c r="ADG331" s="1"/>
      <c r="ADH331" s="1"/>
      <c r="ADI331" s="1"/>
      <c r="ADJ331" s="1"/>
      <c r="ADK331" s="1"/>
      <c r="ADL331" s="1"/>
      <c r="ADM331" s="1"/>
      <c r="ADN331" s="1"/>
      <c r="ADO331" s="1"/>
      <c r="ADP331" s="1"/>
      <c r="ADQ331" s="1"/>
      <c r="ADR331" s="1"/>
      <c r="ADS331" s="1"/>
      <c r="ADT331" s="1"/>
      <c r="ADU331" s="1"/>
      <c r="ADV331" s="1"/>
      <c r="ADW331" s="1"/>
      <c r="ADX331" s="1"/>
      <c r="ADY331" s="1"/>
      <c r="ADZ331" s="1"/>
      <c r="AEA331" s="1"/>
      <c r="AEB331" s="1"/>
      <c r="AEC331" s="1"/>
      <c r="AED331" s="1"/>
      <c r="AEE331" s="1"/>
      <c r="AEF331" s="1"/>
      <c r="AEG331" s="1"/>
      <c r="AEH331" s="1"/>
      <c r="AEI331" s="1"/>
      <c r="AEJ331" s="1"/>
      <c r="AEK331" s="1"/>
      <c r="AEL331" s="1"/>
      <c r="AEM331" s="1"/>
      <c r="AEN331" s="1"/>
      <c r="AEO331" s="1"/>
      <c r="AEP331" s="1"/>
      <c r="AEQ331" s="1"/>
      <c r="AER331" s="1"/>
      <c r="AES331" s="1"/>
      <c r="AET331" s="1"/>
      <c r="AEU331" s="1"/>
      <c r="AEV331" s="1"/>
      <c r="AEW331" s="1"/>
      <c r="AEX331" s="1"/>
      <c r="AEY331" s="1"/>
      <c r="AEZ331" s="1"/>
      <c r="AFA331" s="1"/>
      <c r="AFB331" s="1"/>
      <c r="AFC331" s="1"/>
      <c r="AFD331" s="1"/>
      <c r="AFE331" s="1"/>
      <c r="AFF331" s="1"/>
      <c r="AFG331" s="1"/>
      <c r="AFH331" s="1"/>
      <c r="AFI331" s="1"/>
      <c r="AFJ331" s="1"/>
      <c r="AFK331" s="1"/>
      <c r="AFL331" s="1"/>
      <c r="AFM331" s="1"/>
      <c r="AFN331" s="1"/>
      <c r="AFO331" s="1"/>
      <c r="AFP331" s="1"/>
      <c r="AFQ331" s="1"/>
      <c r="AFR331" s="1"/>
      <c r="AFS331" s="1"/>
      <c r="AFT331" s="1"/>
      <c r="AFU331" s="1"/>
      <c r="AFV331" s="1"/>
      <c r="AFW331" s="1"/>
      <c r="AFX331" s="1"/>
      <c r="AFY331" s="1"/>
      <c r="AFZ331" s="1"/>
      <c r="AGA331" s="1"/>
      <c r="AGB331" s="1"/>
      <c r="AGC331" s="1"/>
      <c r="AGD331" s="1"/>
      <c r="AGE331" s="1"/>
      <c r="AGF331" s="1"/>
      <c r="AGG331" s="1"/>
      <c r="AGH331" s="1"/>
      <c r="AGI331" s="1"/>
      <c r="AGJ331" s="1"/>
      <c r="AGK331" s="1"/>
      <c r="AGL331" s="1"/>
      <c r="AGM331" s="1"/>
      <c r="AGN331" s="1"/>
      <c r="AGO331" s="1"/>
      <c r="AGP331" s="1"/>
      <c r="AGQ331" s="1"/>
      <c r="AGR331" s="1"/>
      <c r="AGS331" s="1"/>
      <c r="AGT331" s="1"/>
      <c r="AGU331" s="1"/>
      <c r="AGV331" s="1"/>
      <c r="AGW331" s="1"/>
      <c r="AGX331" s="1"/>
      <c r="AGY331" s="1"/>
      <c r="AGZ331" s="1"/>
      <c r="AHA331" s="1"/>
      <c r="AHB331" s="1"/>
      <c r="AHC331" s="1"/>
      <c r="AHD331" s="1"/>
      <c r="AHE331" s="1"/>
      <c r="AHF331" s="1"/>
      <c r="AHG331" s="1"/>
      <c r="AHH331" s="1"/>
      <c r="AHI331" s="1"/>
      <c r="AHJ331" s="1"/>
      <c r="AHK331" s="1"/>
      <c r="AHL331" s="1"/>
      <c r="AHM331" s="1"/>
      <c r="AHN331" s="1"/>
      <c r="AHO331" s="1"/>
      <c r="AHP331" s="1"/>
      <c r="AHQ331" s="1"/>
      <c r="AHR331" s="1"/>
      <c r="AHS331" s="1"/>
      <c r="AHT331" s="1"/>
      <c r="AHU331" s="1"/>
      <c r="AHV331" s="1"/>
      <c r="AHW331" s="1"/>
      <c r="AHX331" s="1"/>
      <c r="AHY331" s="1"/>
      <c r="AHZ331" s="1"/>
      <c r="AIA331" s="1"/>
      <c r="AIB331" s="1"/>
      <c r="AIC331" s="1"/>
      <c r="AID331" s="1"/>
      <c r="AIE331" s="1"/>
      <c r="AIF331" s="1"/>
      <c r="AIG331" s="1"/>
      <c r="AIH331" s="1"/>
      <c r="AII331" s="1"/>
      <c r="AIJ331" s="1"/>
      <c r="AIK331" s="1"/>
      <c r="AIL331" s="1"/>
      <c r="AIM331" s="1"/>
      <c r="AIN331" s="1"/>
      <c r="AIO331" s="1"/>
      <c r="AIP331" s="1"/>
      <c r="AIQ331" s="1"/>
      <c r="AIR331" s="1"/>
      <c r="AIS331" s="1"/>
      <c r="AIT331" s="1"/>
      <c r="AIU331" s="1"/>
      <c r="AIV331" s="1"/>
      <c r="AIW331" s="1"/>
      <c r="AIX331" s="1"/>
      <c r="AIY331" s="1"/>
      <c r="AIZ331" s="1"/>
      <c r="AJA331" s="1"/>
      <c r="AJB331" s="1"/>
      <c r="AJC331" s="1"/>
      <c r="AJD331" s="1"/>
      <c r="AJE331" s="1"/>
      <c r="AJF331" s="1"/>
      <c r="AJG331" s="1"/>
      <c r="AJH331" s="1"/>
      <c r="AJI331" s="1"/>
      <c r="AJJ331" s="1"/>
      <c r="AJK331" s="1"/>
      <c r="AJL331" s="1"/>
      <c r="AJM331" s="1"/>
      <c r="AJN331" s="1"/>
      <c r="AJO331" s="1"/>
      <c r="AJP331" s="1"/>
      <c r="AJQ331" s="1"/>
      <c r="AJR331" s="1"/>
      <c r="AJS331" s="1"/>
      <c r="AJT331" s="1"/>
      <c r="AJU331" s="1"/>
      <c r="AJV331" s="1"/>
      <c r="AJW331" s="1"/>
      <c r="AJX331" s="1"/>
      <c r="AJY331" s="1"/>
      <c r="AJZ331" s="1"/>
      <c r="AKA331" s="1"/>
      <c r="AKB331" s="1"/>
      <c r="AKC331" s="1"/>
      <c r="AKD331" s="1"/>
      <c r="AKE331" s="1"/>
      <c r="AKF331" s="1"/>
      <c r="AKG331" s="1"/>
      <c r="AKH331" s="1"/>
      <c r="AKI331" s="1"/>
      <c r="AKJ331" s="1"/>
      <c r="AKK331" s="1"/>
      <c r="AKL331" s="1"/>
      <c r="AKM331" s="1"/>
      <c r="AKN331" s="1"/>
      <c r="AKO331" s="1"/>
      <c r="AKP331" s="1"/>
      <c r="AKQ331" s="1"/>
      <c r="AKR331" s="1"/>
      <c r="AKS331" s="1"/>
      <c r="AKT331" s="1"/>
      <c r="AKU331" s="1"/>
      <c r="AKV331" s="1"/>
      <c r="AKW331" s="1"/>
      <c r="AKX331" s="1"/>
      <c r="AKY331" s="1"/>
      <c r="AKZ331" s="1"/>
      <c r="ALA331" s="1"/>
      <c r="ALB331" s="1"/>
      <c r="ALC331" s="1"/>
      <c r="ALD331" s="1"/>
      <c r="ALE331" s="1"/>
      <c r="ALF331" s="1"/>
      <c r="ALG331" s="1"/>
      <c r="ALH331" s="1"/>
      <c r="ALI331" s="1"/>
      <c r="ALJ331" s="1"/>
      <c r="ALK331" s="1"/>
      <c r="ALL331" s="1"/>
      <c r="ALM331" s="1"/>
      <c r="ALN331" s="1"/>
      <c r="ALO331" s="1"/>
      <c r="ALP331" s="1"/>
      <c r="ALQ331" s="1"/>
      <c r="ALR331" s="1"/>
      <c r="ALS331" s="1"/>
      <c r="ALT331" s="1"/>
      <c r="ALU331" s="1"/>
      <c r="ALV331" s="1"/>
      <c r="ALW331" s="1"/>
      <c r="ALX331" s="1"/>
      <c r="ALY331" s="1"/>
      <c r="ALZ331" s="1"/>
      <c r="AMA331" s="1"/>
      <c r="AMB331" s="1"/>
      <c r="AMC331" s="1"/>
      <c r="AMD331" s="1"/>
      <c r="AME331" s="1"/>
      <c r="AMF331" s="1"/>
      <c r="AMG331" s="1"/>
      <c r="AMH331" s="1"/>
      <c r="AMI331" s="1"/>
      <c r="AMJ331" s="1"/>
      <c r="AMK331" s="1"/>
      <c r="AML331" s="1"/>
      <c r="AMM331" s="1"/>
      <c r="AMN331" s="1"/>
      <c r="AMO331" s="1"/>
      <c r="AMP331" s="1"/>
      <c r="AMQ331" s="1"/>
      <c r="AMR331" s="1"/>
      <c r="AMS331" s="1"/>
      <c r="AMT331" s="1"/>
      <c r="AMU331" s="1"/>
      <c r="AMV331" s="1"/>
      <c r="AMW331" s="1"/>
      <c r="AMX331" s="1"/>
      <c r="AMY331" s="1"/>
      <c r="AMZ331" s="1"/>
      <c r="ANA331" s="1"/>
      <c r="ANB331" s="1"/>
      <c r="ANC331" s="1"/>
      <c r="AND331" s="1"/>
      <c r="ANE331" s="1"/>
      <c r="ANF331" s="1"/>
      <c r="ANG331" s="1"/>
      <c r="ANH331" s="1"/>
      <c r="ANI331" s="1"/>
      <c r="ANJ331" s="1"/>
      <c r="ANK331" s="1"/>
      <c r="ANL331" s="1"/>
      <c r="ANM331" s="1"/>
      <c r="ANN331" s="1"/>
      <c r="ANO331" s="1"/>
      <c r="ANP331" s="1"/>
      <c r="ANQ331" s="1"/>
      <c r="ANR331" s="1"/>
      <c r="ANS331" s="1"/>
      <c r="ANT331" s="1"/>
      <c r="ANU331" s="1"/>
      <c r="ANV331" s="1"/>
      <c r="ANW331" s="1"/>
      <c r="ANX331" s="1"/>
      <c r="ANY331" s="1"/>
      <c r="ANZ331" s="1"/>
      <c r="AOA331" s="1"/>
      <c r="AOB331" s="1"/>
      <c r="AOC331" s="1"/>
      <c r="AOD331" s="1"/>
      <c r="AOE331" s="1"/>
      <c r="AOF331" s="1"/>
      <c r="AOG331" s="1"/>
      <c r="AOH331" s="1"/>
      <c r="AOI331" s="1"/>
      <c r="AOJ331" s="1"/>
      <c r="AOK331" s="1"/>
      <c r="AOL331" s="1"/>
      <c r="AOM331" s="1"/>
      <c r="AON331" s="1"/>
      <c r="AOO331" s="1"/>
    </row>
    <row r="332" spans="1:1081" ht="20.100000000000001" customHeight="1" x14ac:dyDescent="0.25">
      <c r="A332" s="66" t="s">
        <v>374</v>
      </c>
      <c r="B332" s="73" t="s">
        <v>111</v>
      </c>
      <c r="C332" s="72" t="s">
        <v>392</v>
      </c>
      <c r="D332" s="101" t="str">
        <f>VLOOKUP(Tableau1[[#This Row],[N°G2D]],Tableau4[],2,FALSE)</f>
        <v>Base Aérienne 186</v>
      </c>
      <c r="E332" s="141" t="s">
        <v>839</v>
      </c>
      <c r="F332" s="71" t="s">
        <v>147</v>
      </c>
      <c r="G332" s="122" t="s">
        <v>603</v>
      </c>
      <c r="H332" s="67" t="s">
        <v>15</v>
      </c>
      <c r="I332" s="67" t="s">
        <v>16</v>
      </c>
      <c r="J332" s="67" t="s">
        <v>31</v>
      </c>
      <c r="K332" s="67" t="s">
        <v>148</v>
      </c>
      <c r="L332" s="67"/>
      <c r="M332" s="67">
        <v>2007</v>
      </c>
      <c r="N332" s="112" t="s">
        <v>114</v>
      </c>
      <c r="O332" s="67" t="s">
        <v>14</v>
      </c>
      <c r="P332" s="104">
        <f>IF(Tableau1[[#This Row],[Périodicité maintenance]]="","",VLOOKUP(Tableau1[[#This Row],[Périodicité maintenance]],Tableau5[],2,FALSE))</f>
        <v>1</v>
      </c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  <c r="HA332" s="1"/>
      <c r="HB332" s="1"/>
      <c r="HC332" s="1"/>
      <c r="HD332" s="1"/>
      <c r="HE332" s="1"/>
      <c r="HF332" s="1"/>
      <c r="HG332" s="1"/>
      <c r="HH332" s="1"/>
      <c r="HI332" s="1"/>
      <c r="HJ332" s="1"/>
      <c r="HK332" s="1"/>
      <c r="HL332" s="1"/>
      <c r="HM332" s="1"/>
      <c r="HN332" s="1"/>
      <c r="HO332" s="1"/>
      <c r="HP332" s="1"/>
      <c r="HQ332" s="1"/>
      <c r="HR332" s="1"/>
      <c r="HS332" s="1"/>
      <c r="HT332" s="1"/>
      <c r="HU332" s="1"/>
      <c r="HV332" s="1"/>
      <c r="HW332" s="1"/>
      <c r="HX332" s="1"/>
      <c r="HY332" s="1"/>
      <c r="HZ332" s="1"/>
      <c r="IA332" s="1"/>
      <c r="IB332" s="1"/>
      <c r="IC332" s="1"/>
      <c r="ID332" s="1"/>
      <c r="IE332" s="1"/>
      <c r="IF332" s="1"/>
      <c r="IG332" s="1"/>
      <c r="IH332" s="1"/>
      <c r="II332" s="1"/>
      <c r="IJ332" s="1"/>
      <c r="IK332" s="1"/>
      <c r="IL332" s="1"/>
      <c r="IM332" s="1"/>
      <c r="IN332" s="1"/>
      <c r="IO332" s="1"/>
      <c r="IP332" s="1"/>
      <c r="IQ332" s="1"/>
      <c r="IR332" s="1"/>
      <c r="IS332" s="1"/>
      <c r="IT332" s="1"/>
      <c r="IU332" s="1"/>
      <c r="IV332" s="1"/>
      <c r="IW332" s="1"/>
      <c r="IX332" s="1"/>
      <c r="IY332" s="1"/>
      <c r="IZ332" s="1"/>
      <c r="JA332" s="1"/>
      <c r="JB332" s="1"/>
      <c r="JC332" s="1"/>
      <c r="JD332" s="1"/>
      <c r="JE332" s="1"/>
      <c r="JF332" s="1"/>
      <c r="JG332" s="1"/>
      <c r="JH332" s="1"/>
      <c r="JI332" s="1"/>
      <c r="JJ332" s="1"/>
      <c r="JK332" s="1"/>
      <c r="JL332" s="1"/>
      <c r="JM332" s="1"/>
      <c r="JN332" s="1"/>
      <c r="JO332" s="1"/>
      <c r="JP332" s="1"/>
      <c r="JQ332" s="1"/>
      <c r="JR332" s="1"/>
      <c r="JS332" s="1"/>
      <c r="JT332" s="1"/>
      <c r="JU332" s="1"/>
      <c r="JV332" s="1"/>
      <c r="JW332" s="1"/>
      <c r="JX332" s="1"/>
      <c r="JY332" s="1"/>
      <c r="JZ332" s="1"/>
      <c r="KA332" s="1"/>
      <c r="KB332" s="1"/>
      <c r="KC332" s="1"/>
      <c r="KD332" s="1"/>
      <c r="KE332" s="1"/>
      <c r="KF332" s="1"/>
      <c r="KG332" s="1"/>
      <c r="KH332" s="1"/>
      <c r="KI332" s="1"/>
      <c r="KJ332" s="1"/>
      <c r="KK332" s="1"/>
      <c r="KL332" s="1"/>
      <c r="KM332" s="1"/>
      <c r="KN332" s="1"/>
      <c r="KO332" s="1"/>
      <c r="KP332" s="1"/>
      <c r="KQ332" s="1"/>
      <c r="KR332" s="1"/>
      <c r="KS332" s="1"/>
      <c r="KT332" s="1"/>
      <c r="KU332" s="1"/>
      <c r="KV332" s="1"/>
      <c r="KW332" s="1"/>
      <c r="KX332" s="1"/>
      <c r="KY332" s="1"/>
      <c r="KZ332" s="1"/>
      <c r="LA332" s="1"/>
      <c r="LB332" s="1"/>
      <c r="LC332" s="1"/>
      <c r="LD332" s="1"/>
      <c r="LE332" s="1"/>
      <c r="LF332" s="1"/>
      <c r="LG332" s="1"/>
      <c r="LH332" s="1"/>
      <c r="LI332" s="1"/>
      <c r="LJ332" s="1"/>
      <c r="LK332" s="1"/>
      <c r="LL332" s="1"/>
      <c r="LM332" s="1"/>
      <c r="LN332" s="1"/>
      <c r="LO332" s="1"/>
      <c r="LP332" s="1"/>
      <c r="LQ332" s="1"/>
      <c r="LR332" s="1"/>
      <c r="LS332" s="1"/>
      <c r="LT332" s="1"/>
      <c r="LU332" s="1"/>
      <c r="LV332" s="1"/>
      <c r="LW332" s="1"/>
      <c r="LX332" s="1"/>
      <c r="LY332" s="1"/>
      <c r="LZ332" s="1"/>
      <c r="MA332" s="1"/>
      <c r="MB332" s="1"/>
      <c r="MC332" s="1"/>
      <c r="MD332" s="1"/>
      <c r="ME332" s="1"/>
      <c r="MF332" s="1"/>
      <c r="MG332" s="1"/>
      <c r="MH332" s="1"/>
      <c r="MI332" s="1"/>
      <c r="MJ332" s="1"/>
      <c r="MK332" s="1"/>
      <c r="ML332" s="1"/>
      <c r="MM332" s="1"/>
      <c r="MN332" s="1"/>
      <c r="MO332" s="1"/>
      <c r="MP332" s="1"/>
      <c r="MQ332" s="1"/>
      <c r="MR332" s="1"/>
      <c r="MS332" s="1"/>
      <c r="MT332" s="1"/>
      <c r="MU332" s="1"/>
      <c r="MV332" s="1"/>
      <c r="MW332" s="1"/>
      <c r="MX332" s="1"/>
      <c r="MY332" s="1"/>
      <c r="MZ332" s="1"/>
      <c r="NA332" s="1"/>
      <c r="NB332" s="1"/>
      <c r="NC332" s="1"/>
      <c r="ND332" s="1"/>
      <c r="NE332" s="1"/>
      <c r="NF332" s="1"/>
      <c r="NG332" s="1"/>
      <c r="NH332" s="1"/>
      <c r="NI332" s="1"/>
      <c r="NJ332" s="1"/>
      <c r="NK332" s="1"/>
      <c r="NL332" s="1"/>
      <c r="NM332" s="1"/>
      <c r="NN332" s="1"/>
      <c r="NO332" s="1"/>
      <c r="NP332" s="1"/>
      <c r="NQ332" s="1"/>
      <c r="NR332" s="1"/>
      <c r="NS332" s="1"/>
      <c r="NT332" s="1"/>
      <c r="NU332" s="1"/>
      <c r="NV332" s="1"/>
      <c r="NW332" s="1"/>
      <c r="NX332" s="1"/>
      <c r="NY332" s="1"/>
      <c r="NZ332" s="1"/>
      <c r="OA332" s="1"/>
      <c r="OB332" s="1"/>
      <c r="OC332" s="1"/>
      <c r="OD332" s="1"/>
      <c r="OE332" s="1"/>
      <c r="OF332" s="1"/>
      <c r="OG332" s="1"/>
      <c r="OH332" s="1"/>
      <c r="OI332" s="1"/>
      <c r="OJ332" s="1"/>
      <c r="OK332" s="1"/>
      <c r="OL332" s="1"/>
      <c r="OM332" s="1"/>
      <c r="ON332" s="1"/>
      <c r="OO332" s="1"/>
      <c r="OP332" s="1"/>
      <c r="OQ332" s="1"/>
      <c r="OR332" s="1"/>
      <c r="OS332" s="1"/>
      <c r="OT332" s="1"/>
      <c r="OU332" s="1"/>
      <c r="OV332" s="1"/>
      <c r="OW332" s="1"/>
      <c r="OX332" s="1"/>
      <c r="OY332" s="1"/>
      <c r="OZ332" s="1"/>
      <c r="PA332" s="1"/>
      <c r="PB332" s="1"/>
      <c r="PC332" s="1"/>
      <c r="PD332" s="1"/>
      <c r="PE332" s="1"/>
      <c r="PF332" s="1"/>
      <c r="PG332" s="1"/>
      <c r="PH332" s="1"/>
      <c r="PI332" s="1"/>
      <c r="PJ332" s="1"/>
      <c r="PK332" s="1"/>
      <c r="PL332" s="1"/>
      <c r="PM332" s="1"/>
      <c r="PN332" s="1"/>
      <c r="PO332" s="1"/>
      <c r="PP332" s="1"/>
      <c r="PQ332" s="1"/>
      <c r="PR332" s="1"/>
      <c r="PS332" s="1"/>
      <c r="PT332" s="1"/>
      <c r="PU332" s="1"/>
      <c r="PV332" s="1"/>
      <c r="PW332" s="1"/>
      <c r="PX332" s="1"/>
      <c r="PY332" s="1"/>
      <c r="PZ332" s="1"/>
      <c r="QA332" s="1"/>
      <c r="QB332" s="1"/>
      <c r="QC332" s="1"/>
      <c r="QD332" s="1"/>
      <c r="QE332" s="1"/>
      <c r="QF332" s="1"/>
      <c r="QG332" s="1"/>
      <c r="QH332" s="1"/>
      <c r="QI332" s="1"/>
      <c r="QJ332" s="1"/>
      <c r="QK332" s="1"/>
      <c r="QL332" s="1"/>
      <c r="QM332" s="1"/>
      <c r="QN332" s="1"/>
      <c r="QO332" s="1"/>
      <c r="QP332" s="1"/>
      <c r="QQ332" s="1"/>
      <c r="QR332" s="1"/>
      <c r="QS332" s="1"/>
      <c r="QT332" s="1"/>
      <c r="QU332" s="1"/>
      <c r="QV332" s="1"/>
      <c r="QW332" s="1"/>
      <c r="QX332" s="1"/>
      <c r="QY332" s="1"/>
      <c r="QZ332" s="1"/>
      <c r="RA332" s="1"/>
      <c r="RB332" s="1"/>
      <c r="RC332" s="1"/>
      <c r="RD332" s="1"/>
      <c r="RE332" s="1"/>
      <c r="RF332" s="1"/>
      <c r="RG332" s="1"/>
      <c r="RH332" s="1"/>
      <c r="RI332" s="1"/>
      <c r="RJ332" s="1"/>
      <c r="RK332" s="1"/>
      <c r="RL332" s="1"/>
      <c r="RM332" s="1"/>
      <c r="RN332" s="1"/>
      <c r="RO332" s="1"/>
      <c r="RP332" s="1"/>
      <c r="RQ332" s="1"/>
      <c r="RR332" s="1"/>
      <c r="RS332" s="1"/>
      <c r="RT332" s="1"/>
      <c r="RU332" s="1"/>
      <c r="RV332" s="1"/>
      <c r="RW332" s="1"/>
      <c r="RX332" s="1"/>
      <c r="RY332" s="1"/>
      <c r="RZ332" s="1"/>
      <c r="SA332" s="1"/>
      <c r="SB332" s="1"/>
      <c r="SC332" s="1"/>
      <c r="SD332" s="1"/>
      <c r="SE332" s="1"/>
      <c r="SF332" s="1"/>
      <c r="SG332" s="1"/>
      <c r="SH332" s="1"/>
      <c r="SI332" s="1"/>
      <c r="SJ332" s="1"/>
      <c r="SK332" s="1"/>
      <c r="SL332" s="1"/>
      <c r="SM332" s="1"/>
      <c r="SN332" s="1"/>
      <c r="SO332" s="1"/>
      <c r="SP332" s="1"/>
      <c r="SQ332" s="1"/>
      <c r="SR332" s="1"/>
      <c r="SS332" s="1"/>
      <c r="ST332" s="1"/>
      <c r="SU332" s="1"/>
      <c r="SV332" s="1"/>
      <c r="SW332" s="1"/>
      <c r="SX332" s="1"/>
      <c r="SY332" s="1"/>
      <c r="SZ332" s="1"/>
      <c r="TA332" s="1"/>
      <c r="TB332" s="1"/>
      <c r="TC332" s="1"/>
      <c r="TD332" s="1"/>
      <c r="TE332" s="1"/>
      <c r="TF332" s="1"/>
      <c r="TG332" s="1"/>
      <c r="TH332" s="1"/>
      <c r="TI332" s="1"/>
      <c r="TJ332" s="1"/>
      <c r="TK332" s="1"/>
      <c r="TL332" s="1"/>
      <c r="TM332" s="1"/>
      <c r="TN332" s="1"/>
      <c r="TO332" s="1"/>
      <c r="TP332" s="1"/>
      <c r="TQ332" s="1"/>
      <c r="TR332" s="1"/>
      <c r="TS332" s="1"/>
      <c r="TT332" s="1"/>
      <c r="TU332" s="1"/>
      <c r="TV332" s="1"/>
      <c r="TW332" s="1"/>
      <c r="TX332" s="1"/>
      <c r="TY332" s="1"/>
      <c r="TZ332" s="1"/>
      <c r="UA332" s="1"/>
      <c r="UB332" s="1"/>
      <c r="UC332" s="1"/>
      <c r="UD332" s="1"/>
      <c r="UE332" s="1"/>
      <c r="UF332" s="1"/>
      <c r="UG332" s="1"/>
      <c r="UH332" s="1"/>
      <c r="UI332" s="1"/>
      <c r="UJ332" s="1"/>
      <c r="UK332" s="1"/>
      <c r="UL332" s="1"/>
      <c r="UM332" s="1"/>
      <c r="UN332" s="1"/>
      <c r="UO332" s="1"/>
      <c r="UP332" s="1"/>
      <c r="UQ332" s="1"/>
      <c r="UR332" s="1"/>
      <c r="US332" s="1"/>
      <c r="UT332" s="1"/>
      <c r="UU332" s="1"/>
      <c r="UV332" s="1"/>
      <c r="UW332" s="1"/>
      <c r="UX332" s="1"/>
      <c r="UY332" s="1"/>
      <c r="UZ332" s="1"/>
      <c r="VA332" s="1"/>
      <c r="VB332" s="1"/>
      <c r="VC332" s="1"/>
      <c r="VD332" s="1"/>
      <c r="VE332" s="1"/>
      <c r="VF332" s="1"/>
      <c r="VG332" s="1"/>
      <c r="VH332" s="1"/>
      <c r="VI332" s="1"/>
      <c r="VJ332" s="1"/>
      <c r="VK332" s="1"/>
      <c r="VL332" s="1"/>
      <c r="VM332" s="1"/>
      <c r="VN332" s="1"/>
      <c r="VO332" s="1"/>
      <c r="VP332" s="1"/>
      <c r="VQ332" s="1"/>
      <c r="VR332" s="1"/>
      <c r="VS332" s="1"/>
      <c r="VT332" s="1"/>
      <c r="VU332" s="1"/>
      <c r="VV332" s="1"/>
      <c r="VW332" s="1"/>
      <c r="VX332" s="1"/>
      <c r="VY332" s="1"/>
      <c r="VZ332" s="1"/>
      <c r="WA332" s="1"/>
      <c r="WB332" s="1"/>
      <c r="WC332" s="1"/>
      <c r="WD332" s="1"/>
      <c r="WE332" s="1"/>
      <c r="WF332" s="1"/>
      <c r="WG332" s="1"/>
      <c r="WH332" s="1"/>
      <c r="WI332" s="1"/>
      <c r="WJ332" s="1"/>
      <c r="WK332" s="1"/>
      <c r="WL332" s="1"/>
      <c r="WM332" s="1"/>
      <c r="WN332" s="1"/>
      <c r="WO332" s="1"/>
      <c r="WP332" s="1"/>
      <c r="WQ332" s="1"/>
      <c r="WR332" s="1"/>
      <c r="WS332" s="1"/>
      <c r="WT332" s="1"/>
      <c r="WU332" s="1"/>
      <c r="WV332" s="1"/>
      <c r="WW332" s="1"/>
      <c r="WX332" s="1"/>
      <c r="WY332" s="1"/>
      <c r="WZ332" s="1"/>
      <c r="XA332" s="1"/>
      <c r="XB332" s="1"/>
      <c r="XC332" s="1"/>
      <c r="XD332" s="1"/>
      <c r="XE332" s="1"/>
      <c r="XF332" s="1"/>
      <c r="XG332" s="1"/>
      <c r="XH332" s="1"/>
      <c r="XI332" s="1"/>
      <c r="XJ332" s="1"/>
      <c r="XK332" s="1"/>
      <c r="XL332" s="1"/>
      <c r="XM332" s="1"/>
      <c r="XN332" s="1"/>
      <c r="XO332" s="1"/>
      <c r="XP332" s="1"/>
      <c r="XQ332" s="1"/>
      <c r="XR332" s="1"/>
      <c r="XS332" s="1"/>
      <c r="XT332" s="1"/>
      <c r="XU332" s="1"/>
      <c r="XV332" s="1"/>
      <c r="XW332" s="1"/>
      <c r="XX332" s="1"/>
      <c r="XY332" s="1"/>
      <c r="XZ332" s="1"/>
      <c r="YA332" s="1"/>
      <c r="YB332" s="1"/>
      <c r="YC332" s="1"/>
      <c r="YD332" s="1"/>
      <c r="YE332" s="1"/>
      <c r="YF332" s="1"/>
      <c r="YG332" s="1"/>
      <c r="YH332" s="1"/>
      <c r="YI332" s="1"/>
      <c r="YJ332" s="1"/>
      <c r="YK332" s="1"/>
      <c r="YL332" s="1"/>
      <c r="YM332" s="1"/>
      <c r="YN332" s="1"/>
      <c r="YO332" s="1"/>
      <c r="YP332" s="1"/>
      <c r="YQ332" s="1"/>
      <c r="YR332" s="1"/>
      <c r="YS332" s="1"/>
      <c r="YT332" s="1"/>
      <c r="YU332" s="1"/>
      <c r="YV332" s="1"/>
      <c r="YW332" s="1"/>
      <c r="YX332" s="1"/>
      <c r="YY332" s="1"/>
      <c r="YZ332" s="1"/>
      <c r="ZA332" s="1"/>
      <c r="ZB332" s="1"/>
      <c r="ZC332" s="1"/>
      <c r="ZD332" s="1"/>
      <c r="ZE332" s="1"/>
      <c r="ZF332" s="1"/>
      <c r="ZG332" s="1"/>
      <c r="ZH332" s="1"/>
      <c r="ZI332" s="1"/>
      <c r="ZJ332" s="1"/>
      <c r="ZK332" s="1"/>
      <c r="ZL332" s="1"/>
      <c r="ZM332" s="1"/>
      <c r="ZN332" s="1"/>
      <c r="ZO332" s="1"/>
      <c r="ZP332" s="1"/>
      <c r="ZQ332" s="1"/>
      <c r="ZR332" s="1"/>
      <c r="ZS332" s="1"/>
      <c r="ZT332" s="1"/>
      <c r="ZU332" s="1"/>
      <c r="ZV332" s="1"/>
      <c r="ZW332" s="1"/>
      <c r="ZX332" s="1"/>
      <c r="ZY332" s="1"/>
      <c r="ZZ332" s="1"/>
      <c r="AAA332" s="1"/>
      <c r="AAB332" s="1"/>
      <c r="AAC332" s="1"/>
      <c r="AAD332" s="1"/>
      <c r="AAE332" s="1"/>
      <c r="AAF332" s="1"/>
      <c r="AAG332" s="1"/>
      <c r="AAH332" s="1"/>
      <c r="AAI332" s="1"/>
      <c r="AAJ332" s="1"/>
      <c r="AAK332" s="1"/>
      <c r="AAL332" s="1"/>
      <c r="AAM332" s="1"/>
      <c r="AAN332" s="1"/>
      <c r="AAO332" s="1"/>
      <c r="AAP332" s="1"/>
      <c r="AAQ332" s="1"/>
      <c r="AAR332" s="1"/>
      <c r="AAS332" s="1"/>
      <c r="AAT332" s="1"/>
      <c r="AAU332" s="1"/>
      <c r="AAV332" s="1"/>
      <c r="AAW332" s="1"/>
      <c r="AAX332" s="1"/>
      <c r="AAY332" s="1"/>
      <c r="AAZ332" s="1"/>
      <c r="ABA332" s="1"/>
      <c r="ABB332" s="1"/>
      <c r="ABC332" s="1"/>
      <c r="ABD332" s="1"/>
      <c r="ABE332" s="1"/>
      <c r="ABF332" s="1"/>
      <c r="ABG332" s="1"/>
      <c r="ABH332" s="1"/>
      <c r="ABI332" s="1"/>
      <c r="ABJ332" s="1"/>
      <c r="ABK332" s="1"/>
      <c r="ABL332" s="1"/>
      <c r="ABM332" s="1"/>
      <c r="ABN332" s="1"/>
      <c r="ABO332" s="1"/>
      <c r="ABP332" s="1"/>
      <c r="ABQ332" s="1"/>
      <c r="ABR332" s="1"/>
      <c r="ABS332" s="1"/>
      <c r="ABT332" s="1"/>
      <c r="ABU332" s="1"/>
      <c r="ABV332" s="1"/>
      <c r="ABW332" s="1"/>
      <c r="ABX332" s="1"/>
      <c r="ABY332" s="1"/>
      <c r="ABZ332" s="1"/>
      <c r="ACA332" s="1"/>
      <c r="ACB332" s="1"/>
      <c r="ACC332" s="1"/>
      <c r="ACD332" s="1"/>
      <c r="ACE332" s="1"/>
      <c r="ACF332" s="1"/>
      <c r="ACG332" s="1"/>
      <c r="ACH332" s="1"/>
      <c r="ACI332" s="1"/>
      <c r="ACJ332" s="1"/>
      <c r="ACK332" s="1"/>
      <c r="ACL332" s="1"/>
      <c r="ACM332" s="1"/>
      <c r="ACN332" s="1"/>
      <c r="ACO332" s="1"/>
      <c r="ACP332" s="1"/>
      <c r="ACQ332" s="1"/>
      <c r="ACR332" s="1"/>
      <c r="ACS332" s="1"/>
      <c r="ACT332" s="1"/>
      <c r="ACU332" s="1"/>
      <c r="ACV332" s="1"/>
      <c r="ACW332" s="1"/>
      <c r="ACX332" s="1"/>
      <c r="ACY332" s="1"/>
      <c r="ACZ332" s="1"/>
      <c r="ADA332" s="1"/>
      <c r="ADB332" s="1"/>
      <c r="ADC332" s="1"/>
      <c r="ADD332" s="1"/>
      <c r="ADE332" s="1"/>
      <c r="ADF332" s="1"/>
      <c r="ADG332" s="1"/>
      <c r="ADH332" s="1"/>
      <c r="ADI332" s="1"/>
      <c r="ADJ332" s="1"/>
      <c r="ADK332" s="1"/>
      <c r="ADL332" s="1"/>
      <c r="ADM332" s="1"/>
      <c r="ADN332" s="1"/>
      <c r="ADO332" s="1"/>
      <c r="ADP332" s="1"/>
      <c r="ADQ332" s="1"/>
      <c r="ADR332" s="1"/>
      <c r="ADS332" s="1"/>
      <c r="ADT332" s="1"/>
      <c r="ADU332" s="1"/>
      <c r="ADV332" s="1"/>
      <c r="ADW332" s="1"/>
      <c r="ADX332" s="1"/>
      <c r="ADY332" s="1"/>
      <c r="ADZ332" s="1"/>
      <c r="AEA332" s="1"/>
      <c r="AEB332" s="1"/>
      <c r="AEC332" s="1"/>
      <c r="AED332" s="1"/>
      <c r="AEE332" s="1"/>
      <c r="AEF332" s="1"/>
      <c r="AEG332" s="1"/>
      <c r="AEH332" s="1"/>
      <c r="AEI332" s="1"/>
      <c r="AEJ332" s="1"/>
      <c r="AEK332" s="1"/>
      <c r="AEL332" s="1"/>
      <c r="AEM332" s="1"/>
      <c r="AEN332" s="1"/>
      <c r="AEO332" s="1"/>
      <c r="AEP332" s="1"/>
      <c r="AEQ332" s="1"/>
      <c r="AER332" s="1"/>
      <c r="AES332" s="1"/>
      <c r="AET332" s="1"/>
      <c r="AEU332" s="1"/>
      <c r="AEV332" s="1"/>
      <c r="AEW332" s="1"/>
      <c r="AEX332" s="1"/>
      <c r="AEY332" s="1"/>
      <c r="AEZ332" s="1"/>
      <c r="AFA332" s="1"/>
      <c r="AFB332" s="1"/>
      <c r="AFC332" s="1"/>
      <c r="AFD332" s="1"/>
      <c r="AFE332" s="1"/>
      <c r="AFF332" s="1"/>
      <c r="AFG332" s="1"/>
      <c r="AFH332" s="1"/>
      <c r="AFI332" s="1"/>
      <c r="AFJ332" s="1"/>
      <c r="AFK332" s="1"/>
      <c r="AFL332" s="1"/>
      <c r="AFM332" s="1"/>
      <c r="AFN332" s="1"/>
      <c r="AFO332" s="1"/>
      <c r="AFP332" s="1"/>
      <c r="AFQ332" s="1"/>
      <c r="AFR332" s="1"/>
      <c r="AFS332" s="1"/>
      <c r="AFT332" s="1"/>
      <c r="AFU332" s="1"/>
      <c r="AFV332" s="1"/>
      <c r="AFW332" s="1"/>
      <c r="AFX332" s="1"/>
      <c r="AFY332" s="1"/>
      <c r="AFZ332" s="1"/>
      <c r="AGA332" s="1"/>
      <c r="AGB332" s="1"/>
      <c r="AGC332" s="1"/>
      <c r="AGD332" s="1"/>
      <c r="AGE332" s="1"/>
      <c r="AGF332" s="1"/>
      <c r="AGG332" s="1"/>
      <c r="AGH332" s="1"/>
      <c r="AGI332" s="1"/>
      <c r="AGJ332" s="1"/>
      <c r="AGK332" s="1"/>
      <c r="AGL332" s="1"/>
      <c r="AGM332" s="1"/>
      <c r="AGN332" s="1"/>
      <c r="AGO332" s="1"/>
      <c r="AGP332" s="1"/>
      <c r="AGQ332" s="1"/>
      <c r="AGR332" s="1"/>
      <c r="AGS332" s="1"/>
      <c r="AGT332" s="1"/>
      <c r="AGU332" s="1"/>
      <c r="AGV332" s="1"/>
      <c r="AGW332" s="1"/>
      <c r="AGX332" s="1"/>
      <c r="AGY332" s="1"/>
      <c r="AGZ332" s="1"/>
      <c r="AHA332" s="1"/>
      <c r="AHB332" s="1"/>
      <c r="AHC332" s="1"/>
      <c r="AHD332" s="1"/>
      <c r="AHE332" s="1"/>
      <c r="AHF332" s="1"/>
      <c r="AHG332" s="1"/>
      <c r="AHH332" s="1"/>
      <c r="AHI332" s="1"/>
      <c r="AHJ332" s="1"/>
      <c r="AHK332" s="1"/>
      <c r="AHL332" s="1"/>
      <c r="AHM332" s="1"/>
      <c r="AHN332" s="1"/>
      <c r="AHO332" s="1"/>
      <c r="AHP332" s="1"/>
      <c r="AHQ332" s="1"/>
      <c r="AHR332" s="1"/>
      <c r="AHS332" s="1"/>
      <c r="AHT332" s="1"/>
      <c r="AHU332" s="1"/>
      <c r="AHV332" s="1"/>
      <c r="AHW332" s="1"/>
      <c r="AHX332" s="1"/>
      <c r="AHY332" s="1"/>
      <c r="AHZ332" s="1"/>
      <c r="AIA332" s="1"/>
      <c r="AIB332" s="1"/>
      <c r="AIC332" s="1"/>
      <c r="AID332" s="1"/>
      <c r="AIE332" s="1"/>
      <c r="AIF332" s="1"/>
      <c r="AIG332" s="1"/>
      <c r="AIH332" s="1"/>
      <c r="AII332" s="1"/>
      <c r="AIJ332" s="1"/>
      <c r="AIK332" s="1"/>
      <c r="AIL332" s="1"/>
      <c r="AIM332" s="1"/>
      <c r="AIN332" s="1"/>
      <c r="AIO332" s="1"/>
      <c r="AIP332" s="1"/>
      <c r="AIQ332" s="1"/>
      <c r="AIR332" s="1"/>
      <c r="AIS332" s="1"/>
      <c r="AIT332" s="1"/>
      <c r="AIU332" s="1"/>
      <c r="AIV332" s="1"/>
      <c r="AIW332" s="1"/>
      <c r="AIX332" s="1"/>
      <c r="AIY332" s="1"/>
      <c r="AIZ332" s="1"/>
      <c r="AJA332" s="1"/>
      <c r="AJB332" s="1"/>
      <c r="AJC332" s="1"/>
      <c r="AJD332" s="1"/>
      <c r="AJE332" s="1"/>
      <c r="AJF332" s="1"/>
      <c r="AJG332" s="1"/>
      <c r="AJH332" s="1"/>
      <c r="AJI332" s="1"/>
      <c r="AJJ332" s="1"/>
      <c r="AJK332" s="1"/>
      <c r="AJL332" s="1"/>
      <c r="AJM332" s="1"/>
      <c r="AJN332" s="1"/>
      <c r="AJO332" s="1"/>
      <c r="AJP332" s="1"/>
      <c r="AJQ332" s="1"/>
      <c r="AJR332" s="1"/>
      <c r="AJS332" s="1"/>
      <c r="AJT332" s="1"/>
      <c r="AJU332" s="1"/>
      <c r="AJV332" s="1"/>
      <c r="AJW332" s="1"/>
      <c r="AJX332" s="1"/>
      <c r="AJY332" s="1"/>
      <c r="AJZ332" s="1"/>
      <c r="AKA332" s="1"/>
      <c r="AKB332" s="1"/>
      <c r="AKC332" s="1"/>
      <c r="AKD332" s="1"/>
      <c r="AKE332" s="1"/>
      <c r="AKF332" s="1"/>
      <c r="AKG332" s="1"/>
      <c r="AKH332" s="1"/>
      <c r="AKI332" s="1"/>
      <c r="AKJ332" s="1"/>
      <c r="AKK332" s="1"/>
      <c r="AKL332" s="1"/>
      <c r="AKM332" s="1"/>
      <c r="AKN332" s="1"/>
      <c r="AKO332" s="1"/>
      <c r="AKP332" s="1"/>
      <c r="AKQ332" s="1"/>
      <c r="AKR332" s="1"/>
      <c r="AKS332" s="1"/>
      <c r="AKT332" s="1"/>
      <c r="AKU332" s="1"/>
      <c r="AKV332" s="1"/>
      <c r="AKW332" s="1"/>
      <c r="AKX332" s="1"/>
      <c r="AKY332" s="1"/>
      <c r="AKZ332" s="1"/>
      <c r="ALA332" s="1"/>
      <c r="ALB332" s="1"/>
      <c r="ALC332" s="1"/>
      <c r="ALD332" s="1"/>
      <c r="ALE332" s="1"/>
      <c r="ALF332" s="1"/>
      <c r="ALG332" s="1"/>
      <c r="ALH332" s="1"/>
      <c r="ALI332" s="1"/>
      <c r="ALJ332" s="1"/>
      <c r="ALK332" s="1"/>
      <c r="ALL332" s="1"/>
      <c r="ALM332" s="1"/>
      <c r="ALN332" s="1"/>
      <c r="ALO332" s="1"/>
      <c r="ALP332" s="1"/>
      <c r="ALQ332" s="1"/>
      <c r="ALR332" s="1"/>
      <c r="ALS332" s="1"/>
      <c r="ALT332" s="1"/>
      <c r="ALU332" s="1"/>
      <c r="ALV332" s="1"/>
      <c r="ALW332" s="1"/>
      <c r="ALX332" s="1"/>
      <c r="ALY332" s="1"/>
      <c r="ALZ332" s="1"/>
      <c r="AMA332" s="1"/>
      <c r="AMB332" s="1"/>
      <c r="AMC332" s="1"/>
      <c r="AMD332" s="1"/>
      <c r="AME332" s="1"/>
      <c r="AMF332" s="1"/>
      <c r="AMG332" s="1"/>
      <c r="AMH332" s="1"/>
      <c r="AMI332" s="1"/>
      <c r="AMJ332" s="1"/>
      <c r="AMK332" s="1"/>
      <c r="AML332" s="1"/>
      <c r="AMM332" s="1"/>
      <c r="AMN332" s="1"/>
      <c r="AMO332" s="1"/>
      <c r="AMP332" s="1"/>
      <c r="AMQ332" s="1"/>
      <c r="AMR332" s="1"/>
      <c r="AMS332" s="1"/>
      <c r="AMT332" s="1"/>
      <c r="AMU332" s="1"/>
      <c r="AMV332" s="1"/>
      <c r="AMW332" s="1"/>
      <c r="AMX332" s="1"/>
      <c r="AMY332" s="1"/>
      <c r="AMZ332" s="1"/>
      <c r="ANA332" s="1"/>
      <c r="ANB332" s="1"/>
      <c r="ANC332" s="1"/>
      <c r="AND332" s="1"/>
      <c r="ANE332" s="1"/>
      <c r="ANF332" s="1"/>
      <c r="ANG332" s="1"/>
      <c r="ANH332" s="1"/>
      <c r="ANI332" s="1"/>
      <c r="ANJ332" s="1"/>
      <c r="ANK332" s="1"/>
      <c r="ANL332" s="1"/>
      <c r="ANM332" s="1"/>
      <c r="ANN332" s="1"/>
      <c r="ANO332" s="1"/>
      <c r="ANP332" s="1"/>
      <c r="ANQ332" s="1"/>
      <c r="ANR332" s="1"/>
      <c r="ANS332" s="1"/>
      <c r="ANT332" s="1"/>
      <c r="ANU332" s="1"/>
      <c r="ANV332" s="1"/>
      <c r="ANW332" s="1"/>
      <c r="ANX332" s="1"/>
      <c r="ANY332" s="1"/>
      <c r="ANZ332" s="1"/>
      <c r="AOA332" s="1"/>
      <c r="AOB332" s="1"/>
      <c r="AOC332" s="1"/>
      <c r="AOD332" s="1"/>
      <c r="AOE332" s="1"/>
      <c r="AOF332" s="1"/>
      <c r="AOG332" s="1"/>
      <c r="AOH332" s="1"/>
      <c r="AOI332" s="1"/>
      <c r="AOJ332" s="1"/>
      <c r="AOK332" s="1"/>
      <c r="AOL332" s="1"/>
      <c r="AOM332" s="1"/>
      <c r="AON332" s="1"/>
      <c r="AOO332" s="1"/>
    </row>
    <row r="333" spans="1:1081" ht="39.950000000000003" customHeight="1" x14ac:dyDescent="0.25">
      <c r="A333" s="66" t="s">
        <v>374</v>
      </c>
      <c r="B333" s="73" t="s">
        <v>111</v>
      </c>
      <c r="C333" s="72" t="s">
        <v>392</v>
      </c>
      <c r="D333" s="101" t="str">
        <f>VLOOKUP(Tableau1[[#This Row],[N°G2D]],Tableau4[],2,FALSE)</f>
        <v>Base Aérienne 186</v>
      </c>
      <c r="E333" s="141" t="s">
        <v>149</v>
      </c>
      <c r="F333" s="71" t="s">
        <v>150</v>
      </c>
      <c r="G333" s="122" t="s">
        <v>605</v>
      </c>
      <c r="H333" s="67" t="s">
        <v>19</v>
      </c>
      <c r="I333" s="67" t="s">
        <v>16</v>
      </c>
      <c r="J333" s="67" t="s">
        <v>31</v>
      </c>
      <c r="K333" s="67" t="s">
        <v>68</v>
      </c>
      <c r="L333" s="67"/>
      <c r="M333" s="67"/>
      <c r="N333" s="112" t="s">
        <v>33</v>
      </c>
      <c r="O333" s="67" t="s">
        <v>14</v>
      </c>
      <c r="P333" s="104">
        <f>IF(Tableau1[[#This Row],[Périodicité maintenance]]="","",VLOOKUP(Tableau1[[#This Row],[Périodicité maintenance]],Tableau5[],2,FALSE))</f>
        <v>1</v>
      </c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  <c r="IV333" s="1"/>
      <c r="IW333" s="1"/>
      <c r="IX333" s="1"/>
      <c r="IY333" s="1"/>
      <c r="IZ333" s="1"/>
      <c r="JA333" s="1"/>
      <c r="JB333" s="1"/>
      <c r="JC333" s="1"/>
      <c r="JD333" s="1"/>
      <c r="JE333" s="1"/>
      <c r="JF333" s="1"/>
      <c r="JG333" s="1"/>
      <c r="JH333" s="1"/>
      <c r="JI333" s="1"/>
      <c r="JJ333" s="1"/>
      <c r="JK333" s="1"/>
      <c r="JL333" s="1"/>
      <c r="JM333" s="1"/>
      <c r="JN333" s="1"/>
      <c r="JO333" s="1"/>
      <c r="JP333" s="1"/>
      <c r="JQ333" s="1"/>
      <c r="JR333" s="1"/>
      <c r="JS333" s="1"/>
      <c r="JT333" s="1"/>
      <c r="JU333" s="1"/>
      <c r="JV333" s="1"/>
      <c r="JW333" s="1"/>
      <c r="JX333" s="1"/>
      <c r="JY333" s="1"/>
      <c r="JZ333" s="1"/>
      <c r="KA333" s="1"/>
      <c r="KB333" s="1"/>
      <c r="KC333" s="1"/>
      <c r="KD333" s="1"/>
      <c r="KE333" s="1"/>
      <c r="KF333" s="1"/>
      <c r="KG333" s="1"/>
      <c r="KH333" s="1"/>
      <c r="KI333" s="1"/>
      <c r="KJ333" s="1"/>
      <c r="KK333" s="1"/>
      <c r="KL333" s="1"/>
      <c r="KM333" s="1"/>
      <c r="KN333" s="1"/>
      <c r="KO333" s="1"/>
      <c r="KP333" s="1"/>
      <c r="KQ333" s="1"/>
      <c r="KR333" s="1"/>
      <c r="KS333" s="1"/>
      <c r="KT333" s="1"/>
      <c r="KU333" s="1"/>
      <c r="KV333" s="1"/>
      <c r="KW333" s="1"/>
      <c r="KX333" s="1"/>
      <c r="KY333" s="1"/>
      <c r="KZ333" s="1"/>
      <c r="LA333" s="1"/>
      <c r="LB333" s="1"/>
      <c r="LC333" s="1"/>
      <c r="LD333" s="1"/>
      <c r="LE333" s="1"/>
      <c r="LF333" s="1"/>
      <c r="LG333" s="1"/>
      <c r="LH333" s="1"/>
      <c r="LI333" s="1"/>
      <c r="LJ333" s="1"/>
      <c r="LK333" s="1"/>
      <c r="LL333" s="1"/>
      <c r="LM333" s="1"/>
      <c r="LN333" s="1"/>
      <c r="LO333" s="1"/>
      <c r="LP333" s="1"/>
      <c r="LQ333" s="1"/>
      <c r="LR333" s="1"/>
      <c r="LS333" s="1"/>
      <c r="LT333" s="1"/>
      <c r="LU333" s="1"/>
      <c r="LV333" s="1"/>
      <c r="LW333" s="1"/>
      <c r="LX333" s="1"/>
      <c r="LY333" s="1"/>
      <c r="LZ333" s="1"/>
      <c r="MA333" s="1"/>
      <c r="MB333" s="1"/>
      <c r="MC333" s="1"/>
      <c r="MD333" s="1"/>
      <c r="ME333" s="1"/>
      <c r="MF333" s="1"/>
      <c r="MG333" s="1"/>
      <c r="MH333" s="1"/>
      <c r="MI333" s="1"/>
      <c r="MJ333" s="1"/>
      <c r="MK333" s="1"/>
      <c r="ML333" s="1"/>
      <c r="MM333" s="1"/>
      <c r="MN333" s="1"/>
      <c r="MO333" s="1"/>
      <c r="MP333" s="1"/>
      <c r="MQ333" s="1"/>
      <c r="MR333" s="1"/>
      <c r="MS333" s="1"/>
      <c r="MT333" s="1"/>
      <c r="MU333" s="1"/>
      <c r="MV333" s="1"/>
      <c r="MW333" s="1"/>
      <c r="MX333" s="1"/>
      <c r="MY333" s="1"/>
      <c r="MZ333" s="1"/>
      <c r="NA333" s="1"/>
      <c r="NB333" s="1"/>
      <c r="NC333" s="1"/>
      <c r="ND333" s="1"/>
      <c r="NE333" s="1"/>
      <c r="NF333" s="1"/>
      <c r="NG333" s="1"/>
      <c r="NH333" s="1"/>
      <c r="NI333" s="1"/>
      <c r="NJ333" s="1"/>
      <c r="NK333" s="1"/>
      <c r="NL333" s="1"/>
      <c r="NM333" s="1"/>
      <c r="NN333" s="1"/>
      <c r="NO333" s="1"/>
      <c r="NP333" s="1"/>
      <c r="NQ333" s="1"/>
      <c r="NR333" s="1"/>
      <c r="NS333" s="1"/>
      <c r="NT333" s="1"/>
      <c r="NU333" s="1"/>
      <c r="NV333" s="1"/>
      <c r="NW333" s="1"/>
      <c r="NX333" s="1"/>
      <c r="NY333" s="1"/>
      <c r="NZ333" s="1"/>
      <c r="OA333" s="1"/>
      <c r="OB333" s="1"/>
      <c r="OC333" s="1"/>
      <c r="OD333" s="1"/>
      <c r="OE333" s="1"/>
      <c r="OF333" s="1"/>
      <c r="OG333" s="1"/>
      <c r="OH333" s="1"/>
      <c r="OI333" s="1"/>
      <c r="OJ333" s="1"/>
      <c r="OK333" s="1"/>
      <c r="OL333" s="1"/>
      <c r="OM333" s="1"/>
      <c r="ON333" s="1"/>
      <c r="OO333" s="1"/>
      <c r="OP333" s="1"/>
      <c r="OQ333" s="1"/>
      <c r="OR333" s="1"/>
      <c r="OS333" s="1"/>
      <c r="OT333" s="1"/>
      <c r="OU333" s="1"/>
      <c r="OV333" s="1"/>
      <c r="OW333" s="1"/>
      <c r="OX333" s="1"/>
      <c r="OY333" s="1"/>
      <c r="OZ333" s="1"/>
      <c r="PA333" s="1"/>
      <c r="PB333" s="1"/>
      <c r="PC333" s="1"/>
      <c r="PD333" s="1"/>
      <c r="PE333" s="1"/>
      <c r="PF333" s="1"/>
      <c r="PG333" s="1"/>
      <c r="PH333" s="1"/>
      <c r="PI333" s="1"/>
      <c r="PJ333" s="1"/>
      <c r="PK333" s="1"/>
      <c r="PL333" s="1"/>
      <c r="PM333" s="1"/>
      <c r="PN333" s="1"/>
      <c r="PO333" s="1"/>
      <c r="PP333" s="1"/>
      <c r="PQ333" s="1"/>
      <c r="PR333" s="1"/>
      <c r="PS333" s="1"/>
      <c r="PT333" s="1"/>
      <c r="PU333" s="1"/>
      <c r="PV333" s="1"/>
      <c r="PW333" s="1"/>
      <c r="PX333" s="1"/>
      <c r="PY333" s="1"/>
      <c r="PZ333" s="1"/>
      <c r="QA333" s="1"/>
      <c r="QB333" s="1"/>
      <c r="QC333" s="1"/>
      <c r="QD333" s="1"/>
      <c r="QE333" s="1"/>
      <c r="QF333" s="1"/>
      <c r="QG333" s="1"/>
      <c r="QH333" s="1"/>
      <c r="QI333" s="1"/>
      <c r="QJ333" s="1"/>
      <c r="QK333" s="1"/>
      <c r="QL333" s="1"/>
      <c r="QM333" s="1"/>
      <c r="QN333" s="1"/>
      <c r="QO333" s="1"/>
      <c r="QP333" s="1"/>
      <c r="QQ333" s="1"/>
      <c r="QR333" s="1"/>
      <c r="QS333" s="1"/>
      <c r="QT333" s="1"/>
      <c r="QU333" s="1"/>
      <c r="QV333" s="1"/>
      <c r="QW333" s="1"/>
      <c r="QX333" s="1"/>
      <c r="QY333" s="1"/>
      <c r="QZ333" s="1"/>
      <c r="RA333" s="1"/>
      <c r="RB333" s="1"/>
      <c r="RC333" s="1"/>
      <c r="RD333" s="1"/>
      <c r="RE333" s="1"/>
      <c r="RF333" s="1"/>
      <c r="RG333" s="1"/>
      <c r="RH333" s="1"/>
      <c r="RI333" s="1"/>
      <c r="RJ333" s="1"/>
      <c r="RK333" s="1"/>
      <c r="RL333" s="1"/>
      <c r="RM333" s="1"/>
      <c r="RN333" s="1"/>
      <c r="RO333" s="1"/>
      <c r="RP333" s="1"/>
      <c r="RQ333" s="1"/>
      <c r="RR333" s="1"/>
      <c r="RS333" s="1"/>
      <c r="RT333" s="1"/>
      <c r="RU333" s="1"/>
      <c r="RV333" s="1"/>
      <c r="RW333" s="1"/>
      <c r="RX333" s="1"/>
      <c r="RY333" s="1"/>
      <c r="RZ333" s="1"/>
      <c r="SA333" s="1"/>
      <c r="SB333" s="1"/>
      <c r="SC333" s="1"/>
      <c r="SD333" s="1"/>
      <c r="SE333" s="1"/>
      <c r="SF333" s="1"/>
      <c r="SG333" s="1"/>
      <c r="SH333" s="1"/>
      <c r="SI333" s="1"/>
      <c r="SJ333" s="1"/>
      <c r="SK333" s="1"/>
      <c r="SL333" s="1"/>
      <c r="SM333" s="1"/>
      <c r="SN333" s="1"/>
      <c r="SO333" s="1"/>
      <c r="SP333" s="1"/>
      <c r="SQ333" s="1"/>
      <c r="SR333" s="1"/>
      <c r="SS333" s="1"/>
      <c r="ST333" s="1"/>
      <c r="SU333" s="1"/>
      <c r="SV333" s="1"/>
      <c r="SW333" s="1"/>
      <c r="SX333" s="1"/>
      <c r="SY333" s="1"/>
      <c r="SZ333" s="1"/>
      <c r="TA333" s="1"/>
      <c r="TB333" s="1"/>
      <c r="TC333" s="1"/>
      <c r="TD333" s="1"/>
      <c r="TE333" s="1"/>
      <c r="TF333" s="1"/>
      <c r="TG333" s="1"/>
      <c r="TH333" s="1"/>
      <c r="TI333" s="1"/>
      <c r="TJ333" s="1"/>
      <c r="TK333" s="1"/>
      <c r="TL333" s="1"/>
      <c r="TM333" s="1"/>
      <c r="TN333" s="1"/>
      <c r="TO333" s="1"/>
      <c r="TP333" s="1"/>
      <c r="TQ333" s="1"/>
      <c r="TR333" s="1"/>
      <c r="TS333" s="1"/>
      <c r="TT333" s="1"/>
      <c r="TU333" s="1"/>
      <c r="TV333" s="1"/>
      <c r="TW333" s="1"/>
      <c r="TX333" s="1"/>
      <c r="TY333" s="1"/>
      <c r="TZ333" s="1"/>
      <c r="UA333" s="1"/>
      <c r="UB333" s="1"/>
      <c r="UC333" s="1"/>
      <c r="UD333" s="1"/>
      <c r="UE333" s="1"/>
      <c r="UF333" s="1"/>
      <c r="UG333" s="1"/>
      <c r="UH333" s="1"/>
      <c r="UI333" s="1"/>
      <c r="UJ333" s="1"/>
      <c r="UK333" s="1"/>
      <c r="UL333" s="1"/>
      <c r="UM333" s="1"/>
      <c r="UN333" s="1"/>
      <c r="UO333" s="1"/>
      <c r="UP333" s="1"/>
      <c r="UQ333" s="1"/>
      <c r="UR333" s="1"/>
      <c r="US333" s="1"/>
      <c r="UT333" s="1"/>
      <c r="UU333" s="1"/>
      <c r="UV333" s="1"/>
      <c r="UW333" s="1"/>
      <c r="UX333" s="1"/>
      <c r="UY333" s="1"/>
      <c r="UZ333" s="1"/>
      <c r="VA333" s="1"/>
      <c r="VB333" s="1"/>
      <c r="VC333" s="1"/>
      <c r="VD333" s="1"/>
      <c r="VE333" s="1"/>
      <c r="VF333" s="1"/>
      <c r="VG333" s="1"/>
      <c r="VH333" s="1"/>
      <c r="VI333" s="1"/>
      <c r="VJ333" s="1"/>
      <c r="VK333" s="1"/>
      <c r="VL333" s="1"/>
      <c r="VM333" s="1"/>
      <c r="VN333" s="1"/>
      <c r="VO333" s="1"/>
      <c r="VP333" s="1"/>
      <c r="VQ333" s="1"/>
      <c r="VR333" s="1"/>
      <c r="VS333" s="1"/>
      <c r="VT333" s="1"/>
      <c r="VU333" s="1"/>
      <c r="VV333" s="1"/>
      <c r="VW333" s="1"/>
      <c r="VX333" s="1"/>
      <c r="VY333" s="1"/>
      <c r="VZ333" s="1"/>
      <c r="WA333" s="1"/>
      <c r="WB333" s="1"/>
      <c r="WC333" s="1"/>
      <c r="WD333" s="1"/>
      <c r="WE333" s="1"/>
      <c r="WF333" s="1"/>
      <c r="WG333" s="1"/>
      <c r="WH333" s="1"/>
      <c r="WI333" s="1"/>
      <c r="WJ333" s="1"/>
      <c r="WK333" s="1"/>
      <c r="WL333" s="1"/>
      <c r="WM333" s="1"/>
      <c r="WN333" s="1"/>
      <c r="WO333" s="1"/>
      <c r="WP333" s="1"/>
      <c r="WQ333" s="1"/>
      <c r="WR333" s="1"/>
      <c r="WS333" s="1"/>
      <c r="WT333" s="1"/>
      <c r="WU333" s="1"/>
      <c r="WV333" s="1"/>
      <c r="WW333" s="1"/>
      <c r="WX333" s="1"/>
      <c r="WY333" s="1"/>
      <c r="WZ333" s="1"/>
      <c r="XA333" s="1"/>
      <c r="XB333" s="1"/>
      <c r="XC333" s="1"/>
      <c r="XD333" s="1"/>
      <c r="XE333" s="1"/>
      <c r="XF333" s="1"/>
      <c r="XG333" s="1"/>
      <c r="XH333" s="1"/>
      <c r="XI333" s="1"/>
      <c r="XJ333" s="1"/>
      <c r="XK333" s="1"/>
      <c r="XL333" s="1"/>
      <c r="XM333" s="1"/>
      <c r="XN333" s="1"/>
      <c r="XO333" s="1"/>
      <c r="XP333" s="1"/>
      <c r="XQ333" s="1"/>
      <c r="XR333" s="1"/>
      <c r="XS333" s="1"/>
      <c r="XT333" s="1"/>
      <c r="XU333" s="1"/>
      <c r="XV333" s="1"/>
      <c r="XW333" s="1"/>
      <c r="XX333" s="1"/>
      <c r="XY333" s="1"/>
      <c r="XZ333" s="1"/>
      <c r="YA333" s="1"/>
      <c r="YB333" s="1"/>
      <c r="YC333" s="1"/>
      <c r="YD333" s="1"/>
      <c r="YE333" s="1"/>
      <c r="YF333" s="1"/>
      <c r="YG333" s="1"/>
      <c r="YH333" s="1"/>
      <c r="YI333" s="1"/>
      <c r="YJ333" s="1"/>
      <c r="YK333" s="1"/>
      <c r="YL333" s="1"/>
      <c r="YM333" s="1"/>
      <c r="YN333" s="1"/>
      <c r="YO333" s="1"/>
      <c r="YP333" s="1"/>
      <c r="YQ333" s="1"/>
      <c r="YR333" s="1"/>
      <c r="YS333" s="1"/>
      <c r="YT333" s="1"/>
      <c r="YU333" s="1"/>
      <c r="YV333" s="1"/>
      <c r="YW333" s="1"/>
      <c r="YX333" s="1"/>
      <c r="YY333" s="1"/>
      <c r="YZ333" s="1"/>
      <c r="ZA333" s="1"/>
      <c r="ZB333" s="1"/>
      <c r="ZC333" s="1"/>
      <c r="ZD333" s="1"/>
      <c r="ZE333" s="1"/>
      <c r="ZF333" s="1"/>
      <c r="ZG333" s="1"/>
      <c r="ZH333" s="1"/>
      <c r="ZI333" s="1"/>
      <c r="ZJ333" s="1"/>
      <c r="ZK333" s="1"/>
      <c r="ZL333" s="1"/>
      <c r="ZM333" s="1"/>
      <c r="ZN333" s="1"/>
      <c r="ZO333" s="1"/>
      <c r="ZP333" s="1"/>
      <c r="ZQ333" s="1"/>
      <c r="ZR333" s="1"/>
      <c r="ZS333" s="1"/>
      <c r="ZT333" s="1"/>
      <c r="ZU333" s="1"/>
      <c r="ZV333" s="1"/>
      <c r="ZW333" s="1"/>
      <c r="ZX333" s="1"/>
      <c r="ZY333" s="1"/>
      <c r="ZZ333" s="1"/>
      <c r="AAA333" s="1"/>
      <c r="AAB333" s="1"/>
      <c r="AAC333" s="1"/>
      <c r="AAD333" s="1"/>
      <c r="AAE333" s="1"/>
      <c r="AAF333" s="1"/>
      <c r="AAG333" s="1"/>
      <c r="AAH333" s="1"/>
      <c r="AAI333" s="1"/>
      <c r="AAJ333" s="1"/>
      <c r="AAK333" s="1"/>
      <c r="AAL333" s="1"/>
      <c r="AAM333" s="1"/>
      <c r="AAN333" s="1"/>
      <c r="AAO333" s="1"/>
      <c r="AAP333" s="1"/>
      <c r="AAQ333" s="1"/>
      <c r="AAR333" s="1"/>
      <c r="AAS333" s="1"/>
      <c r="AAT333" s="1"/>
      <c r="AAU333" s="1"/>
      <c r="AAV333" s="1"/>
      <c r="AAW333" s="1"/>
      <c r="AAX333" s="1"/>
      <c r="AAY333" s="1"/>
      <c r="AAZ333" s="1"/>
      <c r="ABA333" s="1"/>
      <c r="ABB333" s="1"/>
      <c r="ABC333" s="1"/>
      <c r="ABD333" s="1"/>
      <c r="ABE333" s="1"/>
      <c r="ABF333" s="1"/>
      <c r="ABG333" s="1"/>
      <c r="ABH333" s="1"/>
      <c r="ABI333" s="1"/>
      <c r="ABJ333" s="1"/>
      <c r="ABK333" s="1"/>
      <c r="ABL333" s="1"/>
      <c r="ABM333" s="1"/>
      <c r="ABN333" s="1"/>
      <c r="ABO333" s="1"/>
      <c r="ABP333" s="1"/>
      <c r="ABQ333" s="1"/>
      <c r="ABR333" s="1"/>
      <c r="ABS333" s="1"/>
      <c r="ABT333" s="1"/>
      <c r="ABU333" s="1"/>
      <c r="ABV333" s="1"/>
      <c r="ABW333" s="1"/>
      <c r="ABX333" s="1"/>
      <c r="ABY333" s="1"/>
      <c r="ABZ333" s="1"/>
      <c r="ACA333" s="1"/>
      <c r="ACB333" s="1"/>
      <c r="ACC333" s="1"/>
      <c r="ACD333" s="1"/>
      <c r="ACE333" s="1"/>
      <c r="ACF333" s="1"/>
      <c r="ACG333" s="1"/>
      <c r="ACH333" s="1"/>
      <c r="ACI333" s="1"/>
      <c r="ACJ333" s="1"/>
      <c r="ACK333" s="1"/>
      <c r="ACL333" s="1"/>
      <c r="ACM333" s="1"/>
      <c r="ACN333" s="1"/>
      <c r="ACO333" s="1"/>
      <c r="ACP333" s="1"/>
      <c r="ACQ333" s="1"/>
      <c r="ACR333" s="1"/>
      <c r="ACS333" s="1"/>
      <c r="ACT333" s="1"/>
      <c r="ACU333" s="1"/>
      <c r="ACV333" s="1"/>
      <c r="ACW333" s="1"/>
      <c r="ACX333" s="1"/>
      <c r="ACY333" s="1"/>
      <c r="ACZ333" s="1"/>
      <c r="ADA333" s="1"/>
      <c r="ADB333" s="1"/>
      <c r="ADC333" s="1"/>
      <c r="ADD333" s="1"/>
      <c r="ADE333" s="1"/>
      <c r="ADF333" s="1"/>
      <c r="ADG333" s="1"/>
      <c r="ADH333" s="1"/>
      <c r="ADI333" s="1"/>
      <c r="ADJ333" s="1"/>
      <c r="ADK333" s="1"/>
      <c r="ADL333" s="1"/>
      <c r="ADM333" s="1"/>
      <c r="ADN333" s="1"/>
      <c r="ADO333" s="1"/>
      <c r="ADP333" s="1"/>
      <c r="ADQ333" s="1"/>
      <c r="ADR333" s="1"/>
      <c r="ADS333" s="1"/>
      <c r="ADT333" s="1"/>
      <c r="ADU333" s="1"/>
      <c r="ADV333" s="1"/>
      <c r="ADW333" s="1"/>
      <c r="ADX333" s="1"/>
      <c r="ADY333" s="1"/>
      <c r="ADZ333" s="1"/>
      <c r="AEA333" s="1"/>
      <c r="AEB333" s="1"/>
      <c r="AEC333" s="1"/>
      <c r="AED333" s="1"/>
      <c r="AEE333" s="1"/>
      <c r="AEF333" s="1"/>
      <c r="AEG333" s="1"/>
      <c r="AEH333" s="1"/>
      <c r="AEI333" s="1"/>
      <c r="AEJ333" s="1"/>
      <c r="AEK333" s="1"/>
      <c r="AEL333" s="1"/>
      <c r="AEM333" s="1"/>
      <c r="AEN333" s="1"/>
      <c r="AEO333" s="1"/>
      <c r="AEP333" s="1"/>
      <c r="AEQ333" s="1"/>
      <c r="AER333" s="1"/>
      <c r="AES333" s="1"/>
      <c r="AET333" s="1"/>
      <c r="AEU333" s="1"/>
      <c r="AEV333" s="1"/>
      <c r="AEW333" s="1"/>
      <c r="AEX333" s="1"/>
      <c r="AEY333" s="1"/>
      <c r="AEZ333" s="1"/>
      <c r="AFA333" s="1"/>
      <c r="AFB333" s="1"/>
      <c r="AFC333" s="1"/>
      <c r="AFD333" s="1"/>
      <c r="AFE333" s="1"/>
      <c r="AFF333" s="1"/>
      <c r="AFG333" s="1"/>
      <c r="AFH333" s="1"/>
      <c r="AFI333" s="1"/>
      <c r="AFJ333" s="1"/>
      <c r="AFK333" s="1"/>
      <c r="AFL333" s="1"/>
      <c r="AFM333" s="1"/>
      <c r="AFN333" s="1"/>
      <c r="AFO333" s="1"/>
      <c r="AFP333" s="1"/>
      <c r="AFQ333" s="1"/>
      <c r="AFR333" s="1"/>
      <c r="AFS333" s="1"/>
      <c r="AFT333" s="1"/>
      <c r="AFU333" s="1"/>
      <c r="AFV333" s="1"/>
      <c r="AFW333" s="1"/>
      <c r="AFX333" s="1"/>
      <c r="AFY333" s="1"/>
      <c r="AFZ333" s="1"/>
      <c r="AGA333" s="1"/>
      <c r="AGB333" s="1"/>
      <c r="AGC333" s="1"/>
      <c r="AGD333" s="1"/>
      <c r="AGE333" s="1"/>
      <c r="AGF333" s="1"/>
      <c r="AGG333" s="1"/>
      <c r="AGH333" s="1"/>
      <c r="AGI333" s="1"/>
      <c r="AGJ333" s="1"/>
      <c r="AGK333" s="1"/>
      <c r="AGL333" s="1"/>
      <c r="AGM333" s="1"/>
      <c r="AGN333" s="1"/>
      <c r="AGO333" s="1"/>
      <c r="AGP333" s="1"/>
      <c r="AGQ333" s="1"/>
      <c r="AGR333" s="1"/>
      <c r="AGS333" s="1"/>
      <c r="AGT333" s="1"/>
      <c r="AGU333" s="1"/>
      <c r="AGV333" s="1"/>
      <c r="AGW333" s="1"/>
      <c r="AGX333" s="1"/>
      <c r="AGY333" s="1"/>
      <c r="AGZ333" s="1"/>
      <c r="AHA333" s="1"/>
      <c r="AHB333" s="1"/>
      <c r="AHC333" s="1"/>
      <c r="AHD333" s="1"/>
      <c r="AHE333" s="1"/>
      <c r="AHF333" s="1"/>
      <c r="AHG333" s="1"/>
      <c r="AHH333" s="1"/>
      <c r="AHI333" s="1"/>
      <c r="AHJ333" s="1"/>
      <c r="AHK333" s="1"/>
      <c r="AHL333" s="1"/>
      <c r="AHM333" s="1"/>
      <c r="AHN333" s="1"/>
      <c r="AHO333" s="1"/>
      <c r="AHP333" s="1"/>
      <c r="AHQ333" s="1"/>
      <c r="AHR333" s="1"/>
      <c r="AHS333" s="1"/>
      <c r="AHT333" s="1"/>
      <c r="AHU333" s="1"/>
      <c r="AHV333" s="1"/>
      <c r="AHW333" s="1"/>
      <c r="AHX333" s="1"/>
      <c r="AHY333" s="1"/>
      <c r="AHZ333" s="1"/>
      <c r="AIA333" s="1"/>
      <c r="AIB333" s="1"/>
      <c r="AIC333" s="1"/>
      <c r="AID333" s="1"/>
      <c r="AIE333" s="1"/>
      <c r="AIF333" s="1"/>
      <c r="AIG333" s="1"/>
      <c r="AIH333" s="1"/>
      <c r="AII333" s="1"/>
      <c r="AIJ333" s="1"/>
      <c r="AIK333" s="1"/>
      <c r="AIL333" s="1"/>
      <c r="AIM333" s="1"/>
      <c r="AIN333" s="1"/>
      <c r="AIO333" s="1"/>
      <c r="AIP333" s="1"/>
      <c r="AIQ333" s="1"/>
      <c r="AIR333" s="1"/>
      <c r="AIS333" s="1"/>
      <c r="AIT333" s="1"/>
      <c r="AIU333" s="1"/>
      <c r="AIV333" s="1"/>
      <c r="AIW333" s="1"/>
      <c r="AIX333" s="1"/>
      <c r="AIY333" s="1"/>
      <c r="AIZ333" s="1"/>
      <c r="AJA333" s="1"/>
      <c r="AJB333" s="1"/>
      <c r="AJC333" s="1"/>
      <c r="AJD333" s="1"/>
      <c r="AJE333" s="1"/>
      <c r="AJF333" s="1"/>
      <c r="AJG333" s="1"/>
      <c r="AJH333" s="1"/>
      <c r="AJI333" s="1"/>
      <c r="AJJ333" s="1"/>
      <c r="AJK333" s="1"/>
      <c r="AJL333" s="1"/>
      <c r="AJM333" s="1"/>
      <c r="AJN333" s="1"/>
      <c r="AJO333" s="1"/>
      <c r="AJP333" s="1"/>
      <c r="AJQ333" s="1"/>
      <c r="AJR333" s="1"/>
      <c r="AJS333" s="1"/>
      <c r="AJT333" s="1"/>
      <c r="AJU333" s="1"/>
      <c r="AJV333" s="1"/>
      <c r="AJW333" s="1"/>
      <c r="AJX333" s="1"/>
      <c r="AJY333" s="1"/>
      <c r="AJZ333" s="1"/>
      <c r="AKA333" s="1"/>
      <c r="AKB333" s="1"/>
      <c r="AKC333" s="1"/>
      <c r="AKD333" s="1"/>
      <c r="AKE333" s="1"/>
      <c r="AKF333" s="1"/>
      <c r="AKG333" s="1"/>
      <c r="AKH333" s="1"/>
      <c r="AKI333" s="1"/>
      <c r="AKJ333" s="1"/>
      <c r="AKK333" s="1"/>
      <c r="AKL333" s="1"/>
      <c r="AKM333" s="1"/>
      <c r="AKN333" s="1"/>
      <c r="AKO333" s="1"/>
      <c r="AKP333" s="1"/>
      <c r="AKQ333" s="1"/>
      <c r="AKR333" s="1"/>
      <c r="AKS333" s="1"/>
      <c r="AKT333" s="1"/>
      <c r="AKU333" s="1"/>
      <c r="AKV333" s="1"/>
      <c r="AKW333" s="1"/>
      <c r="AKX333" s="1"/>
      <c r="AKY333" s="1"/>
      <c r="AKZ333" s="1"/>
      <c r="ALA333" s="1"/>
      <c r="ALB333" s="1"/>
      <c r="ALC333" s="1"/>
      <c r="ALD333" s="1"/>
      <c r="ALE333" s="1"/>
      <c r="ALF333" s="1"/>
      <c r="ALG333" s="1"/>
      <c r="ALH333" s="1"/>
      <c r="ALI333" s="1"/>
      <c r="ALJ333" s="1"/>
      <c r="ALK333" s="1"/>
      <c r="ALL333" s="1"/>
      <c r="ALM333" s="1"/>
      <c r="ALN333" s="1"/>
      <c r="ALO333" s="1"/>
      <c r="ALP333" s="1"/>
      <c r="ALQ333" s="1"/>
      <c r="ALR333" s="1"/>
      <c r="ALS333" s="1"/>
      <c r="ALT333" s="1"/>
      <c r="ALU333" s="1"/>
      <c r="ALV333" s="1"/>
      <c r="ALW333" s="1"/>
      <c r="ALX333" s="1"/>
      <c r="ALY333" s="1"/>
      <c r="ALZ333" s="1"/>
      <c r="AMA333" s="1"/>
      <c r="AMB333" s="1"/>
      <c r="AMC333" s="1"/>
      <c r="AMD333" s="1"/>
      <c r="AME333" s="1"/>
      <c r="AMF333" s="1"/>
      <c r="AMG333" s="1"/>
      <c r="AMH333" s="1"/>
      <c r="AMI333" s="1"/>
      <c r="AMJ333" s="1"/>
      <c r="AMK333" s="1"/>
      <c r="AML333" s="1"/>
      <c r="AMM333" s="1"/>
      <c r="AMN333" s="1"/>
      <c r="AMO333" s="1"/>
      <c r="AMP333" s="1"/>
      <c r="AMQ333" s="1"/>
      <c r="AMR333" s="1"/>
      <c r="AMS333" s="1"/>
      <c r="AMT333" s="1"/>
      <c r="AMU333" s="1"/>
      <c r="AMV333" s="1"/>
      <c r="AMW333" s="1"/>
      <c r="AMX333" s="1"/>
      <c r="AMY333" s="1"/>
      <c r="AMZ333" s="1"/>
      <c r="ANA333" s="1"/>
      <c r="ANB333" s="1"/>
      <c r="ANC333" s="1"/>
      <c r="AND333" s="1"/>
      <c r="ANE333" s="1"/>
      <c r="ANF333" s="1"/>
      <c r="ANG333" s="1"/>
      <c r="ANH333" s="1"/>
      <c r="ANI333" s="1"/>
      <c r="ANJ333" s="1"/>
      <c r="ANK333" s="1"/>
      <c r="ANL333" s="1"/>
      <c r="ANM333" s="1"/>
      <c r="ANN333" s="1"/>
      <c r="ANO333" s="1"/>
      <c r="ANP333" s="1"/>
      <c r="ANQ333" s="1"/>
      <c r="ANR333" s="1"/>
      <c r="ANS333" s="1"/>
      <c r="ANT333" s="1"/>
      <c r="ANU333" s="1"/>
      <c r="ANV333" s="1"/>
      <c r="ANW333" s="1"/>
      <c r="ANX333" s="1"/>
      <c r="ANY333" s="1"/>
      <c r="ANZ333" s="1"/>
      <c r="AOA333" s="1"/>
      <c r="AOB333" s="1"/>
      <c r="AOC333" s="1"/>
      <c r="AOD333" s="1"/>
      <c r="AOE333" s="1"/>
      <c r="AOF333" s="1"/>
      <c r="AOG333" s="1"/>
      <c r="AOH333" s="1"/>
      <c r="AOI333" s="1"/>
      <c r="AOJ333" s="1"/>
      <c r="AOK333" s="1"/>
      <c r="AOL333" s="1"/>
      <c r="AOM333" s="1"/>
      <c r="AON333" s="1"/>
      <c r="AOO333" s="1"/>
    </row>
    <row r="334" spans="1:1081" ht="39.950000000000003" customHeight="1" x14ac:dyDescent="0.25">
      <c r="A334" s="66" t="s">
        <v>374</v>
      </c>
      <c r="B334" s="73" t="s">
        <v>111</v>
      </c>
      <c r="C334" s="72" t="s">
        <v>392</v>
      </c>
      <c r="D334" s="101" t="str">
        <f>VLOOKUP(Tableau1[[#This Row],[N°G2D]],Tableau4[],2,FALSE)</f>
        <v>Base Aérienne 186</v>
      </c>
      <c r="E334" s="141" t="s">
        <v>149</v>
      </c>
      <c r="F334" s="71" t="s">
        <v>150</v>
      </c>
      <c r="G334" s="122" t="s">
        <v>604</v>
      </c>
      <c r="H334" s="67" t="s">
        <v>19</v>
      </c>
      <c r="I334" s="67" t="s">
        <v>16</v>
      </c>
      <c r="J334" s="67" t="s">
        <v>31</v>
      </c>
      <c r="K334" s="67" t="s">
        <v>68</v>
      </c>
      <c r="L334" s="67"/>
      <c r="M334" s="67"/>
      <c r="N334" s="112" t="s">
        <v>847</v>
      </c>
      <c r="O334" s="67" t="s">
        <v>14</v>
      </c>
      <c r="P334" s="104">
        <f>IF(Tableau1[[#This Row],[Périodicité maintenance]]="","",VLOOKUP(Tableau1[[#This Row],[Périodicité maintenance]],Tableau5[],2,FALSE))</f>
        <v>1</v>
      </c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Q334" s="1"/>
      <c r="HR334" s="1"/>
      <c r="HS334" s="1"/>
      <c r="HT334" s="1"/>
      <c r="HU334" s="1"/>
      <c r="HV334" s="1"/>
      <c r="HW334" s="1"/>
      <c r="HX334" s="1"/>
      <c r="HY334" s="1"/>
      <c r="HZ334" s="1"/>
      <c r="IA334" s="1"/>
      <c r="IB334" s="1"/>
      <c r="IC334" s="1"/>
      <c r="ID334" s="1"/>
      <c r="IE334" s="1"/>
      <c r="IF334" s="1"/>
      <c r="IG334" s="1"/>
      <c r="IH334" s="1"/>
      <c r="II334" s="1"/>
      <c r="IJ334" s="1"/>
      <c r="IK334" s="1"/>
      <c r="IL334" s="1"/>
      <c r="IM334" s="1"/>
      <c r="IN334" s="1"/>
      <c r="IO334" s="1"/>
      <c r="IP334" s="1"/>
      <c r="IQ334" s="1"/>
      <c r="IR334" s="1"/>
      <c r="IS334" s="1"/>
      <c r="IT334" s="1"/>
      <c r="IU334" s="1"/>
      <c r="IV334" s="1"/>
      <c r="IW334" s="1"/>
      <c r="IX334" s="1"/>
      <c r="IY334" s="1"/>
      <c r="IZ334" s="1"/>
      <c r="JA334" s="1"/>
      <c r="JB334" s="1"/>
      <c r="JC334" s="1"/>
      <c r="JD334" s="1"/>
      <c r="JE334" s="1"/>
      <c r="JF334" s="1"/>
      <c r="JG334" s="1"/>
      <c r="JH334" s="1"/>
      <c r="JI334" s="1"/>
      <c r="JJ334" s="1"/>
      <c r="JK334" s="1"/>
      <c r="JL334" s="1"/>
      <c r="JM334" s="1"/>
      <c r="JN334" s="1"/>
      <c r="JO334" s="1"/>
      <c r="JP334" s="1"/>
      <c r="JQ334" s="1"/>
      <c r="JR334" s="1"/>
      <c r="JS334" s="1"/>
      <c r="JT334" s="1"/>
      <c r="JU334" s="1"/>
      <c r="JV334" s="1"/>
      <c r="JW334" s="1"/>
      <c r="JX334" s="1"/>
      <c r="JY334" s="1"/>
      <c r="JZ334" s="1"/>
      <c r="KA334" s="1"/>
      <c r="KB334" s="1"/>
      <c r="KC334" s="1"/>
      <c r="KD334" s="1"/>
      <c r="KE334" s="1"/>
      <c r="KF334" s="1"/>
      <c r="KG334" s="1"/>
      <c r="KH334" s="1"/>
      <c r="KI334" s="1"/>
      <c r="KJ334" s="1"/>
      <c r="KK334" s="1"/>
      <c r="KL334" s="1"/>
      <c r="KM334" s="1"/>
      <c r="KN334" s="1"/>
      <c r="KO334" s="1"/>
      <c r="KP334" s="1"/>
      <c r="KQ334" s="1"/>
      <c r="KR334" s="1"/>
      <c r="KS334" s="1"/>
      <c r="KT334" s="1"/>
      <c r="KU334" s="1"/>
      <c r="KV334" s="1"/>
      <c r="KW334" s="1"/>
      <c r="KX334" s="1"/>
      <c r="KY334" s="1"/>
      <c r="KZ334" s="1"/>
      <c r="LA334" s="1"/>
      <c r="LB334" s="1"/>
      <c r="LC334" s="1"/>
      <c r="LD334" s="1"/>
      <c r="LE334" s="1"/>
      <c r="LF334" s="1"/>
      <c r="LG334" s="1"/>
      <c r="LH334" s="1"/>
      <c r="LI334" s="1"/>
      <c r="LJ334" s="1"/>
      <c r="LK334" s="1"/>
      <c r="LL334" s="1"/>
      <c r="LM334" s="1"/>
      <c r="LN334" s="1"/>
      <c r="LO334" s="1"/>
      <c r="LP334" s="1"/>
      <c r="LQ334" s="1"/>
      <c r="LR334" s="1"/>
      <c r="LS334" s="1"/>
      <c r="LT334" s="1"/>
      <c r="LU334" s="1"/>
      <c r="LV334" s="1"/>
      <c r="LW334" s="1"/>
      <c r="LX334" s="1"/>
      <c r="LY334" s="1"/>
      <c r="LZ334" s="1"/>
      <c r="MA334" s="1"/>
      <c r="MB334" s="1"/>
      <c r="MC334" s="1"/>
      <c r="MD334" s="1"/>
      <c r="ME334" s="1"/>
      <c r="MF334" s="1"/>
      <c r="MG334" s="1"/>
      <c r="MH334" s="1"/>
      <c r="MI334" s="1"/>
      <c r="MJ334" s="1"/>
      <c r="MK334" s="1"/>
      <c r="ML334" s="1"/>
      <c r="MM334" s="1"/>
      <c r="MN334" s="1"/>
      <c r="MO334" s="1"/>
      <c r="MP334" s="1"/>
      <c r="MQ334" s="1"/>
      <c r="MR334" s="1"/>
      <c r="MS334" s="1"/>
      <c r="MT334" s="1"/>
      <c r="MU334" s="1"/>
      <c r="MV334" s="1"/>
      <c r="MW334" s="1"/>
      <c r="MX334" s="1"/>
      <c r="MY334" s="1"/>
      <c r="MZ334" s="1"/>
      <c r="NA334" s="1"/>
      <c r="NB334" s="1"/>
      <c r="NC334" s="1"/>
      <c r="ND334" s="1"/>
      <c r="NE334" s="1"/>
      <c r="NF334" s="1"/>
      <c r="NG334" s="1"/>
      <c r="NH334" s="1"/>
      <c r="NI334" s="1"/>
      <c r="NJ334" s="1"/>
      <c r="NK334" s="1"/>
      <c r="NL334" s="1"/>
      <c r="NM334" s="1"/>
      <c r="NN334" s="1"/>
      <c r="NO334" s="1"/>
      <c r="NP334" s="1"/>
      <c r="NQ334" s="1"/>
      <c r="NR334" s="1"/>
      <c r="NS334" s="1"/>
      <c r="NT334" s="1"/>
      <c r="NU334" s="1"/>
      <c r="NV334" s="1"/>
      <c r="NW334" s="1"/>
      <c r="NX334" s="1"/>
      <c r="NY334" s="1"/>
      <c r="NZ334" s="1"/>
      <c r="OA334" s="1"/>
      <c r="OB334" s="1"/>
      <c r="OC334" s="1"/>
      <c r="OD334" s="1"/>
      <c r="OE334" s="1"/>
      <c r="OF334" s="1"/>
      <c r="OG334" s="1"/>
      <c r="OH334" s="1"/>
      <c r="OI334" s="1"/>
      <c r="OJ334" s="1"/>
      <c r="OK334" s="1"/>
      <c r="OL334" s="1"/>
      <c r="OM334" s="1"/>
      <c r="ON334" s="1"/>
      <c r="OO334" s="1"/>
      <c r="OP334" s="1"/>
      <c r="OQ334" s="1"/>
      <c r="OR334" s="1"/>
      <c r="OS334" s="1"/>
      <c r="OT334" s="1"/>
      <c r="OU334" s="1"/>
      <c r="OV334" s="1"/>
      <c r="OW334" s="1"/>
      <c r="OX334" s="1"/>
      <c r="OY334" s="1"/>
      <c r="OZ334" s="1"/>
      <c r="PA334" s="1"/>
      <c r="PB334" s="1"/>
      <c r="PC334" s="1"/>
      <c r="PD334" s="1"/>
      <c r="PE334" s="1"/>
      <c r="PF334" s="1"/>
      <c r="PG334" s="1"/>
      <c r="PH334" s="1"/>
      <c r="PI334" s="1"/>
      <c r="PJ334" s="1"/>
      <c r="PK334" s="1"/>
      <c r="PL334" s="1"/>
      <c r="PM334" s="1"/>
      <c r="PN334" s="1"/>
      <c r="PO334" s="1"/>
      <c r="PP334" s="1"/>
      <c r="PQ334" s="1"/>
      <c r="PR334" s="1"/>
      <c r="PS334" s="1"/>
      <c r="PT334" s="1"/>
      <c r="PU334" s="1"/>
      <c r="PV334" s="1"/>
      <c r="PW334" s="1"/>
      <c r="PX334" s="1"/>
      <c r="PY334" s="1"/>
      <c r="PZ334" s="1"/>
      <c r="QA334" s="1"/>
      <c r="QB334" s="1"/>
      <c r="QC334" s="1"/>
      <c r="QD334" s="1"/>
      <c r="QE334" s="1"/>
      <c r="QF334" s="1"/>
      <c r="QG334" s="1"/>
      <c r="QH334" s="1"/>
      <c r="QI334" s="1"/>
      <c r="QJ334" s="1"/>
      <c r="QK334" s="1"/>
      <c r="QL334" s="1"/>
      <c r="QM334" s="1"/>
      <c r="QN334" s="1"/>
      <c r="QO334" s="1"/>
      <c r="QP334" s="1"/>
      <c r="QQ334" s="1"/>
      <c r="QR334" s="1"/>
      <c r="QS334" s="1"/>
      <c r="QT334" s="1"/>
      <c r="QU334" s="1"/>
      <c r="QV334" s="1"/>
      <c r="QW334" s="1"/>
      <c r="QX334" s="1"/>
      <c r="QY334" s="1"/>
      <c r="QZ334" s="1"/>
      <c r="RA334" s="1"/>
      <c r="RB334" s="1"/>
      <c r="RC334" s="1"/>
      <c r="RD334" s="1"/>
      <c r="RE334" s="1"/>
      <c r="RF334" s="1"/>
      <c r="RG334" s="1"/>
      <c r="RH334" s="1"/>
      <c r="RI334" s="1"/>
      <c r="RJ334" s="1"/>
      <c r="RK334" s="1"/>
      <c r="RL334" s="1"/>
      <c r="RM334" s="1"/>
      <c r="RN334" s="1"/>
      <c r="RO334" s="1"/>
      <c r="RP334" s="1"/>
      <c r="RQ334" s="1"/>
      <c r="RR334" s="1"/>
      <c r="RS334" s="1"/>
      <c r="RT334" s="1"/>
      <c r="RU334" s="1"/>
      <c r="RV334" s="1"/>
      <c r="RW334" s="1"/>
      <c r="RX334" s="1"/>
      <c r="RY334" s="1"/>
      <c r="RZ334" s="1"/>
      <c r="SA334" s="1"/>
      <c r="SB334" s="1"/>
      <c r="SC334" s="1"/>
      <c r="SD334" s="1"/>
      <c r="SE334" s="1"/>
      <c r="SF334" s="1"/>
      <c r="SG334" s="1"/>
      <c r="SH334" s="1"/>
      <c r="SI334" s="1"/>
      <c r="SJ334" s="1"/>
      <c r="SK334" s="1"/>
      <c r="SL334" s="1"/>
      <c r="SM334" s="1"/>
      <c r="SN334" s="1"/>
      <c r="SO334" s="1"/>
      <c r="SP334" s="1"/>
      <c r="SQ334" s="1"/>
      <c r="SR334" s="1"/>
      <c r="SS334" s="1"/>
      <c r="ST334" s="1"/>
      <c r="SU334" s="1"/>
      <c r="SV334" s="1"/>
      <c r="SW334" s="1"/>
      <c r="SX334" s="1"/>
      <c r="SY334" s="1"/>
      <c r="SZ334" s="1"/>
      <c r="TA334" s="1"/>
      <c r="TB334" s="1"/>
      <c r="TC334" s="1"/>
      <c r="TD334" s="1"/>
      <c r="TE334" s="1"/>
      <c r="TF334" s="1"/>
      <c r="TG334" s="1"/>
      <c r="TH334" s="1"/>
      <c r="TI334" s="1"/>
      <c r="TJ334" s="1"/>
      <c r="TK334" s="1"/>
      <c r="TL334" s="1"/>
      <c r="TM334" s="1"/>
      <c r="TN334" s="1"/>
      <c r="TO334" s="1"/>
      <c r="TP334" s="1"/>
      <c r="TQ334" s="1"/>
      <c r="TR334" s="1"/>
      <c r="TS334" s="1"/>
      <c r="TT334" s="1"/>
      <c r="TU334" s="1"/>
      <c r="TV334" s="1"/>
      <c r="TW334" s="1"/>
      <c r="TX334" s="1"/>
      <c r="TY334" s="1"/>
      <c r="TZ334" s="1"/>
      <c r="UA334" s="1"/>
      <c r="UB334" s="1"/>
      <c r="UC334" s="1"/>
      <c r="UD334" s="1"/>
      <c r="UE334" s="1"/>
      <c r="UF334" s="1"/>
      <c r="UG334" s="1"/>
      <c r="UH334" s="1"/>
      <c r="UI334" s="1"/>
      <c r="UJ334" s="1"/>
      <c r="UK334" s="1"/>
      <c r="UL334" s="1"/>
      <c r="UM334" s="1"/>
      <c r="UN334" s="1"/>
      <c r="UO334" s="1"/>
      <c r="UP334" s="1"/>
      <c r="UQ334" s="1"/>
      <c r="UR334" s="1"/>
      <c r="US334" s="1"/>
      <c r="UT334" s="1"/>
      <c r="UU334" s="1"/>
      <c r="UV334" s="1"/>
      <c r="UW334" s="1"/>
      <c r="UX334" s="1"/>
      <c r="UY334" s="1"/>
      <c r="UZ334" s="1"/>
      <c r="VA334" s="1"/>
      <c r="VB334" s="1"/>
      <c r="VC334" s="1"/>
      <c r="VD334" s="1"/>
      <c r="VE334" s="1"/>
      <c r="VF334" s="1"/>
      <c r="VG334" s="1"/>
      <c r="VH334" s="1"/>
      <c r="VI334" s="1"/>
      <c r="VJ334" s="1"/>
      <c r="VK334" s="1"/>
      <c r="VL334" s="1"/>
      <c r="VM334" s="1"/>
      <c r="VN334" s="1"/>
      <c r="VO334" s="1"/>
      <c r="VP334" s="1"/>
      <c r="VQ334" s="1"/>
      <c r="VR334" s="1"/>
      <c r="VS334" s="1"/>
      <c r="VT334" s="1"/>
      <c r="VU334" s="1"/>
      <c r="VV334" s="1"/>
      <c r="VW334" s="1"/>
      <c r="VX334" s="1"/>
      <c r="VY334" s="1"/>
      <c r="VZ334" s="1"/>
      <c r="WA334" s="1"/>
      <c r="WB334" s="1"/>
      <c r="WC334" s="1"/>
      <c r="WD334" s="1"/>
      <c r="WE334" s="1"/>
      <c r="WF334" s="1"/>
      <c r="WG334" s="1"/>
      <c r="WH334" s="1"/>
      <c r="WI334" s="1"/>
      <c r="WJ334" s="1"/>
      <c r="WK334" s="1"/>
      <c r="WL334" s="1"/>
      <c r="WM334" s="1"/>
      <c r="WN334" s="1"/>
      <c r="WO334" s="1"/>
      <c r="WP334" s="1"/>
      <c r="WQ334" s="1"/>
      <c r="WR334" s="1"/>
      <c r="WS334" s="1"/>
      <c r="WT334" s="1"/>
      <c r="WU334" s="1"/>
      <c r="WV334" s="1"/>
      <c r="WW334" s="1"/>
      <c r="WX334" s="1"/>
      <c r="WY334" s="1"/>
      <c r="WZ334" s="1"/>
      <c r="XA334" s="1"/>
      <c r="XB334" s="1"/>
      <c r="XC334" s="1"/>
      <c r="XD334" s="1"/>
      <c r="XE334" s="1"/>
      <c r="XF334" s="1"/>
      <c r="XG334" s="1"/>
      <c r="XH334" s="1"/>
      <c r="XI334" s="1"/>
      <c r="XJ334" s="1"/>
      <c r="XK334" s="1"/>
      <c r="XL334" s="1"/>
      <c r="XM334" s="1"/>
      <c r="XN334" s="1"/>
      <c r="XO334" s="1"/>
      <c r="XP334" s="1"/>
      <c r="XQ334" s="1"/>
      <c r="XR334" s="1"/>
      <c r="XS334" s="1"/>
      <c r="XT334" s="1"/>
      <c r="XU334" s="1"/>
      <c r="XV334" s="1"/>
      <c r="XW334" s="1"/>
      <c r="XX334" s="1"/>
      <c r="XY334" s="1"/>
      <c r="XZ334" s="1"/>
      <c r="YA334" s="1"/>
      <c r="YB334" s="1"/>
      <c r="YC334" s="1"/>
      <c r="YD334" s="1"/>
      <c r="YE334" s="1"/>
      <c r="YF334" s="1"/>
      <c r="YG334" s="1"/>
      <c r="YH334" s="1"/>
      <c r="YI334" s="1"/>
      <c r="YJ334" s="1"/>
      <c r="YK334" s="1"/>
      <c r="YL334" s="1"/>
      <c r="YM334" s="1"/>
      <c r="YN334" s="1"/>
      <c r="YO334" s="1"/>
      <c r="YP334" s="1"/>
      <c r="YQ334" s="1"/>
      <c r="YR334" s="1"/>
      <c r="YS334" s="1"/>
      <c r="YT334" s="1"/>
      <c r="YU334" s="1"/>
      <c r="YV334" s="1"/>
      <c r="YW334" s="1"/>
      <c r="YX334" s="1"/>
      <c r="YY334" s="1"/>
      <c r="YZ334" s="1"/>
      <c r="ZA334" s="1"/>
      <c r="ZB334" s="1"/>
      <c r="ZC334" s="1"/>
      <c r="ZD334" s="1"/>
      <c r="ZE334" s="1"/>
      <c r="ZF334" s="1"/>
      <c r="ZG334" s="1"/>
      <c r="ZH334" s="1"/>
      <c r="ZI334" s="1"/>
      <c r="ZJ334" s="1"/>
      <c r="ZK334" s="1"/>
      <c r="ZL334" s="1"/>
      <c r="ZM334" s="1"/>
      <c r="ZN334" s="1"/>
      <c r="ZO334" s="1"/>
      <c r="ZP334" s="1"/>
      <c r="ZQ334" s="1"/>
      <c r="ZR334" s="1"/>
      <c r="ZS334" s="1"/>
      <c r="ZT334" s="1"/>
      <c r="ZU334" s="1"/>
      <c r="ZV334" s="1"/>
      <c r="ZW334" s="1"/>
      <c r="ZX334" s="1"/>
      <c r="ZY334" s="1"/>
      <c r="ZZ334" s="1"/>
      <c r="AAA334" s="1"/>
      <c r="AAB334" s="1"/>
      <c r="AAC334" s="1"/>
      <c r="AAD334" s="1"/>
      <c r="AAE334" s="1"/>
      <c r="AAF334" s="1"/>
      <c r="AAG334" s="1"/>
      <c r="AAH334" s="1"/>
      <c r="AAI334" s="1"/>
      <c r="AAJ334" s="1"/>
      <c r="AAK334" s="1"/>
      <c r="AAL334" s="1"/>
      <c r="AAM334" s="1"/>
      <c r="AAN334" s="1"/>
      <c r="AAO334" s="1"/>
      <c r="AAP334" s="1"/>
      <c r="AAQ334" s="1"/>
      <c r="AAR334" s="1"/>
      <c r="AAS334" s="1"/>
      <c r="AAT334" s="1"/>
      <c r="AAU334" s="1"/>
      <c r="AAV334" s="1"/>
      <c r="AAW334" s="1"/>
      <c r="AAX334" s="1"/>
      <c r="AAY334" s="1"/>
      <c r="AAZ334" s="1"/>
      <c r="ABA334" s="1"/>
      <c r="ABB334" s="1"/>
      <c r="ABC334" s="1"/>
      <c r="ABD334" s="1"/>
      <c r="ABE334" s="1"/>
      <c r="ABF334" s="1"/>
      <c r="ABG334" s="1"/>
      <c r="ABH334" s="1"/>
      <c r="ABI334" s="1"/>
      <c r="ABJ334" s="1"/>
      <c r="ABK334" s="1"/>
      <c r="ABL334" s="1"/>
      <c r="ABM334" s="1"/>
      <c r="ABN334" s="1"/>
      <c r="ABO334" s="1"/>
      <c r="ABP334" s="1"/>
      <c r="ABQ334" s="1"/>
      <c r="ABR334" s="1"/>
      <c r="ABS334" s="1"/>
      <c r="ABT334" s="1"/>
      <c r="ABU334" s="1"/>
      <c r="ABV334" s="1"/>
      <c r="ABW334" s="1"/>
      <c r="ABX334" s="1"/>
      <c r="ABY334" s="1"/>
      <c r="ABZ334" s="1"/>
      <c r="ACA334" s="1"/>
      <c r="ACB334" s="1"/>
      <c r="ACC334" s="1"/>
      <c r="ACD334" s="1"/>
      <c r="ACE334" s="1"/>
      <c r="ACF334" s="1"/>
      <c r="ACG334" s="1"/>
      <c r="ACH334" s="1"/>
      <c r="ACI334" s="1"/>
      <c r="ACJ334" s="1"/>
      <c r="ACK334" s="1"/>
      <c r="ACL334" s="1"/>
      <c r="ACM334" s="1"/>
      <c r="ACN334" s="1"/>
      <c r="ACO334" s="1"/>
      <c r="ACP334" s="1"/>
      <c r="ACQ334" s="1"/>
      <c r="ACR334" s="1"/>
      <c r="ACS334" s="1"/>
      <c r="ACT334" s="1"/>
      <c r="ACU334" s="1"/>
      <c r="ACV334" s="1"/>
      <c r="ACW334" s="1"/>
      <c r="ACX334" s="1"/>
      <c r="ACY334" s="1"/>
      <c r="ACZ334" s="1"/>
      <c r="ADA334" s="1"/>
      <c r="ADB334" s="1"/>
      <c r="ADC334" s="1"/>
      <c r="ADD334" s="1"/>
      <c r="ADE334" s="1"/>
      <c r="ADF334" s="1"/>
      <c r="ADG334" s="1"/>
      <c r="ADH334" s="1"/>
      <c r="ADI334" s="1"/>
      <c r="ADJ334" s="1"/>
      <c r="ADK334" s="1"/>
      <c r="ADL334" s="1"/>
      <c r="ADM334" s="1"/>
      <c r="ADN334" s="1"/>
      <c r="ADO334" s="1"/>
      <c r="ADP334" s="1"/>
      <c r="ADQ334" s="1"/>
      <c r="ADR334" s="1"/>
      <c r="ADS334" s="1"/>
      <c r="ADT334" s="1"/>
      <c r="ADU334" s="1"/>
      <c r="ADV334" s="1"/>
      <c r="ADW334" s="1"/>
      <c r="ADX334" s="1"/>
      <c r="ADY334" s="1"/>
      <c r="ADZ334" s="1"/>
      <c r="AEA334" s="1"/>
      <c r="AEB334" s="1"/>
      <c r="AEC334" s="1"/>
      <c r="AED334" s="1"/>
      <c r="AEE334" s="1"/>
      <c r="AEF334" s="1"/>
      <c r="AEG334" s="1"/>
      <c r="AEH334" s="1"/>
      <c r="AEI334" s="1"/>
      <c r="AEJ334" s="1"/>
      <c r="AEK334" s="1"/>
      <c r="AEL334" s="1"/>
      <c r="AEM334" s="1"/>
      <c r="AEN334" s="1"/>
      <c r="AEO334" s="1"/>
      <c r="AEP334" s="1"/>
      <c r="AEQ334" s="1"/>
      <c r="AER334" s="1"/>
      <c r="AES334" s="1"/>
      <c r="AET334" s="1"/>
      <c r="AEU334" s="1"/>
      <c r="AEV334" s="1"/>
      <c r="AEW334" s="1"/>
      <c r="AEX334" s="1"/>
      <c r="AEY334" s="1"/>
      <c r="AEZ334" s="1"/>
      <c r="AFA334" s="1"/>
      <c r="AFB334" s="1"/>
      <c r="AFC334" s="1"/>
      <c r="AFD334" s="1"/>
      <c r="AFE334" s="1"/>
      <c r="AFF334" s="1"/>
      <c r="AFG334" s="1"/>
      <c r="AFH334" s="1"/>
      <c r="AFI334" s="1"/>
      <c r="AFJ334" s="1"/>
      <c r="AFK334" s="1"/>
      <c r="AFL334" s="1"/>
      <c r="AFM334" s="1"/>
      <c r="AFN334" s="1"/>
      <c r="AFO334" s="1"/>
      <c r="AFP334" s="1"/>
      <c r="AFQ334" s="1"/>
      <c r="AFR334" s="1"/>
      <c r="AFS334" s="1"/>
      <c r="AFT334" s="1"/>
      <c r="AFU334" s="1"/>
      <c r="AFV334" s="1"/>
      <c r="AFW334" s="1"/>
      <c r="AFX334" s="1"/>
      <c r="AFY334" s="1"/>
      <c r="AFZ334" s="1"/>
      <c r="AGA334" s="1"/>
      <c r="AGB334" s="1"/>
      <c r="AGC334" s="1"/>
      <c r="AGD334" s="1"/>
      <c r="AGE334" s="1"/>
      <c r="AGF334" s="1"/>
      <c r="AGG334" s="1"/>
      <c r="AGH334" s="1"/>
      <c r="AGI334" s="1"/>
      <c r="AGJ334" s="1"/>
      <c r="AGK334" s="1"/>
      <c r="AGL334" s="1"/>
      <c r="AGM334" s="1"/>
      <c r="AGN334" s="1"/>
      <c r="AGO334" s="1"/>
      <c r="AGP334" s="1"/>
      <c r="AGQ334" s="1"/>
      <c r="AGR334" s="1"/>
      <c r="AGS334" s="1"/>
      <c r="AGT334" s="1"/>
      <c r="AGU334" s="1"/>
      <c r="AGV334" s="1"/>
      <c r="AGW334" s="1"/>
      <c r="AGX334" s="1"/>
      <c r="AGY334" s="1"/>
      <c r="AGZ334" s="1"/>
      <c r="AHA334" s="1"/>
      <c r="AHB334" s="1"/>
      <c r="AHC334" s="1"/>
      <c r="AHD334" s="1"/>
      <c r="AHE334" s="1"/>
      <c r="AHF334" s="1"/>
      <c r="AHG334" s="1"/>
      <c r="AHH334" s="1"/>
      <c r="AHI334" s="1"/>
      <c r="AHJ334" s="1"/>
      <c r="AHK334" s="1"/>
      <c r="AHL334" s="1"/>
      <c r="AHM334" s="1"/>
      <c r="AHN334" s="1"/>
      <c r="AHO334" s="1"/>
      <c r="AHP334" s="1"/>
      <c r="AHQ334" s="1"/>
      <c r="AHR334" s="1"/>
      <c r="AHS334" s="1"/>
      <c r="AHT334" s="1"/>
      <c r="AHU334" s="1"/>
      <c r="AHV334" s="1"/>
      <c r="AHW334" s="1"/>
      <c r="AHX334" s="1"/>
      <c r="AHY334" s="1"/>
      <c r="AHZ334" s="1"/>
      <c r="AIA334" s="1"/>
      <c r="AIB334" s="1"/>
      <c r="AIC334" s="1"/>
      <c r="AID334" s="1"/>
      <c r="AIE334" s="1"/>
      <c r="AIF334" s="1"/>
      <c r="AIG334" s="1"/>
      <c r="AIH334" s="1"/>
      <c r="AII334" s="1"/>
      <c r="AIJ334" s="1"/>
      <c r="AIK334" s="1"/>
      <c r="AIL334" s="1"/>
      <c r="AIM334" s="1"/>
      <c r="AIN334" s="1"/>
      <c r="AIO334" s="1"/>
      <c r="AIP334" s="1"/>
      <c r="AIQ334" s="1"/>
      <c r="AIR334" s="1"/>
      <c r="AIS334" s="1"/>
      <c r="AIT334" s="1"/>
      <c r="AIU334" s="1"/>
      <c r="AIV334" s="1"/>
      <c r="AIW334" s="1"/>
      <c r="AIX334" s="1"/>
      <c r="AIY334" s="1"/>
      <c r="AIZ334" s="1"/>
      <c r="AJA334" s="1"/>
      <c r="AJB334" s="1"/>
      <c r="AJC334" s="1"/>
      <c r="AJD334" s="1"/>
      <c r="AJE334" s="1"/>
      <c r="AJF334" s="1"/>
      <c r="AJG334" s="1"/>
      <c r="AJH334" s="1"/>
      <c r="AJI334" s="1"/>
      <c r="AJJ334" s="1"/>
      <c r="AJK334" s="1"/>
      <c r="AJL334" s="1"/>
      <c r="AJM334" s="1"/>
      <c r="AJN334" s="1"/>
      <c r="AJO334" s="1"/>
      <c r="AJP334" s="1"/>
      <c r="AJQ334" s="1"/>
      <c r="AJR334" s="1"/>
      <c r="AJS334" s="1"/>
      <c r="AJT334" s="1"/>
      <c r="AJU334" s="1"/>
      <c r="AJV334" s="1"/>
      <c r="AJW334" s="1"/>
      <c r="AJX334" s="1"/>
      <c r="AJY334" s="1"/>
      <c r="AJZ334" s="1"/>
      <c r="AKA334" s="1"/>
      <c r="AKB334" s="1"/>
      <c r="AKC334" s="1"/>
      <c r="AKD334" s="1"/>
      <c r="AKE334" s="1"/>
      <c r="AKF334" s="1"/>
      <c r="AKG334" s="1"/>
      <c r="AKH334" s="1"/>
      <c r="AKI334" s="1"/>
      <c r="AKJ334" s="1"/>
      <c r="AKK334" s="1"/>
      <c r="AKL334" s="1"/>
      <c r="AKM334" s="1"/>
      <c r="AKN334" s="1"/>
      <c r="AKO334" s="1"/>
      <c r="AKP334" s="1"/>
      <c r="AKQ334" s="1"/>
      <c r="AKR334" s="1"/>
      <c r="AKS334" s="1"/>
      <c r="AKT334" s="1"/>
      <c r="AKU334" s="1"/>
      <c r="AKV334" s="1"/>
      <c r="AKW334" s="1"/>
      <c r="AKX334" s="1"/>
      <c r="AKY334" s="1"/>
      <c r="AKZ334" s="1"/>
      <c r="ALA334" s="1"/>
      <c r="ALB334" s="1"/>
      <c r="ALC334" s="1"/>
      <c r="ALD334" s="1"/>
      <c r="ALE334" s="1"/>
      <c r="ALF334" s="1"/>
      <c r="ALG334" s="1"/>
      <c r="ALH334" s="1"/>
      <c r="ALI334" s="1"/>
      <c r="ALJ334" s="1"/>
      <c r="ALK334" s="1"/>
      <c r="ALL334" s="1"/>
      <c r="ALM334" s="1"/>
      <c r="ALN334" s="1"/>
      <c r="ALO334" s="1"/>
      <c r="ALP334" s="1"/>
      <c r="ALQ334" s="1"/>
      <c r="ALR334" s="1"/>
      <c r="ALS334" s="1"/>
      <c r="ALT334" s="1"/>
      <c r="ALU334" s="1"/>
      <c r="ALV334" s="1"/>
      <c r="ALW334" s="1"/>
      <c r="ALX334" s="1"/>
      <c r="ALY334" s="1"/>
      <c r="ALZ334" s="1"/>
      <c r="AMA334" s="1"/>
      <c r="AMB334" s="1"/>
      <c r="AMC334" s="1"/>
      <c r="AMD334" s="1"/>
      <c r="AME334" s="1"/>
      <c r="AMF334" s="1"/>
      <c r="AMG334" s="1"/>
      <c r="AMH334" s="1"/>
      <c r="AMI334" s="1"/>
      <c r="AMJ334" s="1"/>
      <c r="AMK334" s="1"/>
      <c r="AML334" s="1"/>
      <c r="AMM334" s="1"/>
      <c r="AMN334" s="1"/>
      <c r="AMO334" s="1"/>
      <c r="AMP334" s="1"/>
      <c r="AMQ334" s="1"/>
      <c r="AMR334" s="1"/>
      <c r="AMS334" s="1"/>
      <c r="AMT334" s="1"/>
      <c r="AMU334" s="1"/>
      <c r="AMV334" s="1"/>
      <c r="AMW334" s="1"/>
      <c r="AMX334" s="1"/>
      <c r="AMY334" s="1"/>
      <c r="AMZ334" s="1"/>
      <c r="ANA334" s="1"/>
      <c r="ANB334" s="1"/>
      <c r="ANC334" s="1"/>
      <c r="AND334" s="1"/>
      <c r="ANE334" s="1"/>
      <c r="ANF334" s="1"/>
      <c r="ANG334" s="1"/>
      <c r="ANH334" s="1"/>
      <c r="ANI334" s="1"/>
      <c r="ANJ334" s="1"/>
      <c r="ANK334" s="1"/>
      <c r="ANL334" s="1"/>
      <c r="ANM334" s="1"/>
      <c r="ANN334" s="1"/>
      <c r="ANO334" s="1"/>
      <c r="ANP334" s="1"/>
      <c r="ANQ334" s="1"/>
      <c r="ANR334" s="1"/>
      <c r="ANS334" s="1"/>
      <c r="ANT334" s="1"/>
      <c r="ANU334" s="1"/>
      <c r="ANV334" s="1"/>
      <c r="ANW334" s="1"/>
      <c r="ANX334" s="1"/>
      <c r="ANY334" s="1"/>
      <c r="ANZ334" s="1"/>
      <c r="AOA334" s="1"/>
      <c r="AOB334" s="1"/>
      <c r="AOC334" s="1"/>
      <c r="AOD334" s="1"/>
      <c r="AOE334" s="1"/>
      <c r="AOF334" s="1"/>
      <c r="AOG334" s="1"/>
      <c r="AOH334" s="1"/>
      <c r="AOI334" s="1"/>
      <c r="AOJ334" s="1"/>
      <c r="AOK334" s="1"/>
      <c r="AOL334" s="1"/>
      <c r="AOM334" s="1"/>
      <c r="AON334" s="1"/>
      <c r="AOO334" s="1"/>
    </row>
    <row r="335" spans="1:1081" ht="30" customHeight="1" x14ac:dyDescent="0.25">
      <c r="A335" s="66" t="s">
        <v>372</v>
      </c>
      <c r="B335" s="73" t="s">
        <v>111</v>
      </c>
      <c r="C335" s="72" t="s">
        <v>392</v>
      </c>
      <c r="D335" s="101" t="str">
        <f>VLOOKUP(Tableau1[[#This Row],[N°G2D]],Tableau4[],2,FALSE)</f>
        <v>Base Aérienne 186</v>
      </c>
      <c r="E335" s="141" t="s">
        <v>151</v>
      </c>
      <c r="F335" s="71" t="s">
        <v>152</v>
      </c>
      <c r="G335" s="122" t="s">
        <v>606</v>
      </c>
      <c r="H335" s="67" t="s">
        <v>15</v>
      </c>
      <c r="I335" s="67" t="s">
        <v>16</v>
      </c>
      <c r="J335" s="67" t="s">
        <v>838</v>
      </c>
      <c r="K335" s="67" t="s">
        <v>153</v>
      </c>
      <c r="L335" s="67"/>
      <c r="M335" s="67"/>
      <c r="N335" s="112" t="s">
        <v>848</v>
      </c>
      <c r="O335" s="67" t="s">
        <v>14</v>
      </c>
      <c r="P335" s="104">
        <f>IF(Tableau1[[#This Row],[Périodicité maintenance]]="","",VLOOKUP(Tableau1[[#This Row],[Périodicité maintenance]],Tableau5[],2,FALSE))</f>
        <v>1</v>
      </c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Q335" s="1"/>
      <c r="HR335" s="1"/>
      <c r="HS335" s="1"/>
      <c r="HT335" s="1"/>
      <c r="HU335" s="1"/>
      <c r="HV335" s="1"/>
      <c r="HW335" s="1"/>
      <c r="HX335" s="1"/>
      <c r="HY335" s="1"/>
      <c r="HZ335" s="1"/>
      <c r="IA335" s="1"/>
      <c r="IB335" s="1"/>
      <c r="IC335" s="1"/>
      <c r="ID335" s="1"/>
      <c r="IE335" s="1"/>
      <c r="IF335" s="1"/>
      <c r="IG335" s="1"/>
      <c r="IH335" s="1"/>
      <c r="II335" s="1"/>
      <c r="IJ335" s="1"/>
      <c r="IK335" s="1"/>
      <c r="IL335" s="1"/>
      <c r="IM335" s="1"/>
      <c r="IN335" s="1"/>
      <c r="IO335" s="1"/>
      <c r="IP335" s="1"/>
      <c r="IQ335" s="1"/>
      <c r="IR335" s="1"/>
      <c r="IS335" s="1"/>
      <c r="IT335" s="1"/>
      <c r="IU335" s="1"/>
      <c r="IV335" s="1"/>
      <c r="IW335" s="1"/>
      <c r="IX335" s="1"/>
      <c r="IY335" s="1"/>
      <c r="IZ335" s="1"/>
      <c r="JA335" s="1"/>
      <c r="JB335" s="1"/>
      <c r="JC335" s="1"/>
      <c r="JD335" s="1"/>
      <c r="JE335" s="1"/>
      <c r="JF335" s="1"/>
      <c r="JG335" s="1"/>
      <c r="JH335" s="1"/>
      <c r="JI335" s="1"/>
      <c r="JJ335" s="1"/>
      <c r="JK335" s="1"/>
      <c r="JL335" s="1"/>
      <c r="JM335" s="1"/>
      <c r="JN335" s="1"/>
      <c r="JO335" s="1"/>
      <c r="JP335" s="1"/>
      <c r="JQ335" s="1"/>
      <c r="JR335" s="1"/>
      <c r="JS335" s="1"/>
      <c r="JT335" s="1"/>
      <c r="JU335" s="1"/>
      <c r="JV335" s="1"/>
      <c r="JW335" s="1"/>
      <c r="JX335" s="1"/>
      <c r="JY335" s="1"/>
      <c r="JZ335" s="1"/>
      <c r="KA335" s="1"/>
      <c r="KB335" s="1"/>
      <c r="KC335" s="1"/>
      <c r="KD335" s="1"/>
      <c r="KE335" s="1"/>
      <c r="KF335" s="1"/>
      <c r="KG335" s="1"/>
      <c r="KH335" s="1"/>
      <c r="KI335" s="1"/>
      <c r="KJ335" s="1"/>
      <c r="KK335" s="1"/>
      <c r="KL335" s="1"/>
      <c r="KM335" s="1"/>
      <c r="KN335" s="1"/>
      <c r="KO335" s="1"/>
      <c r="KP335" s="1"/>
      <c r="KQ335" s="1"/>
      <c r="KR335" s="1"/>
      <c r="KS335" s="1"/>
      <c r="KT335" s="1"/>
      <c r="KU335" s="1"/>
      <c r="KV335" s="1"/>
      <c r="KW335" s="1"/>
      <c r="KX335" s="1"/>
      <c r="KY335" s="1"/>
      <c r="KZ335" s="1"/>
      <c r="LA335" s="1"/>
      <c r="LB335" s="1"/>
      <c r="LC335" s="1"/>
      <c r="LD335" s="1"/>
      <c r="LE335" s="1"/>
      <c r="LF335" s="1"/>
      <c r="LG335" s="1"/>
      <c r="LH335" s="1"/>
      <c r="LI335" s="1"/>
      <c r="LJ335" s="1"/>
      <c r="LK335" s="1"/>
      <c r="LL335" s="1"/>
      <c r="LM335" s="1"/>
      <c r="LN335" s="1"/>
      <c r="LO335" s="1"/>
      <c r="LP335" s="1"/>
      <c r="LQ335" s="1"/>
      <c r="LR335" s="1"/>
      <c r="LS335" s="1"/>
      <c r="LT335" s="1"/>
      <c r="LU335" s="1"/>
      <c r="LV335" s="1"/>
      <c r="LW335" s="1"/>
      <c r="LX335" s="1"/>
      <c r="LY335" s="1"/>
      <c r="LZ335" s="1"/>
      <c r="MA335" s="1"/>
      <c r="MB335" s="1"/>
      <c r="MC335" s="1"/>
      <c r="MD335" s="1"/>
      <c r="ME335" s="1"/>
      <c r="MF335" s="1"/>
      <c r="MG335" s="1"/>
      <c r="MH335" s="1"/>
      <c r="MI335" s="1"/>
      <c r="MJ335" s="1"/>
      <c r="MK335" s="1"/>
      <c r="ML335" s="1"/>
      <c r="MM335" s="1"/>
      <c r="MN335" s="1"/>
      <c r="MO335" s="1"/>
      <c r="MP335" s="1"/>
      <c r="MQ335" s="1"/>
      <c r="MR335" s="1"/>
      <c r="MS335" s="1"/>
      <c r="MT335" s="1"/>
      <c r="MU335" s="1"/>
      <c r="MV335" s="1"/>
      <c r="MW335" s="1"/>
      <c r="MX335" s="1"/>
      <c r="MY335" s="1"/>
      <c r="MZ335" s="1"/>
      <c r="NA335" s="1"/>
      <c r="NB335" s="1"/>
      <c r="NC335" s="1"/>
      <c r="ND335" s="1"/>
      <c r="NE335" s="1"/>
      <c r="NF335" s="1"/>
      <c r="NG335" s="1"/>
      <c r="NH335" s="1"/>
      <c r="NI335" s="1"/>
      <c r="NJ335" s="1"/>
      <c r="NK335" s="1"/>
      <c r="NL335" s="1"/>
      <c r="NM335" s="1"/>
      <c r="NN335" s="1"/>
      <c r="NO335" s="1"/>
      <c r="NP335" s="1"/>
      <c r="NQ335" s="1"/>
      <c r="NR335" s="1"/>
      <c r="NS335" s="1"/>
      <c r="NT335" s="1"/>
      <c r="NU335" s="1"/>
      <c r="NV335" s="1"/>
      <c r="NW335" s="1"/>
      <c r="NX335" s="1"/>
      <c r="NY335" s="1"/>
      <c r="NZ335" s="1"/>
      <c r="OA335" s="1"/>
      <c r="OB335" s="1"/>
      <c r="OC335" s="1"/>
      <c r="OD335" s="1"/>
      <c r="OE335" s="1"/>
      <c r="OF335" s="1"/>
      <c r="OG335" s="1"/>
      <c r="OH335" s="1"/>
      <c r="OI335" s="1"/>
      <c r="OJ335" s="1"/>
      <c r="OK335" s="1"/>
      <c r="OL335" s="1"/>
      <c r="OM335" s="1"/>
      <c r="ON335" s="1"/>
      <c r="OO335" s="1"/>
      <c r="OP335" s="1"/>
      <c r="OQ335" s="1"/>
      <c r="OR335" s="1"/>
      <c r="OS335" s="1"/>
      <c r="OT335" s="1"/>
      <c r="OU335" s="1"/>
      <c r="OV335" s="1"/>
      <c r="OW335" s="1"/>
      <c r="OX335" s="1"/>
      <c r="OY335" s="1"/>
      <c r="OZ335" s="1"/>
      <c r="PA335" s="1"/>
      <c r="PB335" s="1"/>
      <c r="PC335" s="1"/>
      <c r="PD335" s="1"/>
      <c r="PE335" s="1"/>
      <c r="PF335" s="1"/>
      <c r="PG335" s="1"/>
      <c r="PH335" s="1"/>
      <c r="PI335" s="1"/>
      <c r="PJ335" s="1"/>
      <c r="PK335" s="1"/>
      <c r="PL335" s="1"/>
      <c r="PM335" s="1"/>
      <c r="PN335" s="1"/>
      <c r="PO335" s="1"/>
      <c r="PP335" s="1"/>
      <c r="PQ335" s="1"/>
      <c r="PR335" s="1"/>
      <c r="PS335" s="1"/>
      <c r="PT335" s="1"/>
      <c r="PU335" s="1"/>
      <c r="PV335" s="1"/>
      <c r="PW335" s="1"/>
      <c r="PX335" s="1"/>
      <c r="PY335" s="1"/>
      <c r="PZ335" s="1"/>
      <c r="QA335" s="1"/>
      <c r="QB335" s="1"/>
      <c r="QC335" s="1"/>
      <c r="QD335" s="1"/>
      <c r="QE335" s="1"/>
      <c r="QF335" s="1"/>
      <c r="QG335" s="1"/>
      <c r="QH335" s="1"/>
      <c r="QI335" s="1"/>
      <c r="QJ335" s="1"/>
      <c r="QK335" s="1"/>
      <c r="QL335" s="1"/>
      <c r="QM335" s="1"/>
      <c r="QN335" s="1"/>
      <c r="QO335" s="1"/>
      <c r="QP335" s="1"/>
      <c r="QQ335" s="1"/>
      <c r="QR335" s="1"/>
      <c r="QS335" s="1"/>
      <c r="QT335" s="1"/>
      <c r="QU335" s="1"/>
      <c r="QV335" s="1"/>
      <c r="QW335" s="1"/>
      <c r="QX335" s="1"/>
      <c r="QY335" s="1"/>
      <c r="QZ335" s="1"/>
      <c r="RA335" s="1"/>
      <c r="RB335" s="1"/>
      <c r="RC335" s="1"/>
      <c r="RD335" s="1"/>
      <c r="RE335" s="1"/>
      <c r="RF335" s="1"/>
      <c r="RG335" s="1"/>
      <c r="RH335" s="1"/>
      <c r="RI335" s="1"/>
      <c r="RJ335" s="1"/>
      <c r="RK335" s="1"/>
      <c r="RL335" s="1"/>
      <c r="RM335" s="1"/>
      <c r="RN335" s="1"/>
      <c r="RO335" s="1"/>
      <c r="RP335" s="1"/>
      <c r="RQ335" s="1"/>
      <c r="RR335" s="1"/>
      <c r="RS335" s="1"/>
      <c r="RT335" s="1"/>
      <c r="RU335" s="1"/>
      <c r="RV335" s="1"/>
      <c r="RW335" s="1"/>
      <c r="RX335" s="1"/>
      <c r="RY335" s="1"/>
      <c r="RZ335" s="1"/>
      <c r="SA335" s="1"/>
      <c r="SB335" s="1"/>
      <c r="SC335" s="1"/>
      <c r="SD335" s="1"/>
      <c r="SE335" s="1"/>
      <c r="SF335" s="1"/>
      <c r="SG335" s="1"/>
      <c r="SH335" s="1"/>
      <c r="SI335" s="1"/>
      <c r="SJ335" s="1"/>
      <c r="SK335" s="1"/>
      <c r="SL335" s="1"/>
      <c r="SM335" s="1"/>
      <c r="SN335" s="1"/>
      <c r="SO335" s="1"/>
      <c r="SP335" s="1"/>
      <c r="SQ335" s="1"/>
      <c r="SR335" s="1"/>
      <c r="SS335" s="1"/>
      <c r="ST335" s="1"/>
      <c r="SU335" s="1"/>
      <c r="SV335" s="1"/>
      <c r="SW335" s="1"/>
      <c r="SX335" s="1"/>
      <c r="SY335" s="1"/>
      <c r="SZ335" s="1"/>
      <c r="TA335" s="1"/>
      <c r="TB335" s="1"/>
      <c r="TC335" s="1"/>
      <c r="TD335" s="1"/>
      <c r="TE335" s="1"/>
      <c r="TF335" s="1"/>
      <c r="TG335" s="1"/>
      <c r="TH335" s="1"/>
      <c r="TI335" s="1"/>
      <c r="TJ335" s="1"/>
      <c r="TK335" s="1"/>
      <c r="TL335" s="1"/>
      <c r="TM335" s="1"/>
      <c r="TN335" s="1"/>
      <c r="TO335" s="1"/>
      <c r="TP335" s="1"/>
      <c r="TQ335" s="1"/>
      <c r="TR335" s="1"/>
      <c r="TS335" s="1"/>
      <c r="TT335" s="1"/>
      <c r="TU335" s="1"/>
      <c r="TV335" s="1"/>
      <c r="TW335" s="1"/>
      <c r="TX335" s="1"/>
      <c r="TY335" s="1"/>
      <c r="TZ335" s="1"/>
      <c r="UA335" s="1"/>
      <c r="UB335" s="1"/>
      <c r="UC335" s="1"/>
      <c r="UD335" s="1"/>
      <c r="UE335" s="1"/>
      <c r="UF335" s="1"/>
      <c r="UG335" s="1"/>
      <c r="UH335" s="1"/>
      <c r="UI335" s="1"/>
      <c r="UJ335" s="1"/>
      <c r="UK335" s="1"/>
      <c r="UL335" s="1"/>
      <c r="UM335" s="1"/>
      <c r="UN335" s="1"/>
      <c r="UO335" s="1"/>
      <c r="UP335" s="1"/>
      <c r="UQ335" s="1"/>
      <c r="UR335" s="1"/>
      <c r="US335" s="1"/>
      <c r="UT335" s="1"/>
      <c r="UU335" s="1"/>
      <c r="UV335" s="1"/>
      <c r="UW335" s="1"/>
      <c r="UX335" s="1"/>
      <c r="UY335" s="1"/>
      <c r="UZ335" s="1"/>
      <c r="VA335" s="1"/>
      <c r="VB335" s="1"/>
      <c r="VC335" s="1"/>
      <c r="VD335" s="1"/>
      <c r="VE335" s="1"/>
      <c r="VF335" s="1"/>
      <c r="VG335" s="1"/>
      <c r="VH335" s="1"/>
      <c r="VI335" s="1"/>
      <c r="VJ335" s="1"/>
      <c r="VK335" s="1"/>
      <c r="VL335" s="1"/>
      <c r="VM335" s="1"/>
      <c r="VN335" s="1"/>
      <c r="VO335" s="1"/>
      <c r="VP335" s="1"/>
      <c r="VQ335" s="1"/>
      <c r="VR335" s="1"/>
      <c r="VS335" s="1"/>
      <c r="VT335" s="1"/>
      <c r="VU335" s="1"/>
      <c r="VV335" s="1"/>
      <c r="VW335" s="1"/>
      <c r="VX335" s="1"/>
      <c r="VY335" s="1"/>
      <c r="VZ335" s="1"/>
      <c r="WA335" s="1"/>
      <c r="WB335" s="1"/>
      <c r="WC335" s="1"/>
      <c r="WD335" s="1"/>
      <c r="WE335" s="1"/>
      <c r="WF335" s="1"/>
      <c r="WG335" s="1"/>
      <c r="WH335" s="1"/>
      <c r="WI335" s="1"/>
      <c r="WJ335" s="1"/>
      <c r="WK335" s="1"/>
      <c r="WL335" s="1"/>
      <c r="WM335" s="1"/>
      <c r="WN335" s="1"/>
      <c r="WO335" s="1"/>
      <c r="WP335" s="1"/>
      <c r="WQ335" s="1"/>
      <c r="WR335" s="1"/>
      <c r="WS335" s="1"/>
      <c r="WT335" s="1"/>
      <c r="WU335" s="1"/>
      <c r="WV335" s="1"/>
      <c r="WW335" s="1"/>
      <c r="WX335" s="1"/>
      <c r="WY335" s="1"/>
      <c r="WZ335" s="1"/>
      <c r="XA335" s="1"/>
      <c r="XB335" s="1"/>
      <c r="XC335" s="1"/>
      <c r="XD335" s="1"/>
      <c r="XE335" s="1"/>
      <c r="XF335" s="1"/>
      <c r="XG335" s="1"/>
      <c r="XH335" s="1"/>
      <c r="XI335" s="1"/>
      <c r="XJ335" s="1"/>
      <c r="XK335" s="1"/>
      <c r="XL335" s="1"/>
      <c r="XM335" s="1"/>
      <c r="XN335" s="1"/>
      <c r="XO335" s="1"/>
      <c r="XP335" s="1"/>
      <c r="XQ335" s="1"/>
      <c r="XR335" s="1"/>
      <c r="XS335" s="1"/>
      <c r="XT335" s="1"/>
      <c r="XU335" s="1"/>
      <c r="XV335" s="1"/>
      <c r="XW335" s="1"/>
      <c r="XX335" s="1"/>
      <c r="XY335" s="1"/>
      <c r="XZ335" s="1"/>
      <c r="YA335" s="1"/>
      <c r="YB335" s="1"/>
      <c r="YC335" s="1"/>
      <c r="YD335" s="1"/>
      <c r="YE335" s="1"/>
      <c r="YF335" s="1"/>
      <c r="YG335" s="1"/>
      <c r="YH335" s="1"/>
      <c r="YI335" s="1"/>
      <c r="YJ335" s="1"/>
      <c r="YK335" s="1"/>
      <c r="YL335" s="1"/>
      <c r="YM335" s="1"/>
      <c r="YN335" s="1"/>
      <c r="YO335" s="1"/>
      <c r="YP335" s="1"/>
      <c r="YQ335" s="1"/>
      <c r="YR335" s="1"/>
      <c r="YS335" s="1"/>
      <c r="YT335" s="1"/>
      <c r="YU335" s="1"/>
      <c r="YV335" s="1"/>
      <c r="YW335" s="1"/>
      <c r="YX335" s="1"/>
      <c r="YY335" s="1"/>
      <c r="YZ335" s="1"/>
      <c r="ZA335" s="1"/>
      <c r="ZB335" s="1"/>
      <c r="ZC335" s="1"/>
      <c r="ZD335" s="1"/>
      <c r="ZE335" s="1"/>
      <c r="ZF335" s="1"/>
      <c r="ZG335" s="1"/>
      <c r="ZH335" s="1"/>
      <c r="ZI335" s="1"/>
      <c r="ZJ335" s="1"/>
      <c r="ZK335" s="1"/>
      <c r="ZL335" s="1"/>
      <c r="ZM335" s="1"/>
      <c r="ZN335" s="1"/>
      <c r="ZO335" s="1"/>
      <c r="ZP335" s="1"/>
      <c r="ZQ335" s="1"/>
      <c r="ZR335" s="1"/>
      <c r="ZS335" s="1"/>
      <c r="ZT335" s="1"/>
      <c r="ZU335" s="1"/>
      <c r="ZV335" s="1"/>
      <c r="ZW335" s="1"/>
      <c r="ZX335" s="1"/>
      <c r="ZY335" s="1"/>
      <c r="ZZ335" s="1"/>
      <c r="AAA335" s="1"/>
      <c r="AAB335" s="1"/>
      <c r="AAC335" s="1"/>
      <c r="AAD335" s="1"/>
      <c r="AAE335" s="1"/>
      <c r="AAF335" s="1"/>
      <c r="AAG335" s="1"/>
      <c r="AAH335" s="1"/>
      <c r="AAI335" s="1"/>
      <c r="AAJ335" s="1"/>
      <c r="AAK335" s="1"/>
      <c r="AAL335" s="1"/>
      <c r="AAM335" s="1"/>
      <c r="AAN335" s="1"/>
      <c r="AAO335" s="1"/>
      <c r="AAP335" s="1"/>
      <c r="AAQ335" s="1"/>
      <c r="AAR335" s="1"/>
      <c r="AAS335" s="1"/>
      <c r="AAT335" s="1"/>
      <c r="AAU335" s="1"/>
      <c r="AAV335" s="1"/>
      <c r="AAW335" s="1"/>
      <c r="AAX335" s="1"/>
      <c r="AAY335" s="1"/>
      <c r="AAZ335" s="1"/>
      <c r="ABA335" s="1"/>
      <c r="ABB335" s="1"/>
      <c r="ABC335" s="1"/>
      <c r="ABD335" s="1"/>
      <c r="ABE335" s="1"/>
      <c r="ABF335" s="1"/>
      <c r="ABG335" s="1"/>
      <c r="ABH335" s="1"/>
      <c r="ABI335" s="1"/>
      <c r="ABJ335" s="1"/>
      <c r="ABK335" s="1"/>
      <c r="ABL335" s="1"/>
      <c r="ABM335" s="1"/>
      <c r="ABN335" s="1"/>
      <c r="ABO335" s="1"/>
      <c r="ABP335" s="1"/>
      <c r="ABQ335" s="1"/>
      <c r="ABR335" s="1"/>
      <c r="ABS335" s="1"/>
      <c r="ABT335" s="1"/>
      <c r="ABU335" s="1"/>
      <c r="ABV335" s="1"/>
      <c r="ABW335" s="1"/>
      <c r="ABX335" s="1"/>
      <c r="ABY335" s="1"/>
      <c r="ABZ335" s="1"/>
      <c r="ACA335" s="1"/>
      <c r="ACB335" s="1"/>
      <c r="ACC335" s="1"/>
      <c r="ACD335" s="1"/>
      <c r="ACE335" s="1"/>
      <c r="ACF335" s="1"/>
      <c r="ACG335" s="1"/>
      <c r="ACH335" s="1"/>
      <c r="ACI335" s="1"/>
      <c r="ACJ335" s="1"/>
      <c r="ACK335" s="1"/>
      <c r="ACL335" s="1"/>
      <c r="ACM335" s="1"/>
      <c r="ACN335" s="1"/>
      <c r="ACO335" s="1"/>
      <c r="ACP335" s="1"/>
      <c r="ACQ335" s="1"/>
      <c r="ACR335" s="1"/>
      <c r="ACS335" s="1"/>
      <c r="ACT335" s="1"/>
      <c r="ACU335" s="1"/>
      <c r="ACV335" s="1"/>
      <c r="ACW335" s="1"/>
      <c r="ACX335" s="1"/>
      <c r="ACY335" s="1"/>
      <c r="ACZ335" s="1"/>
      <c r="ADA335" s="1"/>
      <c r="ADB335" s="1"/>
      <c r="ADC335" s="1"/>
      <c r="ADD335" s="1"/>
      <c r="ADE335" s="1"/>
      <c r="ADF335" s="1"/>
      <c r="ADG335" s="1"/>
      <c r="ADH335" s="1"/>
      <c r="ADI335" s="1"/>
      <c r="ADJ335" s="1"/>
      <c r="ADK335" s="1"/>
      <c r="ADL335" s="1"/>
      <c r="ADM335" s="1"/>
      <c r="ADN335" s="1"/>
      <c r="ADO335" s="1"/>
      <c r="ADP335" s="1"/>
      <c r="ADQ335" s="1"/>
      <c r="ADR335" s="1"/>
      <c r="ADS335" s="1"/>
      <c r="ADT335" s="1"/>
      <c r="ADU335" s="1"/>
      <c r="ADV335" s="1"/>
      <c r="ADW335" s="1"/>
      <c r="ADX335" s="1"/>
      <c r="ADY335" s="1"/>
      <c r="ADZ335" s="1"/>
      <c r="AEA335" s="1"/>
      <c r="AEB335" s="1"/>
      <c r="AEC335" s="1"/>
      <c r="AED335" s="1"/>
      <c r="AEE335" s="1"/>
      <c r="AEF335" s="1"/>
      <c r="AEG335" s="1"/>
      <c r="AEH335" s="1"/>
      <c r="AEI335" s="1"/>
      <c r="AEJ335" s="1"/>
      <c r="AEK335" s="1"/>
      <c r="AEL335" s="1"/>
      <c r="AEM335" s="1"/>
      <c r="AEN335" s="1"/>
      <c r="AEO335" s="1"/>
      <c r="AEP335" s="1"/>
      <c r="AEQ335" s="1"/>
      <c r="AER335" s="1"/>
      <c r="AES335" s="1"/>
      <c r="AET335" s="1"/>
      <c r="AEU335" s="1"/>
      <c r="AEV335" s="1"/>
      <c r="AEW335" s="1"/>
      <c r="AEX335" s="1"/>
      <c r="AEY335" s="1"/>
      <c r="AEZ335" s="1"/>
      <c r="AFA335" s="1"/>
      <c r="AFB335" s="1"/>
      <c r="AFC335" s="1"/>
      <c r="AFD335" s="1"/>
      <c r="AFE335" s="1"/>
      <c r="AFF335" s="1"/>
      <c r="AFG335" s="1"/>
      <c r="AFH335" s="1"/>
      <c r="AFI335" s="1"/>
      <c r="AFJ335" s="1"/>
      <c r="AFK335" s="1"/>
      <c r="AFL335" s="1"/>
      <c r="AFM335" s="1"/>
      <c r="AFN335" s="1"/>
      <c r="AFO335" s="1"/>
      <c r="AFP335" s="1"/>
      <c r="AFQ335" s="1"/>
      <c r="AFR335" s="1"/>
      <c r="AFS335" s="1"/>
      <c r="AFT335" s="1"/>
      <c r="AFU335" s="1"/>
      <c r="AFV335" s="1"/>
      <c r="AFW335" s="1"/>
      <c r="AFX335" s="1"/>
      <c r="AFY335" s="1"/>
      <c r="AFZ335" s="1"/>
      <c r="AGA335" s="1"/>
      <c r="AGB335" s="1"/>
      <c r="AGC335" s="1"/>
      <c r="AGD335" s="1"/>
      <c r="AGE335" s="1"/>
      <c r="AGF335" s="1"/>
      <c r="AGG335" s="1"/>
      <c r="AGH335" s="1"/>
      <c r="AGI335" s="1"/>
      <c r="AGJ335" s="1"/>
      <c r="AGK335" s="1"/>
      <c r="AGL335" s="1"/>
      <c r="AGM335" s="1"/>
      <c r="AGN335" s="1"/>
      <c r="AGO335" s="1"/>
      <c r="AGP335" s="1"/>
      <c r="AGQ335" s="1"/>
      <c r="AGR335" s="1"/>
      <c r="AGS335" s="1"/>
      <c r="AGT335" s="1"/>
      <c r="AGU335" s="1"/>
      <c r="AGV335" s="1"/>
      <c r="AGW335" s="1"/>
      <c r="AGX335" s="1"/>
      <c r="AGY335" s="1"/>
      <c r="AGZ335" s="1"/>
      <c r="AHA335" s="1"/>
      <c r="AHB335" s="1"/>
      <c r="AHC335" s="1"/>
      <c r="AHD335" s="1"/>
      <c r="AHE335" s="1"/>
      <c r="AHF335" s="1"/>
      <c r="AHG335" s="1"/>
      <c r="AHH335" s="1"/>
      <c r="AHI335" s="1"/>
      <c r="AHJ335" s="1"/>
      <c r="AHK335" s="1"/>
      <c r="AHL335" s="1"/>
      <c r="AHM335" s="1"/>
      <c r="AHN335" s="1"/>
      <c r="AHO335" s="1"/>
      <c r="AHP335" s="1"/>
      <c r="AHQ335" s="1"/>
      <c r="AHR335" s="1"/>
      <c r="AHS335" s="1"/>
      <c r="AHT335" s="1"/>
      <c r="AHU335" s="1"/>
      <c r="AHV335" s="1"/>
      <c r="AHW335" s="1"/>
      <c r="AHX335" s="1"/>
      <c r="AHY335" s="1"/>
      <c r="AHZ335" s="1"/>
      <c r="AIA335" s="1"/>
      <c r="AIB335" s="1"/>
      <c r="AIC335" s="1"/>
      <c r="AID335" s="1"/>
      <c r="AIE335" s="1"/>
      <c r="AIF335" s="1"/>
      <c r="AIG335" s="1"/>
      <c r="AIH335" s="1"/>
      <c r="AII335" s="1"/>
      <c r="AIJ335" s="1"/>
      <c r="AIK335" s="1"/>
      <c r="AIL335" s="1"/>
      <c r="AIM335" s="1"/>
      <c r="AIN335" s="1"/>
      <c r="AIO335" s="1"/>
      <c r="AIP335" s="1"/>
      <c r="AIQ335" s="1"/>
      <c r="AIR335" s="1"/>
      <c r="AIS335" s="1"/>
      <c r="AIT335" s="1"/>
      <c r="AIU335" s="1"/>
      <c r="AIV335" s="1"/>
      <c r="AIW335" s="1"/>
      <c r="AIX335" s="1"/>
      <c r="AIY335" s="1"/>
      <c r="AIZ335" s="1"/>
      <c r="AJA335" s="1"/>
      <c r="AJB335" s="1"/>
      <c r="AJC335" s="1"/>
      <c r="AJD335" s="1"/>
      <c r="AJE335" s="1"/>
      <c r="AJF335" s="1"/>
      <c r="AJG335" s="1"/>
      <c r="AJH335" s="1"/>
      <c r="AJI335" s="1"/>
      <c r="AJJ335" s="1"/>
      <c r="AJK335" s="1"/>
      <c r="AJL335" s="1"/>
      <c r="AJM335" s="1"/>
      <c r="AJN335" s="1"/>
      <c r="AJO335" s="1"/>
      <c r="AJP335" s="1"/>
      <c r="AJQ335" s="1"/>
      <c r="AJR335" s="1"/>
      <c r="AJS335" s="1"/>
      <c r="AJT335" s="1"/>
      <c r="AJU335" s="1"/>
      <c r="AJV335" s="1"/>
      <c r="AJW335" s="1"/>
      <c r="AJX335" s="1"/>
      <c r="AJY335" s="1"/>
      <c r="AJZ335" s="1"/>
      <c r="AKA335" s="1"/>
      <c r="AKB335" s="1"/>
      <c r="AKC335" s="1"/>
      <c r="AKD335" s="1"/>
      <c r="AKE335" s="1"/>
      <c r="AKF335" s="1"/>
      <c r="AKG335" s="1"/>
      <c r="AKH335" s="1"/>
      <c r="AKI335" s="1"/>
      <c r="AKJ335" s="1"/>
      <c r="AKK335" s="1"/>
      <c r="AKL335" s="1"/>
      <c r="AKM335" s="1"/>
      <c r="AKN335" s="1"/>
      <c r="AKO335" s="1"/>
      <c r="AKP335" s="1"/>
      <c r="AKQ335" s="1"/>
      <c r="AKR335" s="1"/>
      <c r="AKS335" s="1"/>
      <c r="AKT335" s="1"/>
      <c r="AKU335" s="1"/>
      <c r="AKV335" s="1"/>
      <c r="AKW335" s="1"/>
      <c r="AKX335" s="1"/>
      <c r="AKY335" s="1"/>
      <c r="AKZ335" s="1"/>
      <c r="ALA335" s="1"/>
      <c r="ALB335" s="1"/>
      <c r="ALC335" s="1"/>
      <c r="ALD335" s="1"/>
      <c r="ALE335" s="1"/>
      <c r="ALF335" s="1"/>
      <c r="ALG335" s="1"/>
      <c r="ALH335" s="1"/>
      <c r="ALI335" s="1"/>
      <c r="ALJ335" s="1"/>
      <c r="ALK335" s="1"/>
      <c r="ALL335" s="1"/>
      <c r="ALM335" s="1"/>
      <c r="ALN335" s="1"/>
      <c r="ALO335" s="1"/>
      <c r="ALP335" s="1"/>
      <c r="ALQ335" s="1"/>
      <c r="ALR335" s="1"/>
      <c r="ALS335" s="1"/>
      <c r="ALT335" s="1"/>
      <c r="ALU335" s="1"/>
      <c r="ALV335" s="1"/>
      <c r="ALW335" s="1"/>
      <c r="ALX335" s="1"/>
      <c r="ALY335" s="1"/>
      <c r="ALZ335" s="1"/>
      <c r="AMA335" s="1"/>
      <c r="AMB335" s="1"/>
      <c r="AMC335" s="1"/>
      <c r="AMD335" s="1"/>
      <c r="AME335" s="1"/>
      <c r="AMF335" s="1"/>
      <c r="AMG335" s="1"/>
      <c r="AMH335" s="1"/>
      <c r="AMI335" s="1"/>
      <c r="AMJ335" s="1"/>
      <c r="AMK335" s="1"/>
      <c r="AML335" s="1"/>
      <c r="AMM335" s="1"/>
      <c r="AMN335" s="1"/>
      <c r="AMO335" s="1"/>
      <c r="AMP335" s="1"/>
      <c r="AMQ335" s="1"/>
      <c r="AMR335" s="1"/>
      <c r="AMS335" s="1"/>
      <c r="AMT335" s="1"/>
      <c r="AMU335" s="1"/>
      <c r="AMV335" s="1"/>
      <c r="AMW335" s="1"/>
      <c r="AMX335" s="1"/>
      <c r="AMY335" s="1"/>
      <c r="AMZ335" s="1"/>
      <c r="ANA335" s="1"/>
      <c r="ANB335" s="1"/>
      <c r="ANC335" s="1"/>
      <c r="AND335" s="1"/>
      <c r="ANE335" s="1"/>
      <c r="ANF335" s="1"/>
      <c r="ANG335" s="1"/>
      <c r="ANH335" s="1"/>
      <c r="ANI335" s="1"/>
      <c r="ANJ335" s="1"/>
      <c r="ANK335" s="1"/>
      <c r="ANL335" s="1"/>
      <c r="ANM335" s="1"/>
      <c r="ANN335" s="1"/>
      <c r="ANO335" s="1"/>
      <c r="ANP335" s="1"/>
      <c r="ANQ335" s="1"/>
      <c r="ANR335" s="1"/>
      <c r="ANS335" s="1"/>
      <c r="ANT335" s="1"/>
      <c r="ANU335" s="1"/>
      <c r="ANV335" s="1"/>
      <c r="ANW335" s="1"/>
      <c r="ANX335" s="1"/>
      <c r="ANY335" s="1"/>
      <c r="ANZ335" s="1"/>
      <c r="AOA335" s="1"/>
      <c r="AOB335" s="1"/>
      <c r="AOC335" s="1"/>
      <c r="AOD335" s="1"/>
      <c r="AOE335" s="1"/>
      <c r="AOF335" s="1"/>
      <c r="AOG335" s="1"/>
      <c r="AOH335" s="1"/>
      <c r="AOI335" s="1"/>
      <c r="AOJ335" s="1"/>
      <c r="AOK335" s="1"/>
      <c r="AOL335" s="1"/>
      <c r="AOM335" s="1"/>
      <c r="AON335" s="1"/>
      <c r="AOO335" s="1"/>
    </row>
    <row r="336" spans="1:1081" ht="30" customHeight="1" x14ac:dyDescent="0.25">
      <c r="A336" s="66" t="s">
        <v>372</v>
      </c>
      <c r="B336" s="73" t="s">
        <v>111</v>
      </c>
      <c r="C336" s="72" t="s">
        <v>392</v>
      </c>
      <c r="D336" s="101" t="str">
        <f>VLOOKUP(Tableau1[[#This Row],[N°G2D]],Tableau4[],2,FALSE)</f>
        <v>Base Aérienne 186</v>
      </c>
      <c r="E336" s="141" t="s">
        <v>151</v>
      </c>
      <c r="F336" s="71" t="s">
        <v>152</v>
      </c>
      <c r="G336" s="122" t="s">
        <v>607</v>
      </c>
      <c r="H336" s="67" t="s">
        <v>15</v>
      </c>
      <c r="I336" s="67" t="s">
        <v>16</v>
      </c>
      <c r="J336" s="67" t="s">
        <v>838</v>
      </c>
      <c r="K336" s="67" t="s">
        <v>154</v>
      </c>
      <c r="L336" s="67"/>
      <c r="M336" s="67"/>
      <c r="N336" s="112" t="s">
        <v>848</v>
      </c>
      <c r="O336" s="67" t="s">
        <v>14</v>
      </c>
      <c r="P336" s="104">
        <f>IF(Tableau1[[#This Row],[Périodicité maintenance]]="","",VLOOKUP(Tableau1[[#This Row],[Périodicité maintenance]],Tableau5[],2,FALSE))</f>
        <v>1</v>
      </c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  <c r="HA336" s="1"/>
      <c r="HB336" s="1"/>
      <c r="HC336" s="1"/>
      <c r="HD336" s="1"/>
      <c r="HE336" s="1"/>
      <c r="HF336" s="1"/>
      <c r="HG336" s="1"/>
      <c r="HH336" s="1"/>
      <c r="HI336" s="1"/>
      <c r="HJ336" s="1"/>
      <c r="HK336" s="1"/>
      <c r="HL336" s="1"/>
      <c r="HM336" s="1"/>
      <c r="HN336" s="1"/>
      <c r="HO336" s="1"/>
      <c r="HP336" s="1"/>
      <c r="HQ336" s="1"/>
      <c r="HR336" s="1"/>
      <c r="HS336" s="1"/>
      <c r="HT336" s="1"/>
      <c r="HU336" s="1"/>
      <c r="HV336" s="1"/>
      <c r="HW336" s="1"/>
      <c r="HX336" s="1"/>
      <c r="HY336" s="1"/>
      <c r="HZ336" s="1"/>
      <c r="IA336" s="1"/>
      <c r="IB336" s="1"/>
      <c r="IC336" s="1"/>
      <c r="ID336" s="1"/>
      <c r="IE336" s="1"/>
      <c r="IF336" s="1"/>
      <c r="IG336" s="1"/>
      <c r="IH336" s="1"/>
      <c r="II336" s="1"/>
      <c r="IJ336" s="1"/>
      <c r="IK336" s="1"/>
      <c r="IL336" s="1"/>
      <c r="IM336" s="1"/>
      <c r="IN336" s="1"/>
      <c r="IO336" s="1"/>
      <c r="IP336" s="1"/>
      <c r="IQ336" s="1"/>
      <c r="IR336" s="1"/>
      <c r="IS336" s="1"/>
      <c r="IT336" s="1"/>
      <c r="IU336" s="1"/>
      <c r="IV336" s="1"/>
      <c r="IW336" s="1"/>
      <c r="IX336" s="1"/>
      <c r="IY336" s="1"/>
      <c r="IZ336" s="1"/>
      <c r="JA336" s="1"/>
      <c r="JB336" s="1"/>
      <c r="JC336" s="1"/>
      <c r="JD336" s="1"/>
      <c r="JE336" s="1"/>
      <c r="JF336" s="1"/>
      <c r="JG336" s="1"/>
      <c r="JH336" s="1"/>
      <c r="JI336" s="1"/>
      <c r="JJ336" s="1"/>
      <c r="JK336" s="1"/>
      <c r="JL336" s="1"/>
      <c r="JM336" s="1"/>
      <c r="JN336" s="1"/>
      <c r="JO336" s="1"/>
      <c r="JP336" s="1"/>
      <c r="JQ336" s="1"/>
      <c r="JR336" s="1"/>
      <c r="JS336" s="1"/>
      <c r="JT336" s="1"/>
      <c r="JU336" s="1"/>
      <c r="JV336" s="1"/>
      <c r="JW336" s="1"/>
      <c r="JX336" s="1"/>
      <c r="JY336" s="1"/>
      <c r="JZ336" s="1"/>
      <c r="KA336" s="1"/>
      <c r="KB336" s="1"/>
      <c r="KC336" s="1"/>
      <c r="KD336" s="1"/>
      <c r="KE336" s="1"/>
      <c r="KF336" s="1"/>
      <c r="KG336" s="1"/>
      <c r="KH336" s="1"/>
      <c r="KI336" s="1"/>
      <c r="KJ336" s="1"/>
      <c r="KK336" s="1"/>
      <c r="KL336" s="1"/>
      <c r="KM336" s="1"/>
      <c r="KN336" s="1"/>
      <c r="KO336" s="1"/>
      <c r="KP336" s="1"/>
      <c r="KQ336" s="1"/>
      <c r="KR336" s="1"/>
      <c r="KS336" s="1"/>
      <c r="KT336" s="1"/>
      <c r="KU336" s="1"/>
      <c r="KV336" s="1"/>
      <c r="KW336" s="1"/>
      <c r="KX336" s="1"/>
      <c r="KY336" s="1"/>
      <c r="KZ336" s="1"/>
      <c r="LA336" s="1"/>
      <c r="LB336" s="1"/>
      <c r="LC336" s="1"/>
      <c r="LD336" s="1"/>
      <c r="LE336" s="1"/>
      <c r="LF336" s="1"/>
      <c r="LG336" s="1"/>
      <c r="LH336" s="1"/>
      <c r="LI336" s="1"/>
      <c r="LJ336" s="1"/>
      <c r="LK336" s="1"/>
      <c r="LL336" s="1"/>
      <c r="LM336" s="1"/>
      <c r="LN336" s="1"/>
      <c r="LO336" s="1"/>
      <c r="LP336" s="1"/>
      <c r="LQ336" s="1"/>
      <c r="LR336" s="1"/>
      <c r="LS336" s="1"/>
      <c r="LT336" s="1"/>
      <c r="LU336" s="1"/>
      <c r="LV336" s="1"/>
      <c r="LW336" s="1"/>
      <c r="LX336" s="1"/>
      <c r="LY336" s="1"/>
      <c r="LZ336" s="1"/>
      <c r="MA336" s="1"/>
      <c r="MB336" s="1"/>
      <c r="MC336" s="1"/>
      <c r="MD336" s="1"/>
      <c r="ME336" s="1"/>
      <c r="MF336" s="1"/>
      <c r="MG336" s="1"/>
      <c r="MH336" s="1"/>
      <c r="MI336" s="1"/>
      <c r="MJ336" s="1"/>
      <c r="MK336" s="1"/>
      <c r="ML336" s="1"/>
      <c r="MM336" s="1"/>
      <c r="MN336" s="1"/>
      <c r="MO336" s="1"/>
      <c r="MP336" s="1"/>
      <c r="MQ336" s="1"/>
      <c r="MR336" s="1"/>
      <c r="MS336" s="1"/>
      <c r="MT336" s="1"/>
      <c r="MU336" s="1"/>
      <c r="MV336" s="1"/>
      <c r="MW336" s="1"/>
      <c r="MX336" s="1"/>
      <c r="MY336" s="1"/>
      <c r="MZ336" s="1"/>
      <c r="NA336" s="1"/>
      <c r="NB336" s="1"/>
      <c r="NC336" s="1"/>
      <c r="ND336" s="1"/>
      <c r="NE336" s="1"/>
      <c r="NF336" s="1"/>
      <c r="NG336" s="1"/>
      <c r="NH336" s="1"/>
      <c r="NI336" s="1"/>
      <c r="NJ336" s="1"/>
      <c r="NK336" s="1"/>
      <c r="NL336" s="1"/>
      <c r="NM336" s="1"/>
      <c r="NN336" s="1"/>
      <c r="NO336" s="1"/>
      <c r="NP336" s="1"/>
      <c r="NQ336" s="1"/>
      <c r="NR336" s="1"/>
      <c r="NS336" s="1"/>
      <c r="NT336" s="1"/>
      <c r="NU336" s="1"/>
      <c r="NV336" s="1"/>
      <c r="NW336" s="1"/>
      <c r="NX336" s="1"/>
      <c r="NY336" s="1"/>
      <c r="NZ336" s="1"/>
      <c r="OA336" s="1"/>
      <c r="OB336" s="1"/>
      <c r="OC336" s="1"/>
      <c r="OD336" s="1"/>
      <c r="OE336" s="1"/>
      <c r="OF336" s="1"/>
      <c r="OG336" s="1"/>
      <c r="OH336" s="1"/>
      <c r="OI336" s="1"/>
      <c r="OJ336" s="1"/>
      <c r="OK336" s="1"/>
      <c r="OL336" s="1"/>
      <c r="OM336" s="1"/>
      <c r="ON336" s="1"/>
      <c r="OO336" s="1"/>
      <c r="OP336" s="1"/>
      <c r="OQ336" s="1"/>
      <c r="OR336" s="1"/>
      <c r="OS336" s="1"/>
      <c r="OT336" s="1"/>
      <c r="OU336" s="1"/>
      <c r="OV336" s="1"/>
      <c r="OW336" s="1"/>
      <c r="OX336" s="1"/>
      <c r="OY336" s="1"/>
      <c r="OZ336" s="1"/>
      <c r="PA336" s="1"/>
      <c r="PB336" s="1"/>
      <c r="PC336" s="1"/>
      <c r="PD336" s="1"/>
      <c r="PE336" s="1"/>
      <c r="PF336" s="1"/>
      <c r="PG336" s="1"/>
      <c r="PH336" s="1"/>
      <c r="PI336" s="1"/>
      <c r="PJ336" s="1"/>
      <c r="PK336" s="1"/>
      <c r="PL336" s="1"/>
      <c r="PM336" s="1"/>
      <c r="PN336" s="1"/>
      <c r="PO336" s="1"/>
      <c r="PP336" s="1"/>
      <c r="PQ336" s="1"/>
      <c r="PR336" s="1"/>
      <c r="PS336" s="1"/>
      <c r="PT336" s="1"/>
      <c r="PU336" s="1"/>
      <c r="PV336" s="1"/>
      <c r="PW336" s="1"/>
      <c r="PX336" s="1"/>
      <c r="PY336" s="1"/>
      <c r="PZ336" s="1"/>
      <c r="QA336" s="1"/>
      <c r="QB336" s="1"/>
      <c r="QC336" s="1"/>
      <c r="QD336" s="1"/>
      <c r="QE336" s="1"/>
      <c r="QF336" s="1"/>
      <c r="QG336" s="1"/>
      <c r="QH336" s="1"/>
      <c r="QI336" s="1"/>
      <c r="QJ336" s="1"/>
      <c r="QK336" s="1"/>
      <c r="QL336" s="1"/>
      <c r="QM336" s="1"/>
      <c r="QN336" s="1"/>
      <c r="QO336" s="1"/>
      <c r="QP336" s="1"/>
      <c r="QQ336" s="1"/>
      <c r="QR336" s="1"/>
      <c r="QS336" s="1"/>
      <c r="QT336" s="1"/>
      <c r="QU336" s="1"/>
      <c r="QV336" s="1"/>
      <c r="QW336" s="1"/>
      <c r="QX336" s="1"/>
      <c r="QY336" s="1"/>
      <c r="QZ336" s="1"/>
      <c r="RA336" s="1"/>
      <c r="RB336" s="1"/>
      <c r="RC336" s="1"/>
      <c r="RD336" s="1"/>
      <c r="RE336" s="1"/>
      <c r="RF336" s="1"/>
      <c r="RG336" s="1"/>
      <c r="RH336" s="1"/>
      <c r="RI336" s="1"/>
      <c r="RJ336" s="1"/>
      <c r="RK336" s="1"/>
      <c r="RL336" s="1"/>
      <c r="RM336" s="1"/>
      <c r="RN336" s="1"/>
      <c r="RO336" s="1"/>
      <c r="RP336" s="1"/>
      <c r="RQ336" s="1"/>
      <c r="RR336" s="1"/>
      <c r="RS336" s="1"/>
      <c r="RT336" s="1"/>
      <c r="RU336" s="1"/>
      <c r="RV336" s="1"/>
      <c r="RW336" s="1"/>
      <c r="RX336" s="1"/>
      <c r="RY336" s="1"/>
      <c r="RZ336" s="1"/>
      <c r="SA336" s="1"/>
      <c r="SB336" s="1"/>
      <c r="SC336" s="1"/>
      <c r="SD336" s="1"/>
      <c r="SE336" s="1"/>
      <c r="SF336" s="1"/>
      <c r="SG336" s="1"/>
      <c r="SH336" s="1"/>
      <c r="SI336" s="1"/>
      <c r="SJ336" s="1"/>
      <c r="SK336" s="1"/>
      <c r="SL336" s="1"/>
      <c r="SM336" s="1"/>
      <c r="SN336" s="1"/>
      <c r="SO336" s="1"/>
      <c r="SP336" s="1"/>
      <c r="SQ336" s="1"/>
      <c r="SR336" s="1"/>
      <c r="SS336" s="1"/>
      <c r="ST336" s="1"/>
      <c r="SU336" s="1"/>
      <c r="SV336" s="1"/>
      <c r="SW336" s="1"/>
      <c r="SX336" s="1"/>
      <c r="SY336" s="1"/>
      <c r="SZ336" s="1"/>
      <c r="TA336" s="1"/>
      <c r="TB336" s="1"/>
      <c r="TC336" s="1"/>
      <c r="TD336" s="1"/>
      <c r="TE336" s="1"/>
      <c r="TF336" s="1"/>
      <c r="TG336" s="1"/>
      <c r="TH336" s="1"/>
      <c r="TI336" s="1"/>
      <c r="TJ336" s="1"/>
      <c r="TK336" s="1"/>
      <c r="TL336" s="1"/>
      <c r="TM336" s="1"/>
      <c r="TN336" s="1"/>
      <c r="TO336" s="1"/>
      <c r="TP336" s="1"/>
      <c r="TQ336" s="1"/>
      <c r="TR336" s="1"/>
      <c r="TS336" s="1"/>
      <c r="TT336" s="1"/>
      <c r="TU336" s="1"/>
      <c r="TV336" s="1"/>
      <c r="TW336" s="1"/>
      <c r="TX336" s="1"/>
      <c r="TY336" s="1"/>
      <c r="TZ336" s="1"/>
      <c r="UA336" s="1"/>
      <c r="UB336" s="1"/>
      <c r="UC336" s="1"/>
      <c r="UD336" s="1"/>
      <c r="UE336" s="1"/>
      <c r="UF336" s="1"/>
      <c r="UG336" s="1"/>
      <c r="UH336" s="1"/>
      <c r="UI336" s="1"/>
      <c r="UJ336" s="1"/>
      <c r="UK336" s="1"/>
      <c r="UL336" s="1"/>
      <c r="UM336" s="1"/>
      <c r="UN336" s="1"/>
      <c r="UO336" s="1"/>
      <c r="UP336" s="1"/>
      <c r="UQ336" s="1"/>
      <c r="UR336" s="1"/>
      <c r="US336" s="1"/>
      <c r="UT336" s="1"/>
      <c r="UU336" s="1"/>
      <c r="UV336" s="1"/>
      <c r="UW336" s="1"/>
      <c r="UX336" s="1"/>
      <c r="UY336" s="1"/>
      <c r="UZ336" s="1"/>
      <c r="VA336" s="1"/>
      <c r="VB336" s="1"/>
      <c r="VC336" s="1"/>
      <c r="VD336" s="1"/>
      <c r="VE336" s="1"/>
      <c r="VF336" s="1"/>
      <c r="VG336" s="1"/>
      <c r="VH336" s="1"/>
      <c r="VI336" s="1"/>
      <c r="VJ336" s="1"/>
      <c r="VK336" s="1"/>
      <c r="VL336" s="1"/>
      <c r="VM336" s="1"/>
      <c r="VN336" s="1"/>
      <c r="VO336" s="1"/>
      <c r="VP336" s="1"/>
      <c r="VQ336" s="1"/>
      <c r="VR336" s="1"/>
      <c r="VS336" s="1"/>
      <c r="VT336" s="1"/>
      <c r="VU336" s="1"/>
      <c r="VV336" s="1"/>
      <c r="VW336" s="1"/>
      <c r="VX336" s="1"/>
      <c r="VY336" s="1"/>
      <c r="VZ336" s="1"/>
      <c r="WA336" s="1"/>
      <c r="WB336" s="1"/>
      <c r="WC336" s="1"/>
      <c r="WD336" s="1"/>
      <c r="WE336" s="1"/>
      <c r="WF336" s="1"/>
      <c r="WG336" s="1"/>
      <c r="WH336" s="1"/>
      <c r="WI336" s="1"/>
      <c r="WJ336" s="1"/>
      <c r="WK336" s="1"/>
      <c r="WL336" s="1"/>
      <c r="WM336" s="1"/>
      <c r="WN336" s="1"/>
      <c r="WO336" s="1"/>
      <c r="WP336" s="1"/>
      <c r="WQ336" s="1"/>
      <c r="WR336" s="1"/>
      <c r="WS336" s="1"/>
      <c r="WT336" s="1"/>
      <c r="WU336" s="1"/>
      <c r="WV336" s="1"/>
      <c r="WW336" s="1"/>
      <c r="WX336" s="1"/>
      <c r="WY336" s="1"/>
      <c r="WZ336" s="1"/>
      <c r="XA336" s="1"/>
      <c r="XB336" s="1"/>
      <c r="XC336" s="1"/>
      <c r="XD336" s="1"/>
      <c r="XE336" s="1"/>
      <c r="XF336" s="1"/>
      <c r="XG336" s="1"/>
      <c r="XH336" s="1"/>
      <c r="XI336" s="1"/>
      <c r="XJ336" s="1"/>
      <c r="XK336" s="1"/>
      <c r="XL336" s="1"/>
      <c r="XM336" s="1"/>
      <c r="XN336" s="1"/>
      <c r="XO336" s="1"/>
      <c r="XP336" s="1"/>
      <c r="XQ336" s="1"/>
      <c r="XR336" s="1"/>
      <c r="XS336" s="1"/>
      <c r="XT336" s="1"/>
      <c r="XU336" s="1"/>
      <c r="XV336" s="1"/>
      <c r="XW336" s="1"/>
      <c r="XX336" s="1"/>
      <c r="XY336" s="1"/>
      <c r="XZ336" s="1"/>
      <c r="YA336" s="1"/>
      <c r="YB336" s="1"/>
      <c r="YC336" s="1"/>
      <c r="YD336" s="1"/>
      <c r="YE336" s="1"/>
      <c r="YF336" s="1"/>
      <c r="YG336" s="1"/>
      <c r="YH336" s="1"/>
      <c r="YI336" s="1"/>
      <c r="YJ336" s="1"/>
      <c r="YK336" s="1"/>
      <c r="YL336" s="1"/>
      <c r="YM336" s="1"/>
      <c r="YN336" s="1"/>
      <c r="YO336" s="1"/>
      <c r="YP336" s="1"/>
      <c r="YQ336" s="1"/>
      <c r="YR336" s="1"/>
      <c r="YS336" s="1"/>
      <c r="YT336" s="1"/>
      <c r="YU336" s="1"/>
      <c r="YV336" s="1"/>
      <c r="YW336" s="1"/>
      <c r="YX336" s="1"/>
      <c r="YY336" s="1"/>
      <c r="YZ336" s="1"/>
      <c r="ZA336" s="1"/>
      <c r="ZB336" s="1"/>
      <c r="ZC336" s="1"/>
      <c r="ZD336" s="1"/>
      <c r="ZE336" s="1"/>
      <c r="ZF336" s="1"/>
      <c r="ZG336" s="1"/>
      <c r="ZH336" s="1"/>
      <c r="ZI336" s="1"/>
      <c r="ZJ336" s="1"/>
      <c r="ZK336" s="1"/>
      <c r="ZL336" s="1"/>
      <c r="ZM336" s="1"/>
      <c r="ZN336" s="1"/>
      <c r="ZO336" s="1"/>
      <c r="ZP336" s="1"/>
      <c r="ZQ336" s="1"/>
      <c r="ZR336" s="1"/>
      <c r="ZS336" s="1"/>
      <c r="ZT336" s="1"/>
      <c r="ZU336" s="1"/>
      <c r="ZV336" s="1"/>
      <c r="ZW336" s="1"/>
      <c r="ZX336" s="1"/>
      <c r="ZY336" s="1"/>
      <c r="ZZ336" s="1"/>
      <c r="AAA336" s="1"/>
      <c r="AAB336" s="1"/>
      <c r="AAC336" s="1"/>
      <c r="AAD336" s="1"/>
      <c r="AAE336" s="1"/>
      <c r="AAF336" s="1"/>
      <c r="AAG336" s="1"/>
      <c r="AAH336" s="1"/>
      <c r="AAI336" s="1"/>
      <c r="AAJ336" s="1"/>
      <c r="AAK336" s="1"/>
      <c r="AAL336" s="1"/>
      <c r="AAM336" s="1"/>
      <c r="AAN336" s="1"/>
      <c r="AAO336" s="1"/>
      <c r="AAP336" s="1"/>
      <c r="AAQ336" s="1"/>
      <c r="AAR336" s="1"/>
      <c r="AAS336" s="1"/>
      <c r="AAT336" s="1"/>
      <c r="AAU336" s="1"/>
      <c r="AAV336" s="1"/>
      <c r="AAW336" s="1"/>
      <c r="AAX336" s="1"/>
      <c r="AAY336" s="1"/>
      <c r="AAZ336" s="1"/>
      <c r="ABA336" s="1"/>
      <c r="ABB336" s="1"/>
      <c r="ABC336" s="1"/>
      <c r="ABD336" s="1"/>
      <c r="ABE336" s="1"/>
      <c r="ABF336" s="1"/>
      <c r="ABG336" s="1"/>
      <c r="ABH336" s="1"/>
      <c r="ABI336" s="1"/>
      <c r="ABJ336" s="1"/>
      <c r="ABK336" s="1"/>
      <c r="ABL336" s="1"/>
      <c r="ABM336" s="1"/>
      <c r="ABN336" s="1"/>
      <c r="ABO336" s="1"/>
      <c r="ABP336" s="1"/>
      <c r="ABQ336" s="1"/>
      <c r="ABR336" s="1"/>
      <c r="ABS336" s="1"/>
      <c r="ABT336" s="1"/>
      <c r="ABU336" s="1"/>
      <c r="ABV336" s="1"/>
      <c r="ABW336" s="1"/>
      <c r="ABX336" s="1"/>
      <c r="ABY336" s="1"/>
      <c r="ABZ336" s="1"/>
      <c r="ACA336" s="1"/>
      <c r="ACB336" s="1"/>
      <c r="ACC336" s="1"/>
      <c r="ACD336" s="1"/>
      <c r="ACE336" s="1"/>
      <c r="ACF336" s="1"/>
      <c r="ACG336" s="1"/>
      <c r="ACH336" s="1"/>
      <c r="ACI336" s="1"/>
      <c r="ACJ336" s="1"/>
      <c r="ACK336" s="1"/>
      <c r="ACL336" s="1"/>
      <c r="ACM336" s="1"/>
      <c r="ACN336" s="1"/>
      <c r="ACO336" s="1"/>
      <c r="ACP336" s="1"/>
      <c r="ACQ336" s="1"/>
      <c r="ACR336" s="1"/>
      <c r="ACS336" s="1"/>
      <c r="ACT336" s="1"/>
      <c r="ACU336" s="1"/>
      <c r="ACV336" s="1"/>
      <c r="ACW336" s="1"/>
      <c r="ACX336" s="1"/>
      <c r="ACY336" s="1"/>
      <c r="ACZ336" s="1"/>
      <c r="ADA336" s="1"/>
      <c r="ADB336" s="1"/>
      <c r="ADC336" s="1"/>
      <c r="ADD336" s="1"/>
      <c r="ADE336" s="1"/>
      <c r="ADF336" s="1"/>
      <c r="ADG336" s="1"/>
      <c r="ADH336" s="1"/>
      <c r="ADI336" s="1"/>
      <c r="ADJ336" s="1"/>
      <c r="ADK336" s="1"/>
      <c r="ADL336" s="1"/>
      <c r="ADM336" s="1"/>
      <c r="ADN336" s="1"/>
      <c r="ADO336" s="1"/>
      <c r="ADP336" s="1"/>
      <c r="ADQ336" s="1"/>
      <c r="ADR336" s="1"/>
      <c r="ADS336" s="1"/>
      <c r="ADT336" s="1"/>
      <c r="ADU336" s="1"/>
      <c r="ADV336" s="1"/>
      <c r="ADW336" s="1"/>
      <c r="ADX336" s="1"/>
      <c r="ADY336" s="1"/>
      <c r="ADZ336" s="1"/>
      <c r="AEA336" s="1"/>
      <c r="AEB336" s="1"/>
      <c r="AEC336" s="1"/>
      <c r="AED336" s="1"/>
      <c r="AEE336" s="1"/>
      <c r="AEF336" s="1"/>
      <c r="AEG336" s="1"/>
      <c r="AEH336" s="1"/>
      <c r="AEI336" s="1"/>
      <c r="AEJ336" s="1"/>
      <c r="AEK336" s="1"/>
      <c r="AEL336" s="1"/>
      <c r="AEM336" s="1"/>
      <c r="AEN336" s="1"/>
      <c r="AEO336" s="1"/>
      <c r="AEP336" s="1"/>
      <c r="AEQ336" s="1"/>
      <c r="AER336" s="1"/>
      <c r="AES336" s="1"/>
      <c r="AET336" s="1"/>
      <c r="AEU336" s="1"/>
      <c r="AEV336" s="1"/>
      <c r="AEW336" s="1"/>
      <c r="AEX336" s="1"/>
      <c r="AEY336" s="1"/>
      <c r="AEZ336" s="1"/>
      <c r="AFA336" s="1"/>
      <c r="AFB336" s="1"/>
      <c r="AFC336" s="1"/>
      <c r="AFD336" s="1"/>
      <c r="AFE336" s="1"/>
      <c r="AFF336" s="1"/>
      <c r="AFG336" s="1"/>
      <c r="AFH336" s="1"/>
      <c r="AFI336" s="1"/>
      <c r="AFJ336" s="1"/>
      <c r="AFK336" s="1"/>
      <c r="AFL336" s="1"/>
      <c r="AFM336" s="1"/>
      <c r="AFN336" s="1"/>
      <c r="AFO336" s="1"/>
      <c r="AFP336" s="1"/>
      <c r="AFQ336" s="1"/>
      <c r="AFR336" s="1"/>
      <c r="AFS336" s="1"/>
      <c r="AFT336" s="1"/>
      <c r="AFU336" s="1"/>
      <c r="AFV336" s="1"/>
      <c r="AFW336" s="1"/>
      <c r="AFX336" s="1"/>
      <c r="AFY336" s="1"/>
      <c r="AFZ336" s="1"/>
      <c r="AGA336" s="1"/>
      <c r="AGB336" s="1"/>
      <c r="AGC336" s="1"/>
      <c r="AGD336" s="1"/>
      <c r="AGE336" s="1"/>
      <c r="AGF336" s="1"/>
      <c r="AGG336" s="1"/>
      <c r="AGH336" s="1"/>
      <c r="AGI336" s="1"/>
      <c r="AGJ336" s="1"/>
      <c r="AGK336" s="1"/>
      <c r="AGL336" s="1"/>
      <c r="AGM336" s="1"/>
      <c r="AGN336" s="1"/>
      <c r="AGO336" s="1"/>
      <c r="AGP336" s="1"/>
      <c r="AGQ336" s="1"/>
      <c r="AGR336" s="1"/>
      <c r="AGS336" s="1"/>
      <c r="AGT336" s="1"/>
      <c r="AGU336" s="1"/>
      <c r="AGV336" s="1"/>
      <c r="AGW336" s="1"/>
      <c r="AGX336" s="1"/>
      <c r="AGY336" s="1"/>
      <c r="AGZ336" s="1"/>
      <c r="AHA336" s="1"/>
      <c r="AHB336" s="1"/>
      <c r="AHC336" s="1"/>
      <c r="AHD336" s="1"/>
      <c r="AHE336" s="1"/>
      <c r="AHF336" s="1"/>
      <c r="AHG336" s="1"/>
      <c r="AHH336" s="1"/>
      <c r="AHI336" s="1"/>
      <c r="AHJ336" s="1"/>
      <c r="AHK336" s="1"/>
      <c r="AHL336" s="1"/>
      <c r="AHM336" s="1"/>
      <c r="AHN336" s="1"/>
      <c r="AHO336" s="1"/>
      <c r="AHP336" s="1"/>
      <c r="AHQ336" s="1"/>
      <c r="AHR336" s="1"/>
      <c r="AHS336" s="1"/>
      <c r="AHT336" s="1"/>
      <c r="AHU336" s="1"/>
      <c r="AHV336" s="1"/>
      <c r="AHW336" s="1"/>
      <c r="AHX336" s="1"/>
      <c r="AHY336" s="1"/>
      <c r="AHZ336" s="1"/>
      <c r="AIA336" s="1"/>
      <c r="AIB336" s="1"/>
      <c r="AIC336" s="1"/>
      <c r="AID336" s="1"/>
      <c r="AIE336" s="1"/>
      <c r="AIF336" s="1"/>
      <c r="AIG336" s="1"/>
      <c r="AIH336" s="1"/>
      <c r="AII336" s="1"/>
      <c r="AIJ336" s="1"/>
      <c r="AIK336" s="1"/>
      <c r="AIL336" s="1"/>
      <c r="AIM336" s="1"/>
      <c r="AIN336" s="1"/>
      <c r="AIO336" s="1"/>
      <c r="AIP336" s="1"/>
      <c r="AIQ336" s="1"/>
      <c r="AIR336" s="1"/>
      <c r="AIS336" s="1"/>
      <c r="AIT336" s="1"/>
      <c r="AIU336" s="1"/>
      <c r="AIV336" s="1"/>
      <c r="AIW336" s="1"/>
      <c r="AIX336" s="1"/>
      <c r="AIY336" s="1"/>
      <c r="AIZ336" s="1"/>
      <c r="AJA336" s="1"/>
      <c r="AJB336" s="1"/>
      <c r="AJC336" s="1"/>
      <c r="AJD336" s="1"/>
      <c r="AJE336" s="1"/>
      <c r="AJF336" s="1"/>
      <c r="AJG336" s="1"/>
      <c r="AJH336" s="1"/>
      <c r="AJI336" s="1"/>
      <c r="AJJ336" s="1"/>
      <c r="AJK336" s="1"/>
      <c r="AJL336" s="1"/>
      <c r="AJM336" s="1"/>
      <c r="AJN336" s="1"/>
      <c r="AJO336" s="1"/>
      <c r="AJP336" s="1"/>
      <c r="AJQ336" s="1"/>
      <c r="AJR336" s="1"/>
      <c r="AJS336" s="1"/>
      <c r="AJT336" s="1"/>
      <c r="AJU336" s="1"/>
      <c r="AJV336" s="1"/>
      <c r="AJW336" s="1"/>
      <c r="AJX336" s="1"/>
      <c r="AJY336" s="1"/>
      <c r="AJZ336" s="1"/>
      <c r="AKA336" s="1"/>
      <c r="AKB336" s="1"/>
      <c r="AKC336" s="1"/>
      <c r="AKD336" s="1"/>
      <c r="AKE336" s="1"/>
      <c r="AKF336" s="1"/>
      <c r="AKG336" s="1"/>
      <c r="AKH336" s="1"/>
      <c r="AKI336" s="1"/>
      <c r="AKJ336" s="1"/>
      <c r="AKK336" s="1"/>
      <c r="AKL336" s="1"/>
      <c r="AKM336" s="1"/>
      <c r="AKN336" s="1"/>
      <c r="AKO336" s="1"/>
      <c r="AKP336" s="1"/>
      <c r="AKQ336" s="1"/>
      <c r="AKR336" s="1"/>
      <c r="AKS336" s="1"/>
      <c r="AKT336" s="1"/>
      <c r="AKU336" s="1"/>
      <c r="AKV336" s="1"/>
      <c r="AKW336" s="1"/>
      <c r="AKX336" s="1"/>
      <c r="AKY336" s="1"/>
      <c r="AKZ336" s="1"/>
      <c r="ALA336" s="1"/>
      <c r="ALB336" s="1"/>
      <c r="ALC336" s="1"/>
      <c r="ALD336" s="1"/>
      <c r="ALE336" s="1"/>
      <c r="ALF336" s="1"/>
      <c r="ALG336" s="1"/>
      <c r="ALH336" s="1"/>
      <c r="ALI336" s="1"/>
      <c r="ALJ336" s="1"/>
      <c r="ALK336" s="1"/>
      <c r="ALL336" s="1"/>
      <c r="ALM336" s="1"/>
      <c r="ALN336" s="1"/>
      <c r="ALO336" s="1"/>
      <c r="ALP336" s="1"/>
      <c r="ALQ336" s="1"/>
      <c r="ALR336" s="1"/>
      <c r="ALS336" s="1"/>
      <c r="ALT336" s="1"/>
      <c r="ALU336" s="1"/>
      <c r="ALV336" s="1"/>
      <c r="ALW336" s="1"/>
      <c r="ALX336" s="1"/>
      <c r="ALY336" s="1"/>
      <c r="ALZ336" s="1"/>
      <c r="AMA336" s="1"/>
      <c r="AMB336" s="1"/>
      <c r="AMC336" s="1"/>
      <c r="AMD336" s="1"/>
      <c r="AME336" s="1"/>
      <c r="AMF336" s="1"/>
      <c r="AMG336" s="1"/>
      <c r="AMH336" s="1"/>
      <c r="AMI336" s="1"/>
      <c r="AMJ336" s="1"/>
      <c r="AMK336" s="1"/>
      <c r="AML336" s="1"/>
      <c r="AMM336" s="1"/>
      <c r="AMN336" s="1"/>
      <c r="AMO336" s="1"/>
      <c r="AMP336" s="1"/>
      <c r="AMQ336" s="1"/>
      <c r="AMR336" s="1"/>
      <c r="AMS336" s="1"/>
      <c r="AMT336" s="1"/>
      <c r="AMU336" s="1"/>
      <c r="AMV336" s="1"/>
      <c r="AMW336" s="1"/>
      <c r="AMX336" s="1"/>
      <c r="AMY336" s="1"/>
      <c r="AMZ336" s="1"/>
      <c r="ANA336" s="1"/>
      <c r="ANB336" s="1"/>
      <c r="ANC336" s="1"/>
      <c r="AND336" s="1"/>
      <c r="ANE336" s="1"/>
      <c r="ANF336" s="1"/>
      <c r="ANG336" s="1"/>
      <c r="ANH336" s="1"/>
      <c r="ANI336" s="1"/>
      <c r="ANJ336" s="1"/>
      <c r="ANK336" s="1"/>
      <c r="ANL336" s="1"/>
      <c r="ANM336" s="1"/>
      <c r="ANN336" s="1"/>
      <c r="ANO336" s="1"/>
      <c r="ANP336" s="1"/>
      <c r="ANQ336" s="1"/>
      <c r="ANR336" s="1"/>
      <c r="ANS336" s="1"/>
      <c r="ANT336" s="1"/>
      <c r="ANU336" s="1"/>
      <c r="ANV336" s="1"/>
      <c r="ANW336" s="1"/>
      <c r="ANX336" s="1"/>
      <c r="ANY336" s="1"/>
      <c r="ANZ336" s="1"/>
      <c r="AOA336" s="1"/>
      <c r="AOB336" s="1"/>
      <c r="AOC336" s="1"/>
      <c r="AOD336" s="1"/>
      <c r="AOE336" s="1"/>
      <c r="AOF336" s="1"/>
      <c r="AOG336" s="1"/>
      <c r="AOH336" s="1"/>
      <c r="AOI336" s="1"/>
      <c r="AOJ336" s="1"/>
      <c r="AOK336" s="1"/>
      <c r="AOL336" s="1"/>
      <c r="AOM336" s="1"/>
      <c r="AON336" s="1"/>
      <c r="AOO336" s="1"/>
    </row>
    <row r="337" spans="1:1081" ht="20.100000000000001" customHeight="1" x14ac:dyDescent="0.25">
      <c r="A337" s="66" t="s">
        <v>375</v>
      </c>
      <c r="B337" s="73" t="s">
        <v>111</v>
      </c>
      <c r="C337" s="72" t="s">
        <v>392</v>
      </c>
      <c r="D337" s="101" t="str">
        <f>VLOOKUP(Tableau1[[#This Row],[N°G2D]],Tableau4[],2,FALSE)</f>
        <v>Base Aérienne 186</v>
      </c>
      <c r="E337" s="141" t="s">
        <v>208</v>
      </c>
      <c r="F337" s="71" t="s">
        <v>155</v>
      </c>
      <c r="G337" s="122" t="s">
        <v>608</v>
      </c>
      <c r="H337" s="67" t="s">
        <v>15</v>
      </c>
      <c r="I337" s="67" t="s">
        <v>16</v>
      </c>
      <c r="J337" s="67" t="s">
        <v>31</v>
      </c>
      <c r="K337" s="67" t="s">
        <v>156</v>
      </c>
      <c r="L337" s="67"/>
      <c r="M337" s="67">
        <v>2007</v>
      </c>
      <c r="N337" s="112" t="s">
        <v>114</v>
      </c>
      <c r="O337" s="67" t="s">
        <v>14</v>
      </c>
      <c r="P337" s="104">
        <f>IF(Tableau1[[#This Row],[Périodicité maintenance]]="","",VLOOKUP(Tableau1[[#This Row],[Périodicité maintenance]],Tableau5[],2,FALSE))</f>
        <v>1</v>
      </c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  <c r="HA337" s="1"/>
      <c r="HB337" s="1"/>
      <c r="HC337" s="1"/>
      <c r="HD337" s="1"/>
      <c r="HE337" s="1"/>
      <c r="HF337" s="1"/>
      <c r="HG337" s="1"/>
      <c r="HH337" s="1"/>
      <c r="HI337" s="1"/>
      <c r="HJ337" s="1"/>
      <c r="HK337" s="1"/>
      <c r="HL337" s="1"/>
      <c r="HM337" s="1"/>
      <c r="HN337" s="1"/>
      <c r="HO337" s="1"/>
      <c r="HP337" s="1"/>
      <c r="HQ337" s="1"/>
      <c r="HR337" s="1"/>
      <c r="HS337" s="1"/>
      <c r="HT337" s="1"/>
      <c r="HU337" s="1"/>
      <c r="HV337" s="1"/>
      <c r="HW337" s="1"/>
      <c r="HX337" s="1"/>
      <c r="HY337" s="1"/>
      <c r="HZ337" s="1"/>
      <c r="IA337" s="1"/>
      <c r="IB337" s="1"/>
      <c r="IC337" s="1"/>
      <c r="ID337" s="1"/>
      <c r="IE337" s="1"/>
      <c r="IF337" s="1"/>
      <c r="IG337" s="1"/>
      <c r="IH337" s="1"/>
      <c r="II337" s="1"/>
      <c r="IJ337" s="1"/>
      <c r="IK337" s="1"/>
      <c r="IL337" s="1"/>
      <c r="IM337" s="1"/>
      <c r="IN337" s="1"/>
      <c r="IO337" s="1"/>
      <c r="IP337" s="1"/>
      <c r="IQ337" s="1"/>
      <c r="IR337" s="1"/>
      <c r="IS337" s="1"/>
      <c r="IT337" s="1"/>
      <c r="IU337" s="1"/>
      <c r="IV337" s="1"/>
      <c r="IW337" s="1"/>
      <c r="IX337" s="1"/>
      <c r="IY337" s="1"/>
      <c r="IZ337" s="1"/>
      <c r="JA337" s="1"/>
      <c r="JB337" s="1"/>
      <c r="JC337" s="1"/>
      <c r="JD337" s="1"/>
      <c r="JE337" s="1"/>
      <c r="JF337" s="1"/>
      <c r="JG337" s="1"/>
      <c r="JH337" s="1"/>
      <c r="JI337" s="1"/>
      <c r="JJ337" s="1"/>
      <c r="JK337" s="1"/>
      <c r="JL337" s="1"/>
      <c r="JM337" s="1"/>
      <c r="JN337" s="1"/>
      <c r="JO337" s="1"/>
      <c r="JP337" s="1"/>
      <c r="JQ337" s="1"/>
      <c r="JR337" s="1"/>
      <c r="JS337" s="1"/>
      <c r="JT337" s="1"/>
      <c r="JU337" s="1"/>
      <c r="JV337" s="1"/>
      <c r="JW337" s="1"/>
      <c r="JX337" s="1"/>
      <c r="JY337" s="1"/>
      <c r="JZ337" s="1"/>
      <c r="KA337" s="1"/>
      <c r="KB337" s="1"/>
      <c r="KC337" s="1"/>
      <c r="KD337" s="1"/>
      <c r="KE337" s="1"/>
      <c r="KF337" s="1"/>
      <c r="KG337" s="1"/>
      <c r="KH337" s="1"/>
      <c r="KI337" s="1"/>
      <c r="KJ337" s="1"/>
      <c r="KK337" s="1"/>
      <c r="KL337" s="1"/>
      <c r="KM337" s="1"/>
      <c r="KN337" s="1"/>
      <c r="KO337" s="1"/>
      <c r="KP337" s="1"/>
      <c r="KQ337" s="1"/>
      <c r="KR337" s="1"/>
      <c r="KS337" s="1"/>
      <c r="KT337" s="1"/>
      <c r="KU337" s="1"/>
      <c r="KV337" s="1"/>
      <c r="KW337" s="1"/>
      <c r="KX337" s="1"/>
      <c r="KY337" s="1"/>
      <c r="KZ337" s="1"/>
      <c r="LA337" s="1"/>
      <c r="LB337" s="1"/>
      <c r="LC337" s="1"/>
      <c r="LD337" s="1"/>
      <c r="LE337" s="1"/>
      <c r="LF337" s="1"/>
      <c r="LG337" s="1"/>
      <c r="LH337" s="1"/>
      <c r="LI337" s="1"/>
      <c r="LJ337" s="1"/>
      <c r="LK337" s="1"/>
      <c r="LL337" s="1"/>
      <c r="LM337" s="1"/>
      <c r="LN337" s="1"/>
      <c r="LO337" s="1"/>
      <c r="LP337" s="1"/>
      <c r="LQ337" s="1"/>
      <c r="LR337" s="1"/>
      <c r="LS337" s="1"/>
      <c r="LT337" s="1"/>
      <c r="LU337" s="1"/>
      <c r="LV337" s="1"/>
      <c r="LW337" s="1"/>
      <c r="LX337" s="1"/>
      <c r="LY337" s="1"/>
      <c r="LZ337" s="1"/>
      <c r="MA337" s="1"/>
      <c r="MB337" s="1"/>
      <c r="MC337" s="1"/>
      <c r="MD337" s="1"/>
      <c r="ME337" s="1"/>
      <c r="MF337" s="1"/>
      <c r="MG337" s="1"/>
      <c r="MH337" s="1"/>
      <c r="MI337" s="1"/>
      <c r="MJ337" s="1"/>
      <c r="MK337" s="1"/>
      <c r="ML337" s="1"/>
      <c r="MM337" s="1"/>
      <c r="MN337" s="1"/>
      <c r="MO337" s="1"/>
      <c r="MP337" s="1"/>
      <c r="MQ337" s="1"/>
      <c r="MR337" s="1"/>
      <c r="MS337" s="1"/>
      <c r="MT337" s="1"/>
      <c r="MU337" s="1"/>
      <c r="MV337" s="1"/>
      <c r="MW337" s="1"/>
      <c r="MX337" s="1"/>
      <c r="MY337" s="1"/>
      <c r="MZ337" s="1"/>
      <c r="NA337" s="1"/>
      <c r="NB337" s="1"/>
      <c r="NC337" s="1"/>
      <c r="ND337" s="1"/>
      <c r="NE337" s="1"/>
      <c r="NF337" s="1"/>
      <c r="NG337" s="1"/>
      <c r="NH337" s="1"/>
      <c r="NI337" s="1"/>
      <c r="NJ337" s="1"/>
      <c r="NK337" s="1"/>
      <c r="NL337" s="1"/>
      <c r="NM337" s="1"/>
      <c r="NN337" s="1"/>
      <c r="NO337" s="1"/>
      <c r="NP337" s="1"/>
      <c r="NQ337" s="1"/>
      <c r="NR337" s="1"/>
      <c r="NS337" s="1"/>
      <c r="NT337" s="1"/>
      <c r="NU337" s="1"/>
      <c r="NV337" s="1"/>
      <c r="NW337" s="1"/>
      <c r="NX337" s="1"/>
      <c r="NY337" s="1"/>
      <c r="NZ337" s="1"/>
      <c r="OA337" s="1"/>
      <c r="OB337" s="1"/>
      <c r="OC337" s="1"/>
      <c r="OD337" s="1"/>
      <c r="OE337" s="1"/>
      <c r="OF337" s="1"/>
      <c r="OG337" s="1"/>
      <c r="OH337" s="1"/>
      <c r="OI337" s="1"/>
      <c r="OJ337" s="1"/>
      <c r="OK337" s="1"/>
      <c r="OL337" s="1"/>
      <c r="OM337" s="1"/>
      <c r="ON337" s="1"/>
      <c r="OO337" s="1"/>
      <c r="OP337" s="1"/>
      <c r="OQ337" s="1"/>
      <c r="OR337" s="1"/>
      <c r="OS337" s="1"/>
      <c r="OT337" s="1"/>
      <c r="OU337" s="1"/>
      <c r="OV337" s="1"/>
      <c r="OW337" s="1"/>
      <c r="OX337" s="1"/>
      <c r="OY337" s="1"/>
      <c r="OZ337" s="1"/>
      <c r="PA337" s="1"/>
      <c r="PB337" s="1"/>
      <c r="PC337" s="1"/>
      <c r="PD337" s="1"/>
      <c r="PE337" s="1"/>
      <c r="PF337" s="1"/>
      <c r="PG337" s="1"/>
      <c r="PH337" s="1"/>
      <c r="PI337" s="1"/>
      <c r="PJ337" s="1"/>
      <c r="PK337" s="1"/>
      <c r="PL337" s="1"/>
      <c r="PM337" s="1"/>
      <c r="PN337" s="1"/>
      <c r="PO337" s="1"/>
      <c r="PP337" s="1"/>
      <c r="PQ337" s="1"/>
      <c r="PR337" s="1"/>
      <c r="PS337" s="1"/>
      <c r="PT337" s="1"/>
      <c r="PU337" s="1"/>
      <c r="PV337" s="1"/>
      <c r="PW337" s="1"/>
      <c r="PX337" s="1"/>
      <c r="PY337" s="1"/>
      <c r="PZ337" s="1"/>
      <c r="QA337" s="1"/>
      <c r="QB337" s="1"/>
      <c r="QC337" s="1"/>
      <c r="QD337" s="1"/>
      <c r="QE337" s="1"/>
      <c r="QF337" s="1"/>
      <c r="QG337" s="1"/>
      <c r="QH337" s="1"/>
      <c r="QI337" s="1"/>
      <c r="QJ337" s="1"/>
      <c r="QK337" s="1"/>
      <c r="QL337" s="1"/>
      <c r="QM337" s="1"/>
      <c r="QN337" s="1"/>
      <c r="QO337" s="1"/>
      <c r="QP337" s="1"/>
      <c r="QQ337" s="1"/>
      <c r="QR337" s="1"/>
      <c r="QS337" s="1"/>
      <c r="QT337" s="1"/>
      <c r="QU337" s="1"/>
      <c r="QV337" s="1"/>
      <c r="QW337" s="1"/>
      <c r="QX337" s="1"/>
      <c r="QY337" s="1"/>
      <c r="QZ337" s="1"/>
      <c r="RA337" s="1"/>
      <c r="RB337" s="1"/>
      <c r="RC337" s="1"/>
      <c r="RD337" s="1"/>
      <c r="RE337" s="1"/>
      <c r="RF337" s="1"/>
      <c r="RG337" s="1"/>
      <c r="RH337" s="1"/>
      <c r="RI337" s="1"/>
      <c r="RJ337" s="1"/>
      <c r="RK337" s="1"/>
      <c r="RL337" s="1"/>
      <c r="RM337" s="1"/>
      <c r="RN337" s="1"/>
      <c r="RO337" s="1"/>
      <c r="RP337" s="1"/>
      <c r="RQ337" s="1"/>
      <c r="RR337" s="1"/>
      <c r="RS337" s="1"/>
      <c r="RT337" s="1"/>
      <c r="RU337" s="1"/>
      <c r="RV337" s="1"/>
      <c r="RW337" s="1"/>
      <c r="RX337" s="1"/>
      <c r="RY337" s="1"/>
      <c r="RZ337" s="1"/>
      <c r="SA337" s="1"/>
      <c r="SB337" s="1"/>
      <c r="SC337" s="1"/>
      <c r="SD337" s="1"/>
      <c r="SE337" s="1"/>
      <c r="SF337" s="1"/>
      <c r="SG337" s="1"/>
      <c r="SH337" s="1"/>
      <c r="SI337" s="1"/>
      <c r="SJ337" s="1"/>
      <c r="SK337" s="1"/>
      <c r="SL337" s="1"/>
      <c r="SM337" s="1"/>
      <c r="SN337" s="1"/>
      <c r="SO337" s="1"/>
      <c r="SP337" s="1"/>
      <c r="SQ337" s="1"/>
      <c r="SR337" s="1"/>
      <c r="SS337" s="1"/>
      <c r="ST337" s="1"/>
      <c r="SU337" s="1"/>
      <c r="SV337" s="1"/>
      <c r="SW337" s="1"/>
      <c r="SX337" s="1"/>
      <c r="SY337" s="1"/>
      <c r="SZ337" s="1"/>
      <c r="TA337" s="1"/>
      <c r="TB337" s="1"/>
      <c r="TC337" s="1"/>
      <c r="TD337" s="1"/>
      <c r="TE337" s="1"/>
      <c r="TF337" s="1"/>
      <c r="TG337" s="1"/>
      <c r="TH337" s="1"/>
      <c r="TI337" s="1"/>
      <c r="TJ337" s="1"/>
      <c r="TK337" s="1"/>
      <c r="TL337" s="1"/>
      <c r="TM337" s="1"/>
      <c r="TN337" s="1"/>
      <c r="TO337" s="1"/>
      <c r="TP337" s="1"/>
      <c r="TQ337" s="1"/>
      <c r="TR337" s="1"/>
      <c r="TS337" s="1"/>
      <c r="TT337" s="1"/>
      <c r="TU337" s="1"/>
      <c r="TV337" s="1"/>
      <c r="TW337" s="1"/>
      <c r="TX337" s="1"/>
      <c r="TY337" s="1"/>
      <c r="TZ337" s="1"/>
      <c r="UA337" s="1"/>
      <c r="UB337" s="1"/>
      <c r="UC337" s="1"/>
      <c r="UD337" s="1"/>
      <c r="UE337" s="1"/>
      <c r="UF337" s="1"/>
      <c r="UG337" s="1"/>
      <c r="UH337" s="1"/>
      <c r="UI337" s="1"/>
      <c r="UJ337" s="1"/>
      <c r="UK337" s="1"/>
      <c r="UL337" s="1"/>
      <c r="UM337" s="1"/>
      <c r="UN337" s="1"/>
      <c r="UO337" s="1"/>
      <c r="UP337" s="1"/>
      <c r="UQ337" s="1"/>
      <c r="UR337" s="1"/>
      <c r="US337" s="1"/>
      <c r="UT337" s="1"/>
      <c r="UU337" s="1"/>
      <c r="UV337" s="1"/>
      <c r="UW337" s="1"/>
      <c r="UX337" s="1"/>
      <c r="UY337" s="1"/>
      <c r="UZ337" s="1"/>
      <c r="VA337" s="1"/>
      <c r="VB337" s="1"/>
      <c r="VC337" s="1"/>
      <c r="VD337" s="1"/>
      <c r="VE337" s="1"/>
      <c r="VF337" s="1"/>
      <c r="VG337" s="1"/>
      <c r="VH337" s="1"/>
      <c r="VI337" s="1"/>
      <c r="VJ337" s="1"/>
      <c r="VK337" s="1"/>
      <c r="VL337" s="1"/>
      <c r="VM337" s="1"/>
      <c r="VN337" s="1"/>
      <c r="VO337" s="1"/>
      <c r="VP337" s="1"/>
      <c r="VQ337" s="1"/>
      <c r="VR337" s="1"/>
      <c r="VS337" s="1"/>
      <c r="VT337" s="1"/>
      <c r="VU337" s="1"/>
      <c r="VV337" s="1"/>
      <c r="VW337" s="1"/>
      <c r="VX337" s="1"/>
      <c r="VY337" s="1"/>
      <c r="VZ337" s="1"/>
      <c r="WA337" s="1"/>
      <c r="WB337" s="1"/>
      <c r="WC337" s="1"/>
      <c r="WD337" s="1"/>
      <c r="WE337" s="1"/>
      <c r="WF337" s="1"/>
      <c r="WG337" s="1"/>
      <c r="WH337" s="1"/>
      <c r="WI337" s="1"/>
      <c r="WJ337" s="1"/>
      <c r="WK337" s="1"/>
      <c r="WL337" s="1"/>
      <c r="WM337" s="1"/>
      <c r="WN337" s="1"/>
      <c r="WO337" s="1"/>
      <c r="WP337" s="1"/>
      <c r="WQ337" s="1"/>
      <c r="WR337" s="1"/>
      <c r="WS337" s="1"/>
      <c r="WT337" s="1"/>
      <c r="WU337" s="1"/>
      <c r="WV337" s="1"/>
      <c r="WW337" s="1"/>
      <c r="WX337" s="1"/>
      <c r="WY337" s="1"/>
      <c r="WZ337" s="1"/>
      <c r="XA337" s="1"/>
      <c r="XB337" s="1"/>
      <c r="XC337" s="1"/>
      <c r="XD337" s="1"/>
      <c r="XE337" s="1"/>
      <c r="XF337" s="1"/>
      <c r="XG337" s="1"/>
      <c r="XH337" s="1"/>
      <c r="XI337" s="1"/>
      <c r="XJ337" s="1"/>
      <c r="XK337" s="1"/>
      <c r="XL337" s="1"/>
      <c r="XM337" s="1"/>
      <c r="XN337" s="1"/>
      <c r="XO337" s="1"/>
      <c r="XP337" s="1"/>
      <c r="XQ337" s="1"/>
      <c r="XR337" s="1"/>
      <c r="XS337" s="1"/>
      <c r="XT337" s="1"/>
      <c r="XU337" s="1"/>
      <c r="XV337" s="1"/>
      <c r="XW337" s="1"/>
      <c r="XX337" s="1"/>
      <c r="XY337" s="1"/>
      <c r="XZ337" s="1"/>
      <c r="YA337" s="1"/>
      <c r="YB337" s="1"/>
      <c r="YC337" s="1"/>
      <c r="YD337" s="1"/>
      <c r="YE337" s="1"/>
      <c r="YF337" s="1"/>
      <c r="YG337" s="1"/>
      <c r="YH337" s="1"/>
      <c r="YI337" s="1"/>
      <c r="YJ337" s="1"/>
      <c r="YK337" s="1"/>
      <c r="YL337" s="1"/>
      <c r="YM337" s="1"/>
      <c r="YN337" s="1"/>
      <c r="YO337" s="1"/>
      <c r="YP337" s="1"/>
      <c r="YQ337" s="1"/>
      <c r="YR337" s="1"/>
      <c r="YS337" s="1"/>
      <c r="YT337" s="1"/>
      <c r="YU337" s="1"/>
      <c r="YV337" s="1"/>
      <c r="YW337" s="1"/>
      <c r="YX337" s="1"/>
      <c r="YY337" s="1"/>
      <c r="YZ337" s="1"/>
      <c r="ZA337" s="1"/>
      <c r="ZB337" s="1"/>
      <c r="ZC337" s="1"/>
      <c r="ZD337" s="1"/>
      <c r="ZE337" s="1"/>
      <c r="ZF337" s="1"/>
      <c r="ZG337" s="1"/>
      <c r="ZH337" s="1"/>
      <c r="ZI337" s="1"/>
      <c r="ZJ337" s="1"/>
      <c r="ZK337" s="1"/>
      <c r="ZL337" s="1"/>
      <c r="ZM337" s="1"/>
      <c r="ZN337" s="1"/>
      <c r="ZO337" s="1"/>
      <c r="ZP337" s="1"/>
      <c r="ZQ337" s="1"/>
      <c r="ZR337" s="1"/>
      <c r="ZS337" s="1"/>
      <c r="ZT337" s="1"/>
      <c r="ZU337" s="1"/>
      <c r="ZV337" s="1"/>
      <c r="ZW337" s="1"/>
      <c r="ZX337" s="1"/>
      <c r="ZY337" s="1"/>
      <c r="ZZ337" s="1"/>
      <c r="AAA337" s="1"/>
      <c r="AAB337" s="1"/>
      <c r="AAC337" s="1"/>
      <c r="AAD337" s="1"/>
      <c r="AAE337" s="1"/>
      <c r="AAF337" s="1"/>
      <c r="AAG337" s="1"/>
      <c r="AAH337" s="1"/>
      <c r="AAI337" s="1"/>
      <c r="AAJ337" s="1"/>
      <c r="AAK337" s="1"/>
      <c r="AAL337" s="1"/>
      <c r="AAM337" s="1"/>
      <c r="AAN337" s="1"/>
      <c r="AAO337" s="1"/>
      <c r="AAP337" s="1"/>
      <c r="AAQ337" s="1"/>
      <c r="AAR337" s="1"/>
      <c r="AAS337" s="1"/>
      <c r="AAT337" s="1"/>
      <c r="AAU337" s="1"/>
      <c r="AAV337" s="1"/>
      <c r="AAW337" s="1"/>
      <c r="AAX337" s="1"/>
      <c r="AAY337" s="1"/>
      <c r="AAZ337" s="1"/>
      <c r="ABA337" s="1"/>
      <c r="ABB337" s="1"/>
      <c r="ABC337" s="1"/>
      <c r="ABD337" s="1"/>
      <c r="ABE337" s="1"/>
      <c r="ABF337" s="1"/>
      <c r="ABG337" s="1"/>
      <c r="ABH337" s="1"/>
      <c r="ABI337" s="1"/>
      <c r="ABJ337" s="1"/>
      <c r="ABK337" s="1"/>
      <c r="ABL337" s="1"/>
      <c r="ABM337" s="1"/>
      <c r="ABN337" s="1"/>
      <c r="ABO337" s="1"/>
      <c r="ABP337" s="1"/>
      <c r="ABQ337" s="1"/>
      <c r="ABR337" s="1"/>
      <c r="ABS337" s="1"/>
      <c r="ABT337" s="1"/>
      <c r="ABU337" s="1"/>
      <c r="ABV337" s="1"/>
      <c r="ABW337" s="1"/>
      <c r="ABX337" s="1"/>
      <c r="ABY337" s="1"/>
      <c r="ABZ337" s="1"/>
      <c r="ACA337" s="1"/>
      <c r="ACB337" s="1"/>
      <c r="ACC337" s="1"/>
      <c r="ACD337" s="1"/>
      <c r="ACE337" s="1"/>
      <c r="ACF337" s="1"/>
      <c r="ACG337" s="1"/>
      <c r="ACH337" s="1"/>
      <c r="ACI337" s="1"/>
      <c r="ACJ337" s="1"/>
      <c r="ACK337" s="1"/>
      <c r="ACL337" s="1"/>
      <c r="ACM337" s="1"/>
      <c r="ACN337" s="1"/>
      <c r="ACO337" s="1"/>
      <c r="ACP337" s="1"/>
      <c r="ACQ337" s="1"/>
      <c r="ACR337" s="1"/>
      <c r="ACS337" s="1"/>
      <c r="ACT337" s="1"/>
      <c r="ACU337" s="1"/>
      <c r="ACV337" s="1"/>
      <c r="ACW337" s="1"/>
      <c r="ACX337" s="1"/>
      <c r="ACY337" s="1"/>
      <c r="ACZ337" s="1"/>
      <c r="ADA337" s="1"/>
      <c r="ADB337" s="1"/>
      <c r="ADC337" s="1"/>
      <c r="ADD337" s="1"/>
      <c r="ADE337" s="1"/>
      <c r="ADF337" s="1"/>
      <c r="ADG337" s="1"/>
      <c r="ADH337" s="1"/>
      <c r="ADI337" s="1"/>
      <c r="ADJ337" s="1"/>
      <c r="ADK337" s="1"/>
      <c r="ADL337" s="1"/>
      <c r="ADM337" s="1"/>
      <c r="ADN337" s="1"/>
      <c r="ADO337" s="1"/>
      <c r="ADP337" s="1"/>
      <c r="ADQ337" s="1"/>
      <c r="ADR337" s="1"/>
      <c r="ADS337" s="1"/>
      <c r="ADT337" s="1"/>
      <c r="ADU337" s="1"/>
      <c r="ADV337" s="1"/>
      <c r="ADW337" s="1"/>
      <c r="ADX337" s="1"/>
      <c r="ADY337" s="1"/>
      <c r="ADZ337" s="1"/>
      <c r="AEA337" s="1"/>
      <c r="AEB337" s="1"/>
      <c r="AEC337" s="1"/>
      <c r="AED337" s="1"/>
      <c r="AEE337" s="1"/>
      <c r="AEF337" s="1"/>
      <c r="AEG337" s="1"/>
      <c r="AEH337" s="1"/>
      <c r="AEI337" s="1"/>
      <c r="AEJ337" s="1"/>
      <c r="AEK337" s="1"/>
      <c r="AEL337" s="1"/>
      <c r="AEM337" s="1"/>
      <c r="AEN337" s="1"/>
      <c r="AEO337" s="1"/>
      <c r="AEP337" s="1"/>
      <c r="AEQ337" s="1"/>
      <c r="AER337" s="1"/>
      <c r="AES337" s="1"/>
      <c r="AET337" s="1"/>
      <c r="AEU337" s="1"/>
      <c r="AEV337" s="1"/>
      <c r="AEW337" s="1"/>
      <c r="AEX337" s="1"/>
      <c r="AEY337" s="1"/>
      <c r="AEZ337" s="1"/>
      <c r="AFA337" s="1"/>
      <c r="AFB337" s="1"/>
      <c r="AFC337" s="1"/>
      <c r="AFD337" s="1"/>
      <c r="AFE337" s="1"/>
      <c r="AFF337" s="1"/>
      <c r="AFG337" s="1"/>
      <c r="AFH337" s="1"/>
      <c r="AFI337" s="1"/>
      <c r="AFJ337" s="1"/>
      <c r="AFK337" s="1"/>
      <c r="AFL337" s="1"/>
      <c r="AFM337" s="1"/>
      <c r="AFN337" s="1"/>
      <c r="AFO337" s="1"/>
      <c r="AFP337" s="1"/>
      <c r="AFQ337" s="1"/>
      <c r="AFR337" s="1"/>
      <c r="AFS337" s="1"/>
      <c r="AFT337" s="1"/>
      <c r="AFU337" s="1"/>
      <c r="AFV337" s="1"/>
      <c r="AFW337" s="1"/>
      <c r="AFX337" s="1"/>
      <c r="AFY337" s="1"/>
      <c r="AFZ337" s="1"/>
      <c r="AGA337" s="1"/>
      <c r="AGB337" s="1"/>
      <c r="AGC337" s="1"/>
      <c r="AGD337" s="1"/>
      <c r="AGE337" s="1"/>
      <c r="AGF337" s="1"/>
      <c r="AGG337" s="1"/>
      <c r="AGH337" s="1"/>
      <c r="AGI337" s="1"/>
      <c r="AGJ337" s="1"/>
      <c r="AGK337" s="1"/>
      <c r="AGL337" s="1"/>
      <c r="AGM337" s="1"/>
      <c r="AGN337" s="1"/>
      <c r="AGO337" s="1"/>
      <c r="AGP337" s="1"/>
      <c r="AGQ337" s="1"/>
      <c r="AGR337" s="1"/>
      <c r="AGS337" s="1"/>
      <c r="AGT337" s="1"/>
      <c r="AGU337" s="1"/>
      <c r="AGV337" s="1"/>
      <c r="AGW337" s="1"/>
      <c r="AGX337" s="1"/>
      <c r="AGY337" s="1"/>
      <c r="AGZ337" s="1"/>
      <c r="AHA337" s="1"/>
      <c r="AHB337" s="1"/>
      <c r="AHC337" s="1"/>
      <c r="AHD337" s="1"/>
      <c r="AHE337" s="1"/>
      <c r="AHF337" s="1"/>
      <c r="AHG337" s="1"/>
      <c r="AHH337" s="1"/>
      <c r="AHI337" s="1"/>
      <c r="AHJ337" s="1"/>
      <c r="AHK337" s="1"/>
      <c r="AHL337" s="1"/>
      <c r="AHM337" s="1"/>
      <c r="AHN337" s="1"/>
      <c r="AHO337" s="1"/>
      <c r="AHP337" s="1"/>
      <c r="AHQ337" s="1"/>
      <c r="AHR337" s="1"/>
      <c r="AHS337" s="1"/>
      <c r="AHT337" s="1"/>
      <c r="AHU337" s="1"/>
      <c r="AHV337" s="1"/>
      <c r="AHW337" s="1"/>
      <c r="AHX337" s="1"/>
      <c r="AHY337" s="1"/>
      <c r="AHZ337" s="1"/>
      <c r="AIA337" s="1"/>
      <c r="AIB337" s="1"/>
      <c r="AIC337" s="1"/>
      <c r="AID337" s="1"/>
      <c r="AIE337" s="1"/>
      <c r="AIF337" s="1"/>
      <c r="AIG337" s="1"/>
      <c r="AIH337" s="1"/>
      <c r="AII337" s="1"/>
      <c r="AIJ337" s="1"/>
      <c r="AIK337" s="1"/>
      <c r="AIL337" s="1"/>
      <c r="AIM337" s="1"/>
      <c r="AIN337" s="1"/>
      <c r="AIO337" s="1"/>
      <c r="AIP337" s="1"/>
      <c r="AIQ337" s="1"/>
      <c r="AIR337" s="1"/>
      <c r="AIS337" s="1"/>
      <c r="AIT337" s="1"/>
      <c r="AIU337" s="1"/>
      <c r="AIV337" s="1"/>
      <c r="AIW337" s="1"/>
      <c r="AIX337" s="1"/>
      <c r="AIY337" s="1"/>
      <c r="AIZ337" s="1"/>
      <c r="AJA337" s="1"/>
      <c r="AJB337" s="1"/>
      <c r="AJC337" s="1"/>
      <c r="AJD337" s="1"/>
      <c r="AJE337" s="1"/>
      <c r="AJF337" s="1"/>
      <c r="AJG337" s="1"/>
      <c r="AJH337" s="1"/>
      <c r="AJI337" s="1"/>
      <c r="AJJ337" s="1"/>
      <c r="AJK337" s="1"/>
      <c r="AJL337" s="1"/>
      <c r="AJM337" s="1"/>
      <c r="AJN337" s="1"/>
      <c r="AJO337" s="1"/>
      <c r="AJP337" s="1"/>
      <c r="AJQ337" s="1"/>
      <c r="AJR337" s="1"/>
      <c r="AJS337" s="1"/>
      <c r="AJT337" s="1"/>
      <c r="AJU337" s="1"/>
      <c r="AJV337" s="1"/>
      <c r="AJW337" s="1"/>
      <c r="AJX337" s="1"/>
      <c r="AJY337" s="1"/>
      <c r="AJZ337" s="1"/>
      <c r="AKA337" s="1"/>
      <c r="AKB337" s="1"/>
      <c r="AKC337" s="1"/>
      <c r="AKD337" s="1"/>
      <c r="AKE337" s="1"/>
      <c r="AKF337" s="1"/>
      <c r="AKG337" s="1"/>
      <c r="AKH337" s="1"/>
      <c r="AKI337" s="1"/>
      <c r="AKJ337" s="1"/>
      <c r="AKK337" s="1"/>
      <c r="AKL337" s="1"/>
      <c r="AKM337" s="1"/>
      <c r="AKN337" s="1"/>
      <c r="AKO337" s="1"/>
      <c r="AKP337" s="1"/>
      <c r="AKQ337" s="1"/>
      <c r="AKR337" s="1"/>
      <c r="AKS337" s="1"/>
      <c r="AKT337" s="1"/>
      <c r="AKU337" s="1"/>
      <c r="AKV337" s="1"/>
      <c r="AKW337" s="1"/>
      <c r="AKX337" s="1"/>
      <c r="AKY337" s="1"/>
      <c r="AKZ337" s="1"/>
      <c r="ALA337" s="1"/>
      <c r="ALB337" s="1"/>
      <c r="ALC337" s="1"/>
      <c r="ALD337" s="1"/>
      <c r="ALE337" s="1"/>
      <c r="ALF337" s="1"/>
      <c r="ALG337" s="1"/>
      <c r="ALH337" s="1"/>
      <c r="ALI337" s="1"/>
      <c r="ALJ337" s="1"/>
      <c r="ALK337" s="1"/>
      <c r="ALL337" s="1"/>
      <c r="ALM337" s="1"/>
      <c r="ALN337" s="1"/>
      <c r="ALO337" s="1"/>
      <c r="ALP337" s="1"/>
      <c r="ALQ337" s="1"/>
      <c r="ALR337" s="1"/>
      <c r="ALS337" s="1"/>
      <c r="ALT337" s="1"/>
      <c r="ALU337" s="1"/>
      <c r="ALV337" s="1"/>
      <c r="ALW337" s="1"/>
      <c r="ALX337" s="1"/>
      <c r="ALY337" s="1"/>
      <c r="ALZ337" s="1"/>
      <c r="AMA337" s="1"/>
      <c r="AMB337" s="1"/>
      <c r="AMC337" s="1"/>
      <c r="AMD337" s="1"/>
      <c r="AME337" s="1"/>
      <c r="AMF337" s="1"/>
      <c r="AMG337" s="1"/>
      <c r="AMH337" s="1"/>
      <c r="AMI337" s="1"/>
      <c r="AMJ337" s="1"/>
      <c r="AMK337" s="1"/>
      <c r="AML337" s="1"/>
      <c r="AMM337" s="1"/>
      <c r="AMN337" s="1"/>
      <c r="AMO337" s="1"/>
      <c r="AMP337" s="1"/>
      <c r="AMQ337" s="1"/>
      <c r="AMR337" s="1"/>
      <c r="AMS337" s="1"/>
      <c r="AMT337" s="1"/>
      <c r="AMU337" s="1"/>
      <c r="AMV337" s="1"/>
      <c r="AMW337" s="1"/>
      <c r="AMX337" s="1"/>
      <c r="AMY337" s="1"/>
      <c r="AMZ337" s="1"/>
      <c r="ANA337" s="1"/>
      <c r="ANB337" s="1"/>
      <c r="ANC337" s="1"/>
      <c r="AND337" s="1"/>
      <c r="ANE337" s="1"/>
      <c r="ANF337" s="1"/>
      <c r="ANG337" s="1"/>
      <c r="ANH337" s="1"/>
      <c r="ANI337" s="1"/>
      <c r="ANJ337" s="1"/>
      <c r="ANK337" s="1"/>
      <c r="ANL337" s="1"/>
      <c r="ANM337" s="1"/>
      <c r="ANN337" s="1"/>
      <c r="ANO337" s="1"/>
      <c r="ANP337" s="1"/>
      <c r="ANQ337" s="1"/>
      <c r="ANR337" s="1"/>
      <c r="ANS337" s="1"/>
      <c r="ANT337" s="1"/>
      <c r="ANU337" s="1"/>
      <c r="ANV337" s="1"/>
      <c r="ANW337" s="1"/>
      <c r="ANX337" s="1"/>
      <c r="ANY337" s="1"/>
      <c r="ANZ337" s="1"/>
      <c r="AOA337" s="1"/>
      <c r="AOB337" s="1"/>
      <c r="AOC337" s="1"/>
      <c r="AOD337" s="1"/>
      <c r="AOE337" s="1"/>
      <c r="AOF337" s="1"/>
      <c r="AOG337" s="1"/>
      <c r="AOH337" s="1"/>
      <c r="AOI337" s="1"/>
      <c r="AOJ337" s="1"/>
      <c r="AOK337" s="1"/>
      <c r="AOL337" s="1"/>
      <c r="AOM337" s="1"/>
      <c r="AON337" s="1"/>
      <c r="AOO337" s="1"/>
    </row>
    <row r="338" spans="1:1081" ht="30" customHeight="1" x14ac:dyDescent="0.25">
      <c r="A338" s="66" t="s">
        <v>374</v>
      </c>
      <c r="B338" s="73" t="s">
        <v>111</v>
      </c>
      <c r="C338" s="72" t="s">
        <v>392</v>
      </c>
      <c r="D338" s="101" t="str">
        <f>VLOOKUP(Tableau1[[#This Row],[N°G2D]],Tableau4[],2,FALSE)</f>
        <v>Base Aérienne 186</v>
      </c>
      <c r="E338" s="141" t="s">
        <v>841</v>
      </c>
      <c r="F338" s="71" t="s">
        <v>157</v>
      </c>
      <c r="G338" s="122" t="s">
        <v>609</v>
      </c>
      <c r="H338" s="67" t="s">
        <v>15</v>
      </c>
      <c r="I338" s="67" t="s">
        <v>16</v>
      </c>
      <c r="J338" s="67" t="s">
        <v>31</v>
      </c>
      <c r="K338" s="67" t="s">
        <v>158</v>
      </c>
      <c r="L338" s="67"/>
      <c r="M338" s="67">
        <v>2007</v>
      </c>
      <c r="N338" s="112" t="s">
        <v>114</v>
      </c>
      <c r="O338" s="67" t="s">
        <v>14</v>
      </c>
      <c r="P338" s="104">
        <f>IF(Tableau1[[#This Row],[Périodicité maintenance]]="","",VLOOKUP(Tableau1[[#This Row],[Périodicité maintenance]],Tableau5[],2,FALSE))</f>
        <v>1</v>
      </c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Q338" s="1"/>
      <c r="HR338" s="1"/>
      <c r="HS338" s="1"/>
      <c r="HT338" s="1"/>
      <c r="HU338" s="1"/>
      <c r="HV338" s="1"/>
      <c r="HW338" s="1"/>
      <c r="HX338" s="1"/>
      <c r="HY338" s="1"/>
      <c r="HZ338" s="1"/>
      <c r="IA338" s="1"/>
      <c r="IB338" s="1"/>
      <c r="IC338" s="1"/>
      <c r="ID338" s="1"/>
      <c r="IE338" s="1"/>
      <c r="IF338" s="1"/>
      <c r="IG338" s="1"/>
      <c r="IH338" s="1"/>
      <c r="II338" s="1"/>
      <c r="IJ338" s="1"/>
      <c r="IK338" s="1"/>
      <c r="IL338" s="1"/>
      <c r="IM338" s="1"/>
      <c r="IN338" s="1"/>
      <c r="IO338" s="1"/>
      <c r="IP338" s="1"/>
      <c r="IQ338" s="1"/>
      <c r="IR338" s="1"/>
      <c r="IS338" s="1"/>
      <c r="IT338" s="1"/>
      <c r="IU338" s="1"/>
      <c r="IV338" s="1"/>
      <c r="IW338" s="1"/>
      <c r="IX338" s="1"/>
      <c r="IY338" s="1"/>
      <c r="IZ338" s="1"/>
      <c r="JA338" s="1"/>
      <c r="JB338" s="1"/>
      <c r="JC338" s="1"/>
      <c r="JD338" s="1"/>
      <c r="JE338" s="1"/>
      <c r="JF338" s="1"/>
      <c r="JG338" s="1"/>
      <c r="JH338" s="1"/>
      <c r="JI338" s="1"/>
      <c r="JJ338" s="1"/>
      <c r="JK338" s="1"/>
      <c r="JL338" s="1"/>
      <c r="JM338" s="1"/>
      <c r="JN338" s="1"/>
      <c r="JO338" s="1"/>
      <c r="JP338" s="1"/>
      <c r="JQ338" s="1"/>
      <c r="JR338" s="1"/>
      <c r="JS338" s="1"/>
      <c r="JT338" s="1"/>
      <c r="JU338" s="1"/>
      <c r="JV338" s="1"/>
      <c r="JW338" s="1"/>
      <c r="JX338" s="1"/>
      <c r="JY338" s="1"/>
      <c r="JZ338" s="1"/>
      <c r="KA338" s="1"/>
      <c r="KB338" s="1"/>
      <c r="KC338" s="1"/>
      <c r="KD338" s="1"/>
      <c r="KE338" s="1"/>
      <c r="KF338" s="1"/>
      <c r="KG338" s="1"/>
      <c r="KH338" s="1"/>
      <c r="KI338" s="1"/>
      <c r="KJ338" s="1"/>
      <c r="KK338" s="1"/>
      <c r="KL338" s="1"/>
      <c r="KM338" s="1"/>
      <c r="KN338" s="1"/>
      <c r="KO338" s="1"/>
      <c r="KP338" s="1"/>
      <c r="KQ338" s="1"/>
      <c r="KR338" s="1"/>
      <c r="KS338" s="1"/>
      <c r="KT338" s="1"/>
      <c r="KU338" s="1"/>
      <c r="KV338" s="1"/>
      <c r="KW338" s="1"/>
      <c r="KX338" s="1"/>
      <c r="KY338" s="1"/>
      <c r="KZ338" s="1"/>
      <c r="LA338" s="1"/>
      <c r="LB338" s="1"/>
      <c r="LC338" s="1"/>
      <c r="LD338" s="1"/>
      <c r="LE338" s="1"/>
      <c r="LF338" s="1"/>
      <c r="LG338" s="1"/>
      <c r="LH338" s="1"/>
      <c r="LI338" s="1"/>
      <c r="LJ338" s="1"/>
      <c r="LK338" s="1"/>
      <c r="LL338" s="1"/>
      <c r="LM338" s="1"/>
      <c r="LN338" s="1"/>
      <c r="LO338" s="1"/>
      <c r="LP338" s="1"/>
      <c r="LQ338" s="1"/>
      <c r="LR338" s="1"/>
      <c r="LS338" s="1"/>
      <c r="LT338" s="1"/>
      <c r="LU338" s="1"/>
      <c r="LV338" s="1"/>
      <c r="LW338" s="1"/>
      <c r="LX338" s="1"/>
      <c r="LY338" s="1"/>
      <c r="LZ338" s="1"/>
      <c r="MA338" s="1"/>
      <c r="MB338" s="1"/>
      <c r="MC338" s="1"/>
      <c r="MD338" s="1"/>
      <c r="ME338" s="1"/>
      <c r="MF338" s="1"/>
      <c r="MG338" s="1"/>
      <c r="MH338" s="1"/>
      <c r="MI338" s="1"/>
      <c r="MJ338" s="1"/>
      <c r="MK338" s="1"/>
      <c r="ML338" s="1"/>
      <c r="MM338" s="1"/>
      <c r="MN338" s="1"/>
      <c r="MO338" s="1"/>
      <c r="MP338" s="1"/>
      <c r="MQ338" s="1"/>
      <c r="MR338" s="1"/>
      <c r="MS338" s="1"/>
      <c r="MT338" s="1"/>
      <c r="MU338" s="1"/>
      <c r="MV338" s="1"/>
      <c r="MW338" s="1"/>
      <c r="MX338" s="1"/>
      <c r="MY338" s="1"/>
      <c r="MZ338" s="1"/>
      <c r="NA338" s="1"/>
      <c r="NB338" s="1"/>
      <c r="NC338" s="1"/>
      <c r="ND338" s="1"/>
      <c r="NE338" s="1"/>
      <c r="NF338" s="1"/>
      <c r="NG338" s="1"/>
      <c r="NH338" s="1"/>
      <c r="NI338" s="1"/>
      <c r="NJ338" s="1"/>
      <c r="NK338" s="1"/>
      <c r="NL338" s="1"/>
      <c r="NM338" s="1"/>
      <c r="NN338" s="1"/>
      <c r="NO338" s="1"/>
      <c r="NP338" s="1"/>
      <c r="NQ338" s="1"/>
      <c r="NR338" s="1"/>
      <c r="NS338" s="1"/>
      <c r="NT338" s="1"/>
      <c r="NU338" s="1"/>
      <c r="NV338" s="1"/>
      <c r="NW338" s="1"/>
      <c r="NX338" s="1"/>
      <c r="NY338" s="1"/>
      <c r="NZ338" s="1"/>
      <c r="OA338" s="1"/>
      <c r="OB338" s="1"/>
      <c r="OC338" s="1"/>
      <c r="OD338" s="1"/>
      <c r="OE338" s="1"/>
      <c r="OF338" s="1"/>
      <c r="OG338" s="1"/>
      <c r="OH338" s="1"/>
      <c r="OI338" s="1"/>
      <c r="OJ338" s="1"/>
      <c r="OK338" s="1"/>
      <c r="OL338" s="1"/>
      <c r="OM338" s="1"/>
      <c r="ON338" s="1"/>
      <c r="OO338" s="1"/>
      <c r="OP338" s="1"/>
      <c r="OQ338" s="1"/>
      <c r="OR338" s="1"/>
      <c r="OS338" s="1"/>
      <c r="OT338" s="1"/>
      <c r="OU338" s="1"/>
      <c r="OV338" s="1"/>
      <c r="OW338" s="1"/>
      <c r="OX338" s="1"/>
      <c r="OY338" s="1"/>
      <c r="OZ338" s="1"/>
      <c r="PA338" s="1"/>
      <c r="PB338" s="1"/>
      <c r="PC338" s="1"/>
      <c r="PD338" s="1"/>
      <c r="PE338" s="1"/>
      <c r="PF338" s="1"/>
      <c r="PG338" s="1"/>
      <c r="PH338" s="1"/>
      <c r="PI338" s="1"/>
      <c r="PJ338" s="1"/>
      <c r="PK338" s="1"/>
      <c r="PL338" s="1"/>
      <c r="PM338" s="1"/>
      <c r="PN338" s="1"/>
      <c r="PO338" s="1"/>
      <c r="PP338" s="1"/>
      <c r="PQ338" s="1"/>
      <c r="PR338" s="1"/>
      <c r="PS338" s="1"/>
      <c r="PT338" s="1"/>
      <c r="PU338" s="1"/>
      <c r="PV338" s="1"/>
      <c r="PW338" s="1"/>
      <c r="PX338" s="1"/>
      <c r="PY338" s="1"/>
      <c r="PZ338" s="1"/>
      <c r="QA338" s="1"/>
      <c r="QB338" s="1"/>
      <c r="QC338" s="1"/>
      <c r="QD338" s="1"/>
      <c r="QE338" s="1"/>
      <c r="QF338" s="1"/>
      <c r="QG338" s="1"/>
      <c r="QH338" s="1"/>
      <c r="QI338" s="1"/>
      <c r="QJ338" s="1"/>
      <c r="QK338" s="1"/>
      <c r="QL338" s="1"/>
      <c r="QM338" s="1"/>
      <c r="QN338" s="1"/>
      <c r="QO338" s="1"/>
      <c r="QP338" s="1"/>
      <c r="QQ338" s="1"/>
      <c r="QR338" s="1"/>
      <c r="QS338" s="1"/>
      <c r="QT338" s="1"/>
      <c r="QU338" s="1"/>
      <c r="QV338" s="1"/>
      <c r="QW338" s="1"/>
      <c r="QX338" s="1"/>
      <c r="QY338" s="1"/>
      <c r="QZ338" s="1"/>
      <c r="RA338" s="1"/>
      <c r="RB338" s="1"/>
      <c r="RC338" s="1"/>
      <c r="RD338" s="1"/>
      <c r="RE338" s="1"/>
      <c r="RF338" s="1"/>
      <c r="RG338" s="1"/>
      <c r="RH338" s="1"/>
      <c r="RI338" s="1"/>
      <c r="RJ338" s="1"/>
      <c r="RK338" s="1"/>
      <c r="RL338" s="1"/>
      <c r="RM338" s="1"/>
      <c r="RN338" s="1"/>
      <c r="RO338" s="1"/>
      <c r="RP338" s="1"/>
      <c r="RQ338" s="1"/>
      <c r="RR338" s="1"/>
      <c r="RS338" s="1"/>
      <c r="RT338" s="1"/>
      <c r="RU338" s="1"/>
      <c r="RV338" s="1"/>
      <c r="RW338" s="1"/>
      <c r="RX338" s="1"/>
      <c r="RY338" s="1"/>
      <c r="RZ338" s="1"/>
      <c r="SA338" s="1"/>
      <c r="SB338" s="1"/>
      <c r="SC338" s="1"/>
      <c r="SD338" s="1"/>
      <c r="SE338" s="1"/>
      <c r="SF338" s="1"/>
      <c r="SG338" s="1"/>
      <c r="SH338" s="1"/>
      <c r="SI338" s="1"/>
      <c r="SJ338" s="1"/>
      <c r="SK338" s="1"/>
      <c r="SL338" s="1"/>
      <c r="SM338" s="1"/>
      <c r="SN338" s="1"/>
      <c r="SO338" s="1"/>
      <c r="SP338" s="1"/>
      <c r="SQ338" s="1"/>
      <c r="SR338" s="1"/>
      <c r="SS338" s="1"/>
      <c r="ST338" s="1"/>
      <c r="SU338" s="1"/>
      <c r="SV338" s="1"/>
      <c r="SW338" s="1"/>
      <c r="SX338" s="1"/>
      <c r="SY338" s="1"/>
      <c r="SZ338" s="1"/>
      <c r="TA338" s="1"/>
      <c r="TB338" s="1"/>
      <c r="TC338" s="1"/>
      <c r="TD338" s="1"/>
      <c r="TE338" s="1"/>
      <c r="TF338" s="1"/>
      <c r="TG338" s="1"/>
      <c r="TH338" s="1"/>
      <c r="TI338" s="1"/>
      <c r="TJ338" s="1"/>
      <c r="TK338" s="1"/>
      <c r="TL338" s="1"/>
      <c r="TM338" s="1"/>
      <c r="TN338" s="1"/>
      <c r="TO338" s="1"/>
      <c r="TP338" s="1"/>
      <c r="TQ338" s="1"/>
      <c r="TR338" s="1"/>
      <c r="TS338" s="1"/>
      <c r="TT338" s="1"/>
      <c r="TU338" s="1"/>
      <c r="TV338" s="1"/>
      <c r="TW338" s="1"/>
      <c r="TX338" s="1"/>
      <c r="TY338" s="1"/>
      <c r="TZ338" s="1"/>
      <c r="UA338" s="1"/>
      <c r="UB338" s="1"/>
      <c r="UC338" s="1"/>
      <c r="UD338" s="1"/>
      <c r="UE338" s="1"/>
      <c r="UF338" s="1"/>
      <c r="UG338" s="1"/>
      <c r="UH338" s="1"/>
      <c r="UI338" s="1"/>
      <c r="UJ338" s="1"/>
      <c r="UK338" s="1"/>
      <c r="UL338" s="1"/>
      <c r="UM338" s="1"/>
      <c r="UN338" s="1"/>
      <c r="UO338" s="1"/>
      <c r="UP338" s="1"/>
      <c r="UQ338" s="1"/>
      <c r="UR338" s="1"/>
      <c r="US338" s="1"/>
      <c r="UT338" s="1"/>
      <c r="UU338" s="1"/>
      <c r="UV338" s="1"/>
      <c r="UW338" s="1"/>
      <c r="UX338" s="1"/>
      <c r="UY338" s="1"/>
      <c r="UZ338" s="1"/>
      <c r="VA338" s="1"/>
      <c r="VB338" s="1"/>
      <c r="VC338" s="1"/>
      <c r="VD338" s="1"/>
      <c r="VE338" s="1"/>
      <c r="VF338" s="1"/>
      <c r="VG338" s="1"/>
      <c r="VH338" s="1"/>
      <c r="VI338" s="1"/>
      <c r="VJ338" s="1"/>
      <c r="VK338" s="1"/>
      <c r="VL338" s="1"/>
      <c r="VM338" s="1"/>
      <c r="VN338" s="1"/>
      <c r="VO338" s="1"/>
      <c r="VP338" s="1"/>
      <c r="VQ338" s="1"/>
      <c r="VR338" s="1"/>
      <c r="VS338" s="1"/>
      <c r="VT338" s="1"/>
      <c r="VU338" s="1"/>
      <c r="VV338" s="1"/>
      <c r="VW338" s="1"/>
      <c r="VX338" s="1"/>
      <c r="VY338" s="1"/>
      <c r="VZ338" s="1"/>
      <c r="WA338" s="1"/>
      <c r="WB338" s="1"/>
      <c r="WC338" s="1"/>
      <c r="WD338" s="1"/>
      <c r="WE338" s="1"/>
      <c r="WF338" s="1"/>
      <c r="WG338" s="1"/>
      <c r="WH338" s="1"/>
      <c r="WI338" s="1"/>
      <c r="WJ338" s="1"/>
      <c r="WK338" s="1"/>
      <c r="WL338" s="1"/>
      <c r="WM338" s="1"/>
      <c r="WN338" s="1"/>
      <c r="WO338" s="1"/>
      <c r="WP338" s="1"/>
      <c r="WQ338" s="1"/>
      <c r="WR338" s="1"/>
      <c r="WS338" s="1"/>
      <c r="WT338" s="1"/>
      <c r="WU338" s="1"/>
      <c r="WV338" s="1"/>
      <c r="WW338" s="1"/>
      <c r="WX338" s="1"/>
      <c r="WY338" s="1"/>
      <c r="WZ338" s="1"/>
      <c r="XA338" s="1"/>
      <c r="XB338" s="1"/>
      <c r="XC338" s="1"/>
      <c r="XD338" s="1"/>
      <c r="XE338" s="1"/>
      <c r="XF338" s="1"/>
      <c r="XG338" s="1"/>
      <c r="XH338" s="1"/>
      <c r="XI338" s="1"/>
      <c r="XJ338" s="1"/>
      <c r="XK338" s="1"/>
      <c r="XL338" s="1"/>
      <c r="XM338" s="1"/>
      <c r="XN338" s="1"/>
      <c r="XO338" s="1"/>
      <c r="XP338" s="1"/>
      <c r="XQ338" s="1"/>
      <c r="XR338" s="1"/>
      <c r="XS338" s="1"/>
      <c r="XT338" s="1"/>
      <c r="XU338" s="1"/>
      <c r="XV338" s="1"/>
      <c r="XW338" s="1"/>
      <c r="XX338" s="1"/>
      <c r="XY338" s="1"/>
      <c r="XZ338" s="1"/>
      <c r="YA338" s="1"/>
      <c r="YB338" s="1"/>
      <c r="YC338" s="1"/>
      <c r="YD338" s="1"/>
      <c r="YE338" s="1"/>
      <c r="YF338" s="1"/>
      <c r="YG338" s="1"/>
      <c r="YH338" s="1"/>
      <c r="YI338" s="1"/>
      <c r="YJ338" s="1"/>
      <c r="YK338" s="1"/>
      <c r="YL338" s="1"/>
      <c r="YM338" s="1"/>
      <c r="YN338" s="1"/>
      <c r="YO338" s="1"/>
      <c r="YP338" s="1"/>
      <c r="YQ338" s="1"/>
      <c r="YR338" s="1"/>
      <c r="YS338" s="1"/>
      <c r="YT338" s="1"/>
      <c r="YU338" s="1"/>
      <c r="YV338" s="1"/>
      <c r="YW338" s="1"/>
      <c r="YX338" s="1"/>
      <c r="YY338" s="1"/>
      <c r="YZ338" s="1"/>
      <c r="ZA338" s="1"/>
      <c r="ZB338" s="1"/>
      <c r="ZC338" s="1"/>
      <c r="ZD338" s="1"/>
      <c r="ZE338" s="1"/>
      <c r="ZF338" s="1"/>
      <c r="ZG338" s="1"/>
      <c r="ZH338" s="1"/>
      <c r="ZI338" s="1"/>
      <c r="ZJ338" s="1"/>
      <c r="ZK338" s="1"/>
      <c r="ZL338" s="1"/>
      <c r="ZM338" s="1"/>
      <c r="ZN338" s="1"/>
      <c r="ZO338" s="1"/>
      <c r="ZP338" s="1"/>
      <c r="ZQ338" s="1"/>
      <c r="ZR338" s="1"/>
      <c r="ZS338" s="1"/>
      <c r="ZT338" s="1"/>
      <c r="ZU338" s="1"/>
      <c r="ZV338" s="1"/>
      <c r="ZW338" s="1"/>
      <c r="ZX338" s="1"/>
      <c r="ZY338" s="1"/>
      <c r="ZZ338" s="1"/>
      <c r="AAA338" s="1"/>
      <c r="AAB338" s="1"/>
      <c r="AAC338" s="1"/>
      <c r="AAD338" s="1"/>
      <c r="AAE338" s="1"/>
      <c r="AAF338" s="1"/>
      <c r="AAG338" s="1"/>
      <c r="AAH338" s="1"/>
      <c r="AAI338" s="1"/>
      <c r="AAJ338" s="1"/>
      <c r="AAK338" s="1"/>
      <c r="AAL338" s="1"/>
      <c r="AAM338" s="1"/>
      <c r="AAN338" s="1"/>
      <c r="AAO338" s="1"/>
      <c r="AAP338" s="1"/>
      <c r="AAQ338" s="1"/>
      <c r="AAR338" s="1"/>
      <c r="AAS338" s="1"/>
      <c r="AAT338" s="1"/>
      <c r="AAU338" s="1"/>
      <c r="AAV338" s="1"/>
      <c r="AAW338" s="1"/>
      <c r="AAX338" s="1"/>
      <c r="AAY338" s="1"/>
      <c r="AAZ338" s="1"/>
      <c r="ABA338" s="1"/>
      <c r="ABB338" s="1"/>
      <c r="ABC338" s="1"/>
      <c r="ABD338" s="1"/>
      <c r="ABE338" s="1"/>
      <c r="ABF338" s="1"/>
      <c r="ABG338" s="1"/>
      <c r="ABH338" s="1"/>
      <c r="ABI338" s="1"/>
      <c r="ABJ338" s="1"/>
      <c r="ABK338" s="1"/>
      <c r="ABL338" s="1"/>
      <c r="ABM338" s="1"/>
      <c r="ABN338" s="1"/>
      <c r="ABO338" s="1"/>
      <c r="ABP338" s="1"/>
      <c r="ABQ338" s="1"/>
      <c r="ABR338" s="1"/>
      <c r="ABS338" s="1"/>
      <c r="ABT338" s="1"/>
      <c r="ABU338" s="1"/>
      <c r="ABV338" s="1"/>
      <c r="ABW338" s="1"/>
      <c r="ABX338" s="1"/>
      <c r="ABY338" s="1"/>
      <c r="ABZ338" s="1"/>
      <c r="ACA338" s="1"/>
      <c r="ACB338" s="1"/>
      <c r="ACC338" s="1"/>
      <c r="ACD338" s="1"/>
      <c r="ACE338" s="1"/>
      <c r="ACF338" s="1"/>
      <c r="ACG338" s="1"/>
      <c r="ACH338" s="1"/>
      <c r="ACI338" s="1"/>
      <c r="ACJ338" s="1"/>
      <c r="ACK338" s="1"/>
      <c r="ACL338" s="1"/>
      <c r="ACM338" s="1"/>
      <c r="ACN338" s="1"/>
      <c r="ACO338" s="1"/>
      <c r="ACP338" s="1"/>
      <c r="ACQ338" s="1"/>
      <c r="ACR338" s="1"/>
      <c r="ACS338" s="1"/>
      <c r="ACT338" s="1"/>
      <c r="ACU338" s="1"/>
      <c r="ACV338" s="1"/>
      <c r="ACW338" s="1"/>
      <c r="ACX338" s="1"/>
      <c r="ACY338" s="1"/>
      <c r="ACZ338" s="1"/>
      <c r="ADA338" s="1"/>
      <c r="ADB338" s="1"/>
      <c r="ADC338" s="1"/>
      <c r="ADD338" s="1"/>
      <c r="ADE338" s="1"/>
      <c r="ADF338" s="1"/>
      <c r="ADG338" s="1"/>
      <c r="ADH338" s="1"/>
      <c r="ADI338" s="1"/>
      <c r="ADJ338" s="1"/>
      <c r="ADK338" s="1"/>
      <c r="ADL338" s="1"/>
      <c r="ADM338" s="1"/>
      <c r="ADN338" s="1"/>
      <c r="ADO338" s="1"/>
      <c r="ADP338" s="1"/>
      <c r="ADQ338" s="1"/>
      <c r="ADR338" s="1"/>
      <c r="ADS338" s="1"/>
      <c r="ADT338" s="1"/>
      <c r="ADU338" s="1"/>
      <c r="ADV338" s="1"/>
      <c r="ADW338" s="1"/>
      <c r="ADX338" s="1"/>
      <c r="ADY338" s="1"/>
      <c r="ADZ338" s="1"/>
      <c r="AEA338" s="1"/>
      <c r="AEB338" s="1"/>
      <c r="AEC338" s="1"/>
      <c r="AED338" s="1"/>
      <c r="AEE338" s="1"/>
      <c r="AEF338" s="1"/>
      <c r="AEG338" s="1"/>
      <c r="AEH338" s="1"/>
      <c r="AEI338" s="1"/>
      <c r="AEJ338" s="1"/>
      <c r="AEK338" s="1"/>
      <c r="AEL338" s="1"/>
      <c r="AEM338" s="1"/>
      <c r="AEN338" s="1"/>
      <c r="AEO338" s="1"/>
      <c r="AEP338" s="1"/>
      <c r="AEQ338" s="1"/>
      <c r="AER338" s="1"/>
      <c r="AES338" s="1"/>
      <c r="AET338" s="1"/>
      <c r="AEU338" s="1"/>
      <c r="AEV338" s="1"/>
      <c r="AEW338" s="1"/>
      <c r="AEX338" s="1"/>
      <c r="AEY338" s="1"/>
      <c r="AEZ338" s="1"/>
      <c r="AFA338" s="1"/>
      <c r="AFB338" s="1"/>
      <c r="AFC338" s="1"/>
      <c r="AFD338" s="1"/>
      <c r="AFE338" s="1"/>
      <c r="AFF338" s="1"/>
      <c r="AFG338" s="1"/>
      <c r="AFH338" s="1"/>
      <c r="AFI338" s="1"/>
      <c r="AFJ338" s="1"/>
      <c r="AFK338" s="1"/>
      <c r="AFL338" s="1"/>
      <c r="AFM338" s="1"/>
      <c r="AFN338" s="1"/>
      <c r="AFO338" s="1"/>
      <c r="AFP338" s="1"/>
      <c r="AFQ338" s="1"/>
      <c r="AFR338" s="1"/>
      <c r="AFS338" s="1"/>
      <c r="AFT338" s="1"/>
      <c r="AFU338" s="1"/>
      <c r="AFV338" s="1"/>
      <c r="AFW338" s="1"/>
      <c r="AFX338" s="1"/>
      <c r="AFY338" s="1"/>
      <c r="AFZ338" s="1"/>
      <c r="AGA338" s="1"/>
      <c r="AGB338" s="1"/>
      <c r="AGC338" s="1"/>
      <c r="AGD338" s="1"/>
      <c r="AGE338" s="1"/>
      <c r="AGF338" s="1"/>
      <c r="AGG338" s="1"/>
      <c r="AGH338" s="1"/>
      <c r="AGI338" s="1"/>
      <c r="AGJ338" s="1"/>
      <c r="AGK338" s="1"/>
      <c r="AGL338" s="1"/>
      <c r="AGM338" s="1"/>
      <c r="AGN338" s="1"/>
      <c r="AGO338" s="1"/>
      <c r="AGP338" s="1"/>
      <c r="AGQ338" s="1"/>
      <c r="AGR338" s="1"/>
      <c r="AGS338" s="1"/>
      <c r="AGT338" s="1"/>
      <c r="AGU338" s="1"/>
      <c r="AGV338" s="1"/>
      <c r="AGW338" s="1"/>
      <c r="AGX338" s="1"/>
      <c r="AGY338" s="1"/>
      <c r="AGZ338" s="1"/>
      <c r="AHA338" s="1"/>
      <c r="AHB338" s="1"/>
      <c r="AHC338" s="1"/>
      <c r="AHD338" s="1"/>
      <c r="AHE338" s="1"/>
      <c r="AHF338" s="1"/>
      <c r="AHG338" s="1"/>
      <c r="AHH338" s="1"/>
      <c r="AHI338" s="1"/>
      <c r="AHJ338" s="1"/>
      <c r="AHK338" s="1"/>
      <c r="AHL338" s="1"/>
      <c r="AHM338" s="1"/>
      <c r="AHN338" s="1"/>
      <c r="AHO338" s="1"/>
      <c r="AHP338" s="1"/>
      <c r="AHQ338" s="1"/>
      <c r="AHR338" s="1"/>
      <c r="AHS338" s="1"/>
      <c r="AHT338" s="1"/>
      <c r="AHU338" s="1"/>
      <c r="AHV338" s="1"/>
      <c r="AHW338" s="1"/>
      <c r="AHX338" s="1"/>
      <c r="AHY338" s="1"/>
      <c r="AHZ338" s="1"/>
      <c r="AIA338" s="1"/>
      <c r="AIB338" s="1"/>
      <c r="AIC338" s="1"/>
      <c r="AID338" s="1"/>
      <c r="AIE338" s="1"/>
      <c r="AIF338" s="1"/>
      <c r="AIG338" s="1"/>
      <c r="AIH338" s="1"/>
      <c r="AII338" s="1"/>
      <c r="AIJ338" s="1"/>
      <c r="AIK338" s="1"/>
      <c r="AIL338" s="1"/>
      <c r="AIM338" s="1"/>
      <c r="AIN338" s="1"/>
      <c r="AIO338" s="1"/>
      <c r="AIP338" s="1"/>
      <c r="AIQ338" s="1"/>
      <c r="AIR338" s="1"/>
      <c r="AIS338" s="1"/>
      <c r="AIT338" s="1"/>
      <c r="AIU338" s="1"/>
      <c r="AIV338" s="1"/>
      <c r="AIW338" s="1"/>
      <c r="AIX338" s="1"/>
      <c r="AIY338" s="1"/>
      <c r="AIZ338" s="1"/>
      <c r="AJA338" s="1"/>
      <c r="AJB338" s="1"/>
      <c r="AJC338" s="1"/>
      <c r="AJD338" s="1"/>
      <c r="AJE338" s="1"/>
      <c r="AJF338" s="1"/>
      <c r="AJG338" s="1"/>
      <c r="AJH338" s="1"/>
      <c r="AJI338" s="1"/>
      <c r="AJJ338" s="1"/>
      <c r="AJK338" s="1"/>
      <c r="AJL338" s="1"/>
      <c r="AJM338" s="1"/>
      <c r="AJN338" s="1"/>
      <c r="AJO338" s="1"/>
      <c r="AJP338" s="1"/>
      <c r="AJQ338" s="1"/>
      <c r="AJR338" s="1"/>
      <c r="AJS338" s="1"/>
      <c r="AJT338" s="1"/>
      <c r="AJU338" s="1"/>
      <c r="AJV338" s="1"/>
      <c r="AJW338" s="1"/>
      <c r="AJX338" s="1"/>
      <c r="AJY338" s="1"/>
      <c r="AJZ338" s="1"/>
      <c r="AKA338" s="1"/>
      <c r="AKB338" s="1"/>
      <c r="AKC338" s="1"/>
      <c r="AKD338" s="1"/>
      <c r="AKE338" s="1"/>
      <c r="AKF338" s="1"/>
      <c r="AKG338" s="1"/>
      <c r="AKH338" s="1"/>
      <c r="AKI338" s="1"/>
      <c r="AKJ338" s="1"/>
      <c r="AKK338" s="1"/>
      <c r="AKL338" s="1"/>
      <c r="AKM338" s="1"/>
      <c r="AKN338" s="1"/>
      <c r="AKO338" s="1"/>
      <c r="AKP338" s="1"/>
      <c r="AKQ338" s="1"/>
      <c r="AKR338" s="1"/>
      <c r="AKS338" s="1"/>
      <c r="AKT338" s="1"/>
      <c r="AKU338" s="1"/>
      <c r="AKV338" s="1"/>
      <c r="AKW338" s="1"/>
      <c r="AKX338" s="1"/>
      <c r="AKY338" s="1"/>
      <c r="AKZ338" s="1"/>
      <c r="ALA338" s="1"/>
      <c r="ALB338" s="1"/>
      <c r="ALC338" s="1"/>
      <c r="ALD338" s="1"/>
      <c r="ALE338" s="1"/>
      <c r="ALF338" s="1"/>
      <c r="ALG338" s="1"/>
      <c r="ALH338" s="1"/>
      <c r="ALI338" s="1"/>
      <c r="ALJ338" s="1"/>
      <c r="ALK338" s="1"/>
      <c r="ALL338" s="1"/>
      <c r="ALM338" s="1"/>
      <c r="ALN338" s="1"/>
      <c r="ALO338" s="1"/>
      <c r="ALP338" s="1"/>
      <c r="ALQ338" s="1"/>
      <c r="ALR338" s="1"/>
      <c r="ALS338" s="1"/>
      <c r="ALT338" s="1"/>
      <c r="ALU338" s="1"/>
      <c r="ALV338" s="1"/>
      <c r="ALW338" s="1"/>
      <c r="ALX338" s="1"/>
      <c r="ALY338" s="1"/>
      <c r="ALZ338" s="1"/>
      <c r="AMA338" s="1"/>
      <c r="AMB338" s="1"/>
      <c r="AMC338" s="1"/>
      <c r="AMD338" s="1"/>
      <c r="AME338" s="1"/>
      <c r="AMF338" s="1"/>
      <c r="AMG338" s="1"/>
      <c r="AMH338" s="1"/>
      <c r="AMI338" s="1"/>
      <c r="AMJ338" s="1"/>
      <c r="AMK338" s="1"/>
      <c r="AML338" s="1"/>
      <c r="AMM338" s="1"/>
      <c r="AMN338" s="1"/>
      <c r="AMO338" s="1"/>
      <c r="AMP338" s="1"/>
      <c r="AMQ338" s="1"/>
      <c r="AMR338" s="1"/>
      <c r="AMS338" s="1"/>
      <c r="AMT338" s="1"/>
      <c r="AMU338" s="1"/>
      <c r="AMV338" s="1"/>
      <c r="AMW338" s="1"/>
      <c r="AMX338" s="1"/>
      <c r="AMY338" s="1"/>
      <c r="AMZ338" s="1"/>
      <c r="ANA338" s="1"/>
      <c r="ANB338" s="1"/>
      <c r="ANC338" s="1"/>
      <c r="AND338" s="1"/>
      <c r="ANE338" s="1"/>
      <c r="ANF338" s="1"/>
      <c r="ANG338" s="1"/>
      <c r="ANH338" s="1"/>
      <c r="ANI338" s="1"/>
      <c r="ANJ338" s="1"/>
      <c r="ANK338" s="1"/>
      <c r="ANL338" s="1"/>
      <c r="ANM338" s="1"/>
      <c r="ANN338" s="1"/>
      <c r="ANO338" s="1"/>
      <c r="ANP338" s="1"/>
      <c r="ANQ338" s="1"/>
      <c r="ANR338" s="1"/>
      <c r="ANS338" s="1"/>
      <c r="ANT338" s="1"/>
      <c r="ANU338" s="1"/>
      <c r="ANV338" s="1"/>
      <c r="ANW338" s="1"/>
      <c r="ANX338" s="1"/>
      <c r="ANY338" s="1"/>
      <c r="ANZ338" s="1"/>
      <c r="AOA338" s="1"/>
      <c r="AOB338" s="1"/>
      <c r="AOC338" s="1"/>
      <c r="AOD338" s="1"/>
      <c r="AOE338" s="1"/>
      <c r="AOF338" s="1"/>
      <c r="AOG338" s="1"/>
      <c r="AOH338" s="1"/>
      <c r="AOI338" s="1"/>
      <c r="AOJ338" s="1"/>
      <c r="AOK338" s="1"/>
      <c r="AOL338" s="1"/>
      <c r="AOM338" s="1"/>
      <c r="AON338" s="1"/>
      <c r="AOO338" s="1"/>
    </row>
    <row r="339" spans="1:1081" ht="20.100000000000001" customHeight="1" x14ac:dyDescent="0.25">
      <c r="A339" s="66" t="s">
        <v>375</v>
      </c>
      <c r="B339" s="73" t="s">
        <v>111</v>
      </c>
      <c r="C339" s="72" t="s">
        <v>392</v>
      </c>
      <c r="D339" s="101" t="str">
        <f>VLOOKUP(Tableau1[[#This Row],[N°G2D]],Tableau4[],2,FALSE)</f>
        <v>Base Aérienne 186</v>
      </c>
      <c r="E339" s="141" t="s">
        <v>840</v>
      </c>
      <c r="F339" s="71" t="s">
        <v>159</v>
      </c>
      <c r="G339" s="72" t="s">
        <v>610</v>
      </c>
      <c r="H339" s="67" t="s">
        <v>15</v>
      </c>
      <c r="I339" s="67" t="s">
        <v>16</v>
      </c>
      <c r="J339" s="67" t="s">
        <v>31</v>
      </c>
      <c r="K339" s="67" t="s">
        <v>160</v>
      </c>
      <c r="L339" s="67" t="s">
        <v>849</v>
      </c>
      <c r="M339" s="67">
        <v>2007</v>
      </c>
      <c r="N339" s="112" t="s">
        <v>114</v>
      </c>
      <c r="O339" s="67" t="s">
        <v>14</v>
      </c>
      <c r="P339" s="104">
        <f>IF(Tableau1[[#This Row],[Périodicité maintenance]]="","",VLOOKUP(Tableau1[[#This Row],[Périodicité maintenance]],Tableau5[],2,FALSE))</f>
        <v>1</v>
      </c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  <c r="HA339" s="1"/>
      <c r="HB339" s="1"/>
      <c r="HC339" s="1"/>
      <c r="HD339" s="1"/>
      <c r="HE339" s="1"/>
      <c r="HF339" s="1"/>
      <c r="HG339" s="1"/>
      <c r="HH339" s="1"/>
      <c r="HI339" s="1"/>
      <c r="HJ339" s="1"/>
      <c r="HK339" s="1"/>
      <c r="HL339" s="1"/>
      <c r="HM339" s="1"/>
      <c r="HN339" s="1"/>
      <c r="HO339" s="1"/>
      <c r="HP339" s="1"/>
      <c r="HQ339" s="1"/>
      <c r="HR339" s="1"/>
      <c r="HS339" s="1"/>
      <c r="HT339" s="1"/>
      <c r="HU339" s="1"/>
      <c r="HV339" s="1"/>
      <c r="HW339" s="1"/>
      <c r="HX339" s="1"/>
      <c r="HY339" s="1"/>
      <c r="HZ339" s="1"/>
      <c r="IA339" s="1"/>
      <c r="IB339" s="1"/>
      <c r="IC339" s="1"/>
      <c r="ID339" s="1"/>
      <c r="IE339" s="1"/>
      <c r="IF339" s="1"/>
      <c r="IG339" s="1"/>
      <c r="IH339" s="1"/>
      <c r="II339" s="1"/>
      <c r="IJ339" s="1"/>
      <c r="IK339" s="1"/>
      <c r="IL339" s="1"/>
      <c r="IM339" s="1"/>
      <c r="IN339" s="1"/>
      <c r="IO339" s="1"/>
      <c r="IP339" s="1"/>
      <c r="IQ339" s="1"/>
      <c r="IR339" s="1"/>
      <c r="IS339" s="1"/>
      <c r="IT339" s="1"/>
      <c r="IU339" s="1"/>
      <c r="IV339" s="1"/>
      <c r="IW339" s="1"/>
      <c r="IX339" s="1"/>
      <c r="IY339" s="1"/>
      <c r="IZ339" s="1"/>
      <c r="JA339" s="1"/>
      <c r="JB339" s="1"/>
      <c r="JC339" s="1"/>
      <c r="JD339" s="1"/>
      <c r="JE339" s="1"/>
      <c r="JF339" s="1"/>
      <c r="JG339" s="1"/>
      <c r="JH339" s="1"/>
      <c r="JI339" s="1"/>
      <c r="JJ339" s="1"/>
      <c r="JK339" s="1"/>
      <c r="JL339" s="1"/>
      <c r="JM339" s="1"/>
      <c r="JN339" s="1"/>
      <c r="JO339" s="1"/>
      <c r="JP339" s="1"/>
      <c r="JQ339" s="1"/>
      <c r="JR339" s="1"/>
      <c r="JS339" s="1"/>
      <c r="JT339" s="1"/>
      <c r="JU339" s="1"/>
      <c r="JV339" s="1"/>
      <c r="JW339" s="1"/>
      <c r="JX339" s="1"/>
      <c r="JY339" s="1"/>
      <c r="JZ339" s="1"/>
      <c r="KA339" s="1"/>
      <c r="KB339" s="1"/>
      <c r="KC339" s="1"/>
      <c r="KD339" s="1"/>
      <c r="KE339" s="1"/>
      <c r="KF339" s="1"/>
      <c r="KG339" s="1"/>
      <c r="KH339" s="1"/>
      <c r="KI339" s="1"/>
      <c r="KJ339" s="1"/>
      <c r="KK339" s="1"/>
      <c r="KL339" s="1"/>
      <c r="KM339" s="1"/>
      <c r="KN339" s="1"/>
      <c r="KO339" s="1"/>
      <c r="KP339" s="1"/>
      <c r="KQ339" s="1"/>
      <c r="KR339" s="1"/>
      <c r="KS339" s="1"/>
      <c r="KT339" s="1"/>
      <c r="KU339" s="1"/>
      <c r="KV339" s="1"/>
      <c r="KW339" s="1"/>
      <c r="KX339" s="1"/>
      <c r="KY339" s="1"/>
      <c r="KZ339" s="1"/>
      <c r="LA339" s="1"/>
      <c r="LB339" s="1"/>
      <c r="LC339" s="1"/>
      <c r="LD339" s="1"/>
      <c r="LE339" s="1"/>
      <c r="LF339" s="1"/>
      <c r="LG339" s="1"/>
      <c r="LH339" s="1"/>
      <c r="LI339" s="1"/>
      <c r="LJ339" s="1"/>
      <c r="LK339" s="1"/>
      <c r="LL339" s="1"/>
      <c r="LM339" s="1"/>
      <c r="LN339" s="1"/>
      <c r="LO339" s="1"/>
      <c r="LP339" s="1"/>
      <c r="LQ339" s="1"/>
      <c r="LR339" s="1"/>
      <c r="LS339" s="1"/>
      <c r="LT339" s="1"/>
      <c r="LU339" s="1"/>
      <c r="LV339" s="1"/>
      <c r="LW339" s="1"/>
      <c r="LX339" s="1"/>
      <c r="LY339" s="1"/>
      <c r="LZ339" s="1"/>
      <c r="MA339" s="1"/>
      <c r="MB339" s="1"/>
      <c r="MC339" s="1"/>
      <c r="MD339" s="1"/>
      <c r="ME339" s="1"/>
      <c r="MF339" s="1"/>
      <c r="MG339" s="1"/>
      <c r="MH339" s="1"/>
      <c r="MI339" s="1"/>
      <c r="MJ339" s="1"/>
      <c r="MK339" s="1"/>
      <c r="ML339" s="1"/>
      <c r="MM339" s="1"/>
      <c r="MN339" s="1"/>
      <c r="MO339" s="1"/>
      <c r="MP339" s="1"/>
      <c r="MQ339" s="1"/>
      <c r="MR339" s="1"/>
      <c r="MS339" s="1"/>
      <c r="MT339" s="1"/>
      <c r="MU339" s="1"/>
      <c r="MV339" s="1"/>
      <c r="MW339" s="1"/>
      <c r="MX339" s="1"/>
      <c r="MY339" s="1"/>
      <c r="MZ339" s="1"/>
      <c r="NA339" s="1"/>
      <c r="NB339" s="1"/>
      <c r="NC339" s="1"/>
      <c r="ND339" s="1"/>
      <c r="NE339" s="1"/>
      <c r="NF339" s="1"/>
      <c r="NG339" s="1"/>
      <c r="NH339" s="1"/>
      <c r="NI339" s="1"/>
      <c r="NJ339" s="1"/>
      <c r="NK339" s="1"/>
      <c r="NL339" s="1"/>
      <c r="NM339" s="1"/>
      <c r="NN339" s="1"/>
      <c r="NO339" s="1"/>
      <c r="NP339" s="1"/>
      <c r="NQ339" s="1"/>
      <c r="NR339" s="1"/>
      <c r="NS339" s="1"/>
      <c r="NT339" s="1"/>
      <c r="NU339" s="1"/>
      <c r="NV339" s="1"/>
      <c r="NW339" s="1"/>
      <c r="NX339" s="1"/>
      <c r="NY339" s="1"/>
      <c r="NZ339" s="1"/>
      <c r="OA339" s="1"/>
      <c r="OB339" s="1"/>
      <c r="OC339" s="1"/>
      <c r="OD339" s="1"/>
      <c r="OE339" s="1"/>
      <c r="OF339" s="1"/>
      <c r="OG339" s="1"/>
      <c r="OH339" s="1"/>
      <c r="OI339" s="1"/>
      <c r="OJ339" s="1"/>
      <c r="OK339" s="1"/>
      <c r="OL339" s="1"/>
      <c r="OM339" s="1"/>
      <c r="ON339" s="1"/>
      <c r="OO339" s="1"/>
      <c r="OP339" s="1"/>
      <c r="OQ339" s="1"/>
      <c r="OR339" s="1"/>
      <c r="OS339" s="1"/>
      <c r="OT339" s="1"/>
      <c r="OU339" s="1"/>
      <c r="OV339" s="1"/>
      <c r="OW339" s="1"/>
      <c r="OX339" s="1"/>
      <c r="OY339" s="1"/>
      <c r="OZ339" s="1"/>
      <c r="PA339" s="1"/>
      <c r="PB339" s="1"/>
      <c r="PC339" s="1"/>
      <c r="PD339" s="1"/>
      <c r="PE339" s="1"/>
      <c r="PF339" s="1"/>
      <c r="PG339" s="1"/>
      <c r="PH339" s="1"/>
      <c r="PI339" s="1"/>
      <c r="PJ339" s="1"/>
      <c r="PK339" s="1"/>
      <c r="PL339" s="1"/>
      <c r="PM339" s="1"/>
      <c r="PN339" s="1"/>
      <c r="PO339" s="1"/>
      <c r="PP339" s="1"/>
      <c r="PQ339" s="1"/>
      <c r="PR339" s="1"/>
      <c r="PS339" s="1"/>
      <c r="PT339" s="1"/>
      <c r="PU339" s="1"/>
      <c r="PV339" s="1"/>
      <c r="PW339" s="1"/>
      <c r="PX339" s="1"/>
      <c r="PY339" s="1"/>
      <c r="PZ339" s="1"/>
      <c r="QA339" s="1"/>
      <c r="QB339" s="1"/>
      <c r="QC339" s="1"/>
      <c r="QD339" s="1"/>
      <c r="QE339" s="1"/>
      <c r="QF339" s="1"/>
      <c r="QG339" s="1"/>
      <c r="QH339" s="1"/>
      <c r="QI339" s="1"/>
      <c r="QJ339" s="1"/>
      <c r="QK339" s="1"/>
      <c r="QL339" s="1"/>
      <c r="QM339" s="1"/>
      <c r="QN339" s="1"/>
      <c r="QO339" s="1"/>
      <c r="QP339" s="1"/>
      <c r="QQ339" s="1"/>
      <c r="QR339" s="1"/>
      <c r="QS339" s="1"/>
      <c r="QT339" s="1"/>
      <c r="QU339" s="1"/>
      <c r="QV339" s="1"/>
      <c r="QW339" s="1"/>
      <c r="QX339" s="1"/>
      <c r="QY339" s="1"/>
      <c r="QZ339" s="1"/>
      <c r="RA339" s="1"/>
      <c r="RB339" s="1"/>
      <c r="RC339" s="1"/>
      <c r="RD339" s="1"/>
      <c r="RE339" s="1"/>
      <c r="RF339" s="1"/>
      <c r="RG339" s="1"/>
      <c r="RH339" s="1"/>
      <c r="RI339" s="1"/>
      <c r="RJ339" s="1"/>
      <c r="RK339" s="1"/>
      <c r="RL339" s="1"/>
      <c r="RM339" s="1"/>
      <c r="RN339" s="1"/>
      <c r="RO339" s="1"/>
      <c r="RP339" s="1"/>
      <c r="RQ339" s="1"/>
      <c r="RR339" s="1"/>
      <c r="RS339" s="1"/>
      <c r="RT339" s="1"/>
      <c r="RU339" s="1"/>
      <c r="RV339" s="1"/>
      <c r="RW339" s="1"/>
      <c r="RX339" s="1"/>
      <c r="RY339" s="1"/>
      <c r="RZ339" s="1"/>
      <c r="SA339" s="1"/>
      <c r="SB339" s="1"/>
      <c r="SC339" s="1"/>
      <c r="SD339" s="1"/>
      <c r="SE339" s="1"/>
      <c r="SF339" s="1"/>
      <c r="SG339" s="1"/>
      <c r="SH339" s="1"/>
      <c r="SI339" s="1"/>
      <c r="SJ339" s="1"/>
      <c r="SK339" s="1"/>
      <c r="SL339" s="1"/>
      <c r="SM339" s="1"/>
      <c r="SN339" s="1"/>
      <c r="SO339" s="1"/>
      <c r="SP339" s="1"/>
      <c r="SQ339" s="1"/>
      <c r="SR339" s="1"/>
      <c r="SS339" s="1"/>
      <c r="ST339" s="1"/>
      <c r="SU339" s="1"/>
      <c r="SV339" s="1"/>
      <c r="SW339" s="1"/>
      <c r="SX339" s="1"/>
      <c r="SY339" s="1"/>
      <c r="SZ339" s="1"/>
      <c r="TA339" s="1"/>
      <c r="TB339" s="1"/>
      <c r="TC339" s="1"/>
      <c r="TD339" s="1"/>
      <c r="TE339" s="1"/>
      <c r="TF339" s="1"/>
      <c r="TG339" s="1"/>
      <c r="TH339" s="1"/>
      <c r="TI339" s="1"/>
      <c r="TJ339" s="1"/>
      <c r="TK339" s="1"/>
      <c r="TL339" s="1"/>
      <c r="TM339" s="1"/>
      <c r="TN339" s="1"/>
      <c r="TO339" s="1"/>
      <c r="TP339" s="1"/>
      <c r="TQ339" s="1"/>
      <c r="TR339" s="1"/>
      <c r="TS339" s="1"/>
      <c r="TT339" s="1"/>
      <c r="TU339" s="1"/>
      <c r="TV339" s="1"/>
      <c r="TW339" s="1"/>
      <c r="TX339" s="1"/>
      <c r="TY339" s="1"/>
      <c r="TZ339" s="1"/>
      <c r="UA339" s="1"/>
      <c r="UB339" s="1"/>
      <c r="UC339" s="1"/>
      <c r="UD339" s="1"/>
      <c r="UE339" s="1"/>
      <c r="UF339" s="1"/>
      <c r="UG339" s="1"/>
      <c r="UH339" s="1"/>
      <c r="UI339" s="1"/>
      <c r="UJ339" s="1"/>
      <c r="UK339" s="1"/>
      <c r="UL339" s="1"/>
      <c r="UM339" s="1"/>
      <c r="UN339" s="1"/>
      <c r="UO339" s="1"/>
      <c r="UP339" s="1"/>
      <c r="UQ339" s="1"/>
      <c r="UR339" s="1"/>
      <c r="US339" s="1"/>
      <c r="UT339" s="1"/>
      <c r="UU339" s="1"/>
      <c r="UV339" s="1"/>
      <c r="UW339" s="1"/>
      <c r="UX339" s="1"/>
      <c r="UY339" s="1"/>
      <c r="UZ339" s="1"/>
      <c r="VA339" s="1"/>
      <c r="VB339" s="1"/>
      <c r="VC339" s="1"/>
      <c r="VD339" s="1"/>
      <c r="VE339" s="1"/>
      <c r="VF339" s="1"/>
      <c r="VG339" s="1"/>
      <c r="VH339" s="1"/>
      <c r="VI339" s="1"/>
      <c r="VJ339" s="1"/>
      <c r="VK339" s="1"/>
      <c r="VL339" s="1"/>
      <c r="VM339" s="1"/>
      <c r="VN339" s="1"/>
      <c r="VO339" s="1"/>
      <c r="VP339" s="1"/>
      <c r="VQ339" s="1"/>
      <c r="VR339" s="1"/>
      <c r="VS339" s="1"/>
      <c r="VT339" s="1"/>
      <c r="VU339" s="1"/>
      <c r="VV339" s="1"/>
      <c r="VW339" s="1"/>
      <c r="VX339" s="1"/>
      <c r="VY339" s="1"/>
      <c r="VZ339" s="1"/>
      <c r="WA339" s="1"/>
      <c r="WB339" s="1"/>
      <c r="WC339" s="1"/>
      <c r="WD339" s="1"/>
      <c r="WE339" s="1"/>
      <c r="WF339" s="1"/>
      <c r="WG339" s="1"/>
      <c r="WH339" s="1"/>
      <c r="WI339" s="1"/>
      <c r="WJ339" s="1"/>
      <c r="WK339" s="1"/>
      <c r="WL339" s="1"/>
      <c r="WM339" s="1"/>
      <c r="WN339" s="1"/>
      <c r="WO339" s="1"/>
      <c r="WP339" s="1"/>
      <c r="WQ339" s="1"/>
      <c r="WR339" s="1"/>
      <c r="WS339" s="1"/>
      <c r="WT339" s="1"/>
      <c r="WU339" s="1"/>
      <c r="WV339" s="1"/>
      <c r="WW339" s="1"/>
      <c r="WX339" s="1"/>
      <c r="WY339" s="1"/>
      <c r="WZ339" s="1"/>
      <c r="XA339" s="1"/>
      <c r="XB339" s="1"/>
      <c r="XC339" s="1"/>
      <c r="XD339" s="1"/>
      <c r="XE339" s="1"/>
      <c r="XF339" s="1"/>
      <c r="XG339" s="1"/>
      <c r="XH339" s="1"/>
      <c r="XI339" s="1"/>
      <c r="XJ339" s="1"/>
      <c r="XK339" s="1"/>
      <c r="XL339" s="1"/>
      <c r="XM339" s="1"/>
      <c r="XN339" s="1"/>
      <c r="XO339" s="1"/>
      <c r="XP339" s="1"/>
      <c r="XQ339" s="1"/>
      <c r="XR339" s="1"/>
      <c r="XS339" s="1"/>
      <c r="XT339" s="1"/>
      <c r="XU339" s="1"/>
      <c r="XV339" s="1"/>
      <c r="XW339" s="1"/>
      <c r="XX339" s="1"/>
      <c r="XY339" s="1"/>
      <c r="XZ339" s="1"/>
      <c r="YA339" s="1"/>
      <c r="YB339" s="1"/>
      <c r="YC339" s="1"/>
      <c r="YD339" s="1"/>
      <c r="YE339" s="1"/>
      <c r="YF339" s="1"/>
      <c r="YG339" s="1"/>
      <c r="YH339" s="1"/>
      <c r="YI339" s="1"/>
      <c r="YJ339" s="1"/>
      <c r="YK339" s="1"/>
      <c r="YL339" s="1"/>
      <c r="YM339" s="1"/>
      <c r="YN339" s="1"/>
      <c r="YO339" s="1"/>
      <c r="YP339" s="1"/>
      <c r="YQ339" s="1"/>
      <c r="YR339" s="1"/>
      <c r="YS339" s="1"/>
      <c r="YT339" s="1"/>
      <c r="YU339" s="1"/>
      <c r="YV339" s="1"/>
      <c r="YW339" s="1"/>
      <c r="YX339" s="1"/>
      <c r="YY339" s="1"/>
      <c r="YZ339" s="1"/>
      <c r="ZA339" s="1"/>
      <c r="ZB339" s="1"/>
      <c r="ZC339" s="1"/>
      <c r="ZD339" s="1"/>
      <c r="ZE339" s="1"/>
      <c r="ZF339" s="1"/>
      <c r="ZG339" s="1"/>
      <c r="ZH339" s="1"/>
      <c r="ZI339" s="1"/>
      <c r="ZJ339" s="1"/>
      <c r="ZK339" s="1"/>
      <c r="ZL339" s="1"/>
      <c r="ZM339" s="1"/>
      <c r="ZN339" s="1"/>
      <c r="ZO339" s="1"/>
      <c r="ZP339" s="1"/>
      <c r="ZQ339" s="1"/>
      <c r="ZR339" s="1"/>
      <c r="ZS339" s="1"/>
      <c r="ZT339" s="1"/>
      <c r="ZU339" s="1"/>
      <c r="ZV339" s="1"/>
      <c r="ZW339" s="1"/>
      <c r="ZX339" s="1"/>
      <c r="ZY339" s="1"/>
      <c r="ZZ339" s="1"/>
      <c r="AAA339" s="1"/>
      <c r="AAB339" s="1"/>
      <c r="AAC339" s="1"/>
      <c r="AAD339" s="1"/>
      <c r="AAE339" s="1"/>
      <c r="AAF339" s="1"/>
      <c r="AAG339" s="1"/>
      <c r="AAH339" s="1"/>
      <c r="AAI339" s="1"/>
      <c r="AAJ339" s="1"/>
      <c r="AAK339" s="1"/>
      <c r="AAL339" s="1"/>
      <c r="AAM339" s="1"/>
      <c r="AAN339" s="1"/>
      <c r="AAO339" s="1"/>
      <c r="AAP339" s="1"/>
      <c r="AAQ339" s="1"/>
      <c r="AAR339" s="1"/>
      <c r="AAS339" s="1"/>
      <c r="AAT339" s="1"/>
      <c r="AAU339" s="1"/>
      <c r="AAV339" s="1"/>
      <c r="AAW339" s="1"/>
      <c r="AAX339" s="1"/>
      <c r="AAY339" s="1"/>
      <c r="AAZ339" s="1"/>
      <c r="ABA339" s="1"/>
      <c r="ABB339" s="1"/>
      <c r="ABC339" s="1"/>
      <c r="ABD339" s="1"/>
      <c r="ABE339" s="1"/>
      <c r="ABF339" s="1"/>
      <c r="ABG339" s="1"/>
      <c r="ABH339" s="1"/>
      <c r="ABI339" s="1"/>
      <c r="ABJ339" s="1"/>
      <c r="ABK339" s="1"/>
      <c r="ABL339" s="1"/>
      <c r="ABM339" s="1"/>
      <c r="ABN339" s="1"/>
      <c r="ABO339" s="1"/>
      <c r="ABP339" s="1"/>
      <c r="ABQ339" s="1"/>
      <c r="ABR339" s="1"/>
      <c r="ABS339" s="1"/>
      <c r="ABT339" s="1"/>
      <c r="ABU339" s="1"/>
      <c r="ABV339" s="1"/>
      <c r="ABW339" s="1"/>
      <c r="ABX339" s="1"/>
      <c r="ABY339" s="1"/>
      <c r="ABZ339" s="1"/>
      <c r="ACA339" s="1"/>
      <c r="ACB339" s="1"/>
      <c r="ACC339" s="1"/>
      <c r="ACD339" s="1"/>
      <c r="ACE339" s="1"/>
      <c r="ACF339" s="1"/>
      <c r="ACG339" s="1"/>
      <c r="ACH339" s="1"/>
      <c r="ACI339" s="1"/>
      <c r="ACJ339" s="1"/>
      <c r="ACK339" s="1"/>
      <c r="ACL339" s="1"/>
      <c r="ACM339" s="1"/>
      <c r="ACN339" s="1"/>
      <c r="ACO339" s="1"/>
      <c r="ACP339" s="1"/>
      <c r="ACQ339" s="1"/>
      <c r="ACR339" s="1"/>
      <c r="ACS339" s="1"/>
      <c r="ACT339" s="1"/>
      <c r="ACU339" s="1"/>
      <c r="ACV339" s="1"/>
      <c r="ACW339" s="1"/>
      <c r="ACX339" s="1"/>
      <c r="ACY339" s="1"/>
      <c r="ACZ339" s="1"/>
      <c r="ADA339" s="1"/>
      <c r="ADB339" s="1"/>
      <c r="ADC339" s="1"/>
      <c r="ADD339" s="1"/>
      <c r="ADE339" s="1"/>
      <c r="ADF339" s="1"/>
      <c r="ADG339" s="1"/>
      <c r="ADH339" s="1"/>
      <c r="ADI339" s="1"/>
      <c r="ADJ339" s="1"/>
      <c r="ADK339" s="1"/>
      <c r="ADL339" s="1"/>
      <c r="ADM339" s="1"/>
      <c r="ADN339" s="1"/>
      <c r="ADO339" s="1"/>
      <c r="ADP339" s="1"/>
      <c r="ADQ339" s="1"/>
      <c r="ADR339" s="1"/>
      <c r="ADS339" s="1"/>
      <c r="ADT339" s="1"/>
      <c r="ADU339" s="1"/>
      <c r="ADV339" s="1"/>
      <c r="ADW339" s="1"/>
      <c r="ADX339" s="1"/>
      <c r="ADY339" s="1"/>
      <c r="ADZ339" s="1"/>
      <c r="AEA339" s="1"/>
      <c r="AEB339" s="1"/>
      <c r="AEC339" s="1"/>
      <c r="AED339" s="1"/>
      <c r="AEE339" s="1"/>
      <c r="AEF339" s="1"/>
      <c r="AEG339" s="1"/>
      <c r="AEH339" s="1"/>
      <c r="AEI339" s="1"/>
      <c r="AEJ339" s="1"/>
      <c r="AEK339" s="1"/>
      <c r="AEL339" s="1"/>
      <c r="AEM339" s="1"/>
      <c r="AEN339" s="1"/>
      <c r="AEO339" s="1"/>
      <c r="AEP339" s="1"/>
      <c r="AEQ339" s="1"/>
      <c r="AER339" s="1"/>
      <c r="AES339" s="1"/>
      <c r="AET339" s="1"/>
      <c r="AEU339" s="1"/>
      <c r="AEV339" s="1"/>
      <c r="AEW339" s="1"/>
      <c r="AEX339" s="1"/>
      <c r="AEY339" s="1"/>
      <c r="AEZ339" s="1"/>
      <c r="AFA339" s="1"/>
      <c r="AFB339" s="1"/>
      <c r="AFC339" s="1"/>
      <c r="AFD339" s="1"/>
      <c r="AFE339" s="1"/>
      <c r="AFF339" s="1"/>
      <c r="AFG339" s="1"/>
      <c r="AFH339" s="1"/>
      <c r="AFI339" s="1"/>
      <c r="AFJ339" s="1"/>
      <c r="AFK339" s="1"/>
      <c r="AFL339" s="1"/>
      <c r="AFM339" s="1"/>
      <c r="AFN339" s="1"/>
      <c r="AFO339" s="1"/>
      <c r="AFP339" s="1"/>
      <c r="AFQ339" s="1"/>
      <c r="AFR339" s="1"/>
      <c r="AFS339" s="1"/>
      <c r="AFT339" s="1"/>
      <c r="AFU339" s="1"/>
      <c r="AFV339" s="1"/>
      <c r="AFW339" s="1"/>
      <c r="AFX339" s="1"/>
      <c r="AFY339" s="1"/>
      <c r="AFZ339" s="1"/>
      <c r="AGA339" s="1"/>
      <c r="AGB339" s="1"/>
      <c r="AGC339" s="1"/>
      <c r="AGD339" s="1"/>
      <c r="AGE339" s="1"/>
      <c r="AGF339" s="1"/>
      <c r="AGG339" s="1"/>
      <c r="AGH339" s="1"/>
      <c r="AGI339" s="1"/>
      <c r="AGJ339" s="1"/>
      <c r="AGK339" s="1"/>
      <c r="AGL339" s="1"/>
      <c r="AGM339" s="1"/>
      <c r="AGN339" s="1"/>
      <c r="AGO339" s="1"/>
      <c r="AGP339" s="1"/>
      <c r="AGQ339" s="1"/>
      <c r="AGR339" s="1"/>
      <c r="AGS339" s="1"/>
      <c r="AGT339" s="1"/>
      <c r="AGU339" s="1"/>
      <c r="AGV339" s="1"/>
      <c r="AGW339" s="1"/>
      <c r="AGX339" s="1"/>
      <c r="AGY339" s="1"/>
      <c r="AGZ339" s="1"/>
      <c r="AHA339" s="1"/>
      <c r="AHB339" s="1"/>
      <c r="AHC339" s="1"/>
      <c r="AHD339" s="1"/>
      <c r="AHE339" s="1"/>
      <c r="AHF339" s="1"/>
      <c r="AHG339" s="1"/>
      <c r="AHH339" s="1"/>
      <c r="AHI339" s="1"/>
      <c r="AHJ339" s="1"/>
      <c r="AHK339" s="1"/>
      <c r="AHL339" s="1"/>
      <c r="AHM339" s="1"/>
      <c r="AHN339" s="1"/>
      <c r="AHO339" s="1"/>
      <c r="AHP339" s="1"/>
      <c r="AHQ339" s="1"/>
      <c r="AHR339" s="1"/>
      <c r="AHS339" s="1"/>
      <c r="AHT339" s="1"/>
      <c r="AHU339" s="1"/>
      <c r="AHV339" s="1"/>
      <c r="AHW339" s="1"/>
      <c r="AHX339" s="1"/>
      <c r="AHY339" s="1"/>
      <c r="AHZ339" s="1"/>
      <c r="AIA339" s="1"/>
      <c r="AIB339" s="1"/>
      <c r="AIC339" s="1"/>
      <c r="AID339" s="1"/>
      <c r="AIE339" s="1"/>
      <c r="AIF339" s="1"/>
      <c r="AIG339" s="1"/>
      <c r="AIH339" s="1"/>
      <c r="AII339" s="1"/>
      <c r="AIJ339" s="1"/>
      <c r="AIK339" s="1"/>
      <c r="AIL339" s="1"/>
      <c r="AIM339" s="1"/>
      <c r="AIN339" s="1"/>
      <c r="AIO339" s="1"/>
      <c r="AIP339" s="1"/>
      <c r="AIQ339" s="1"/>
      <c r="AIR339" s="1"/>
      <c r="AIS339" s="1"/>
      <c r="AIT339" s="1"/>
      <c r="AIU339" s="1"/>
      <c r="AIV339" s="1"/>
      <c r="AIW339" s="1"/>
      <c r="AIX339" s="1"/>
      <c r="AIY339" s="1"/>
      <c r="AIZ339" s="1"/>
      <c r="AJA339" s="1"/>
      <c r="AJB339" s="1"/>
      <c r="AJC339" s="1"/>
      <c r="AJD339" s="1"/>
      <c r="AJE339" s="1"/>
      <c r="AJF339" s="1"/>
      <c r="AJG339" s="1"/>
      <c r="AJH339" s="1"/>
      <c r="AJI339" s="1"/>
      <c r="AJJ339" s="1"/>
      <c r="AJK339" s="1"/>
      <c r="AJL339" s="1"/>
      <c r="AJM339" s="1"/>
      <c r="AJN339" s="1"/>
      <c r="AJO339" s="1"/>
      <c r="AJP339" s="1"/>
      <c r="AJQ339" s="1"/>
      <c r="AJR339" s="1"/>
      <c r="AJS339" s="1"/>
      <c r="AJT339" s="1"/>
      <c r="AJU339" s="1"/>
      <c r="AJV339" s="1"/>
      <c r="AJW339" s="1"/>
      <c r="AJX339" s="1"/>
      <c r="AJY339" s="1"/>
      <c r="AJZ339" s="1"/>
      <c r="AKA339" s="1"/>
      <c r="AKB339" s="1"/>
      <c r="AKC339" s="1"/>
      <c r="AKD339" s="1"/>
      <c r="AKE339" s="1"/>
      <c r="AKF339" s="1"/>
      <c r="AKG339" s="1"/>
      <c r="AKH339" s="1"/>
      <c r="AKI339" s="1"/>
      <c r="AKJ339" s="1"/>
      <c r="AKK339" s="1"/>
      <c r="AKL339" s="1"/>
      <c r="AKM339" s="1"/>
      <c r="AKN339" s="1"/>
      <c r="AKO339" s="1"/>
      <c r="AKP339" s="1"/>
      <c r="AKQ339" s="1"/>
      <c r="AKR339" s="1"/>
      <c r="AKS339" s="1"/>
      <c r="AKT339" s="1"/>
      <c r="AKU339" s="1"/>
      <c r="AKV339" s="1"/>
      <c r="AKW339" s="1"/>
      <c r="AKX339" s="1"/>
      <c r="AKY339" s="1"/>
      <c r="AKZ339" s="1"/>
      <c r="ALA339" s="1"/>
      <c r="ALB339" s="1"/>
      <c r="ALC339" s="1"/>
      <c r="ALD339" s="1"/>
      <c r="ALE339" s="1"/>
      <c r="ALF339" s="1"/>
      <c r="ALG339" s="1"/>
      <c r="ALH339" s="1"/>
      <c r="ALI339" s="1"/>
      <c r="ALJ339" s="1"/>
      <c r="ALK339" s="1"/>
      <c r="ALL339" s="1"/>
      <c r="ALM339" s="1"/>
      <c r="ALN339" s="1"/>
      <c r="ALO339" s="1"/>
      <c r="ALP339" s="1"/>
      <c r="ALQ339" s="1"/>
      <c r="ALR339" s="1"/>
      <c r="ALS339" s="1"/>
      <c r="ALT339" s="1"/>
      <c r="ALU339" s="1"/>
      <c r="ALV339" s="1"/>
      <c r="ALW339" s="1"/>
      <c r="ALX339" s="1"/>
      <c r="ALY339" s="1"/>
      <c r="ALZ339" s="1"/>
      <c r="AMA339" s="1"/>
      <c r="AMB339" s="1"/>
      <c r="AMC339" s="1"/>
      <c r="AMD339" s="1"/>
      <c r="AME339" s="1"/>
      <c r="AMF339" s="1"/>
      <c r="AMG339" s="1"/>
      <c r="AMH339" s="1"/>
      <c r="AMI339" s="1"/>
      <c r="AMJ339" s="1"/>
      <c r="AMK339" s="1"/>
      <c r="AML339" s="1"/>
      <c r="AMM339" s="1"/>
      <c r="AMN339" s="1"/>
      <c r="AMO339" s="1"/>
      <c r="AMP339" s="1"/>
      <c r="AMQ339" s="1"/>
      <c r="AMR339" s="1"/>
      <c r="AMS339" s="1"/>
      <c r="AMT339" s="1"/>
      <c r="AMU339" s="1"/>
      <c r="AMV339" s="1"/>
      <c r="AMW339" s="1"/>
      <c r="AMX339" s="1"/>
      <c r="AMY339" s="1"/>
      <c r="AMZ339" s="1"/>
      <c r="ANA339" s="1"/>
      <c r="ANB339" s="1"/>
      <c r="ANC339" s="1"/>
      <c r="AND339" s="1"/>
      <c r="ANE339" s="1"/>
      <c r="ANF339" s="1"/>
      <c r="ANG339" s="1"/>
      <c r="ANH339" s="1"/>
      <c r="ANI339" s="1"/>
      <c r="ANJ339" s="1"/>
      <c r="ANK339" s="1"/>
      <c r="ANL339" s="1"/>
      <c r="ANM339" s="1"/>
      <c r="ANN339" s="1"/>
      <c r="ANO339" s="1"/>
      <c r="ANP339" s="1"/>
      <c r="ANQ339" s="1"/>
      <c r="ANR339" s="1"/>
      <c r="ANS339" s="1"/>
      <c r="ANT339" s="1"/>
      <c r="ANU339" s="1"/>
      <c r="ANV339" s="1"/>
      <c r="ANW339" s="1"/>
      <c r="ANX339" s="1"/>
      <c r="ANY339" s="1"/>
      <c r="ANZ339" s="1"/>
      <c r="AOA339" s="1"/>
      <c r="AOB339" s="1"/>
      <c r="AOC339" s="1"/>
      <c r="AOD339" s="1"/>
      <c r="AOE339" s="1"/>
      <c r="AOF339" s="1"/>
      <c r="AOG339" s="1"/>
      <c r="AOH339" s="1"/>
      <c r="AOI339" s="1"/>
      <c r="AOJ339" s="1"/>
      <c r="AOK339" s="1"/>
      <c r="AOL339" s="1"/>
      <c r="AOM339" s="1"/>
      <c r="AON339" s="1"/>
      <c r="AOO339" s="1"/>
    </row>
    <row r="340" spans="1:1081" ht="20.100000000000001" customHeight="1" x14ac:dyDescent="0.25">
      <c r="A340" s="66" t="s">
        <v>375</v>
      </c>
      <c r="B340" s="73" t="s">
        <v>111</v>
      </c>
      <c r="C340" s="72" t="s">
        <v>392</v>
      </c>
      <c r="D340" s="101" t="str">
        <f>VLOOKUP(Tableau1[[#This Row],[N°G2D]],Tableau4[],2,FALSE)</f>
        <v>Base Aérienne 186</v>
      </c>
      <c r="E340" s="141" t="s">
        <v>840</v>
      </c>
      <c r="F340" s="71" t="s">
        <v>159</v>
      </c>
      <c r="G340" s="72" t="s">
        <v>611</v>
      </c>
      <c r="H340" s="67" t="s">
        <v>15</v>
      </c>
      <c r="I340" s="67" t="s">
        <v>30</v>
      </c>
      <c r="J340" s="67" t="s">
        <v>31</v>
      </c>
      <c r="K340" s="67" t="s">
        <v>161</v>
      </c>
      <c r="L340" s="67" t="s">
        <v>850</v>
      </c>
      <c r="M340" s="67"/>
      <c r="N340" s="112" t="s">
        <v>33</v>
      </c>
      <c r="O340" s="67" t="s">
        <v>14</v>
      </c>
      <c r="P340" s="104">
        <f>IF(Tableau1[[#This Row],[Périodicité maintenance]]="","",VLOOKUP(Tableau1[[#This Row],[Périodicité maintenance]],Tableau5[],2,FALSE))</f>
        <v>1</v>
      </c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Q340" s="1"/>
      <c r="HR340" s="1"/>
      <c r="HS340" s="1"/>
      <c r="HT340" s="1"/>
      <c r="HU340" s="1"/>
      <c r="HV340" s="1"/>
      <c r="HW340" s="1"/>
      <c r="HX340" s="1"/>
      <c r="HY340" s="1"/>
      <c r="HZ340" s="1"/>
      <c r="IA340" s="1"/>
      <c r="IB340" s="1"/>
      <c r="IC340" s="1"/>
      <c r="ID340" s="1"/>
      <c r="IE340" s="1"/>
      <c r="IF340" s="1"/>
      <c r="IG340" s="1"/>
      <c r="IH340" s="1"/>
      <c r="II340" s="1"/>
      <c r="IJ340" s="1"/>
      <c r="IK340" s="1"/>
      <c r="IL340" s="1"/>
      <c r="IM340" s="1"/>
      <c r="IN340" s="1"/>
      <c r="IO340" s="1"/>
      <c r="IP340" s="1"/>
      <c r="IQ340" s="1"/>
      <c r="IR340" s="1"/>
      <c r="IS340" s="1"/>
      <c r="IT340" s="1"/>
      <c r="IU340" s="1"/>
      <c r="IV340" s="1"/>
      <c r="IW340" s="1"/>
      <c r="IX340" s="1"/>
      <c r="IY340" s="1"/>
      <c r="IZ340" s="1"/>
      <c r="JA340" s="1"/>
      <c r="JB340" s="1"/>
      <c r="JC340" s="1"/>
      <c r="JD340" s="1"/>
      <c r="JE340" s="1"/>
      <c r="JF340" s="1"/>
      <c r="JG340" s="1"/>
      <c r="JH340" s="1"/>
      <c r="JI340" s="1"/>
      <c r="JJ340" s="1"/>
      <c r="JK340" s="1"/>
      <c r="JL340" s="1"/>
      <c r="JM340" s="1"/>
      <c r="JN340" s="1"/>
      <c r="JO340" s="1"/>
      <c r="JP340" s="1"/>
      <c r="JQ340" s="1"/>
      <c r="JR340" s="1"/>
      <c r="JS340" s="1"/>
      <c r="JT340" s="1"/>
      <c r="JU340" s="1"/>
      <c r="JV340" s="1"/>
      <c r="JW340" s="1"/>
      <c r="JX340" s="1"/>
      <c r="JY340" s="1"/>
      <c r="JZ340" s="1"/>
      <c r="KA340" s="1"/>
      <c r="KB340" s="1"/>
      <c r="KC340" s="1"/>
      <c r="KD340" s="1"/>
      <c r="KE340" s="1"/>
      <c r="KF340" s="1"/>
      <c r="KG340" s="1"/>
      <c r="KH340" s="1"/>
      <c r="KI340" s="1"/>
      <c r="KJ340" s="1"/>
      <c r="KK340" s="1"/>
      <c r="KL340" s="1"/>
      <c r="KM340" s="1"/>
      <c r="KN340" s="1"/>
      <c r="KO340" s="1"/>
      <c r="KP340" s="1"/>
      <c r="KQ340" s="1"/>
      <c r="KR340" s="1"/>
      <c r="KS340" s="1"/>
      <c r="KT340" s="1"/>
      <c r="KU340" s="1"/>
      <c r="KV340" s="1"/>
      <c r="KW340" s="1"/>
      <c r="KX340" s="1"/>
      <c r="KY340" s="1"/>
      <c r="KZ340" s="1"/>
      <c r="LA340" s="1"/>
      <c r="LB340" s="1"/>
      <c r="LC340" s="1"/>
      <c r="LD340" s="1"/>
      <c r="LE340" s="1"/>
      <c r="LF340" s="1"/>
      <c r="LG340" s="1"/>
      <c r="LH340" s="1"/>
      <c r="LI340" s="1"/>
      <c r="LJ340" s="1"/>
      <c r="LK340" s="1"/>
      <c r="LL340" s="1"/>
      <c r="LM340" s="1"/>
      <c r="LN340" s="1"/>
      <c r="LO340" s="1"/>
      <c r="LP340" s="1"/>
      <c r="LQ340" s="1"/>
      <c r="LR340" s="1"/>
      <c r="LS340" s="1"/>
      <c r="LT340" s="1"/>
      <c r="LU340" s="1"/>
      <c r="LV340" s="1"/>
      <c r="LW340" s="1"/>
      <c r="LX340" s="1"/>
      <c r="LY340" s="1"/>
      <c r="LZ340" s="1"/>
      <c r="MA340" s="1"/>
      <c r="MB340" s="1"/>
      <c r="MC340" s="1"/>
      <c r="MD340" s="1"/>
      <c r="ME340" s="1"/>
      <c r="MF340" s="1"/>
      <c r="MG340" s="1"/>
      <c r="MH340" s="1"/>
      <c r="MI340" s="1"/>
      <c r="MJ340" s="1"/>
      <c r="MK340" s="1"/>
      <c r="ML340" s="1"/>
      <c r="MM340" s="1"/>
      <c r="MN340" s="1"/>
      <c r="MO340" s="1"/>
      <c r="MP340" s="1"/>
      <c r="MQ340" s="1"/>
      <c r="MR340" s="1"/>
      <c r="MS340" s="1"/>
      <c r="MT340" s="1"/>
      <c r="MU340" s="1"/>
      <c r="MV340" s="1"/>
      <c r="MW340" s="1"/>
      <c r="MX340" s="1"/>
      <c r="MY340" s="1"/>
      <c r="MZ340" s="1"/>
      <c r="NA340" s="1"/>
      <c r="NB340" s="1"/>
      <c r="NC340" s="1"/>
      <c r="ND340" s="1"/>
      <c r="NE340" s="1"/>
      <c r="NF340" s="1"/>
      <c r="NG340" s="1"/>
      <c r="NH340" s="1"/>
      <c r="NI340" s="1"/>
      <c r="NJ340" s="1"/>
      <c r="NK340" s="1"/>
      <c r="NL340" s="1"/>
      <c r="NM340" s="1"/>
      <c r="NN340" s="1"/>
      <c r="NO340" s="1"/>
      <c r="NP340" s="1"/>
      <c r="NQ340" s="1"/>
      <c r="NR340" s="1"/>
      <c r="NS340" s="1"/>
      <c r="NT340" s="1"/>
      <c r="NU340" s="1"/>
      <c r="NV340" s="1"/>
      <c r="NW340" s="1"/>
      <c r="NX340" s="1"/>
      <c r="NY340" s="1"/>
      <c r="NZ340" s="1"/>
      <c r="OA340" s="1"/>
      <c r="OB340" s="1"/>
      <c r="OC340" s="1"/>
      <c r="OD340" s="1"/>
      <c r="OE340" s="1"/>
      <c r="OF340" s="1"/>
      <c r="OG340" s="1"/>
      <c r="OH340" s="1"/>
      <c r="OI340" s="1"/>
      <c r="OJ340" s="1"/>
      <c r="OK340" s="1"/>
      <c r="OL340" s="1"/>
      <c r="OM340" s="1"/>
      <c r="ON340" s="1"/>
      <c r="OO340" s="1"/>
      <c r="OP340" s="1"/>
      <c r="OQ340" s="1"/>
      <c r="OR340" s="1"/>
      <c r="OS340" s="1"/>
      <c r="OT340" s="1"/>
      <c r="OU340" s="1"/>
      <c r="OV340" s="1"/>
      <c r="OW340" s="1"/>
      <c r="OX340" s="1"/>
      <c r="OY340" s="1"/>
      <c r="OZ340" s="1"/>
      <c r="PA340" s="1"/>
      <c r="PB340" s="1"/>
      <c r="PC340" s="1"/>
      <c r="PD340" s="1"/>
      <c r="PE340" s="1"/>
      <c r="PF340" s="1"/>
      <c r="PG340" s="1"/>
      <c r="PH340" s="1"/>
      <c r="PI340" s="1"/>
      <c r="PJ340" s="1"/>
      <c r="PK340" s="1"/>
      <c r="PL340" s="1"/>
      <c r="PM340" s="1"/>
      <c r="PN340" s="1"/>
      <c r="PO340" s="1"/>
      <c r="PP340" s="1"/>
      <c r="PQ340" s="1"/>
      <c r="PR340" s="1"/>
      <c r="PS340" s="1"/>
      <c r="PT340" s="1"/>
      <c r="PU340" s="1"/>
      <c r="PV340" s="1"/>
      <c r="PW340" s="1"/>
      <c r="PX340" s="1"/>
      <c r="PY340" s="1"/>
      <c r="PZ340" s="1"/>
      <c r="QA340" s="1"/>
      <c r="QB340" s="1"/>
      <c r="QC340" s="1"/>
      <c r="QD340" s="1"/>
      <c r="QE340" s="1"/>
      <c r="QF340" s="1"/>
      <c r="QG340" s="1"/>
      <c r="QH340" s="1"/>
      <c r="QI340" s="1"/>
      <c r="QJ340" s="1"/>
      <c r="QK340" s="1"/>
      <c r="QL340" s="1"/>
      <c r="QM340" s="1"/>
      <c r="QN340" s="1"/>
      <c r="QO340" s="1"/>
      <c r="QP340" s="1"/>
      <c r="QQ340" s="1"/>
      <c r="QR340" s="1"/>
      <c r="QS340" s="1"/>
      <c r="QT340" s="1"/>
      <c r="QU340" s="1"/>
      <c r="QV340" s="1"/>
      <c r="QW340" s="1"/>
      <c r="QX340" s="1"/>
      <c r="QY340" s="1"/>
      <c r="QZ340" s="1"/>
      <c r="RA340" s="1"/>
      <c r="RB340" s="1"/>
      <c r="RC340" s="1"/>
      <c r="RD340" s="1"/>
      <c r="RE340" s="1"/>
      <c r="RF340" s="1"/>
      <c r="RG340" s="1"/>
      <c r="RH340" s="1"/>
      <c r="RI340" s="1"/>
      <c r="RJ340" s="1"/>
      <c r="RK340" s="1"/>
      <c r="RL340" s="1"/>
      <c r="RM340" s="1"/>
      <c r="RN340" s="1"/>
      <c r="RO340" s="1"/>
      <c r="RP340" s="1"/>
      <c r="RQ340" s="1"/>
      <c r="RR340" s="1"/>
      <c r="RS340" s="1"/>
      <c r="RT340" s="1"/>
      <c r="RU340" s="1"/>
      <c r="RV340" s="1"/>
      <c r="RW340" s="1"/>
      <c r="RX340" s="1"/>
      <c r="RY340" s="1"/>
      <c r="RZ340" s="1"/>
      <c r="SA340" s="1"/>
      <c r="SB340" s="1"/>
      <c r="SC340" s="1"/>
      <c r="SD340" s="1"/>
      <c r="SE340" s="1"/>
      <c r="SF340" s="1"/>
      <c r="SG340" s="1"/>
      <c r="SH340" s="1"/>
      <c r="SI340" s="1"/>
      <c r="SJ340" s="1"/>
      <c r="SK340" s="1"/>
      <c r="SL340" s="1"/>
      <c r="SM340" s="1"/>
      <c r="SN340" s="1"/>
      <c r="SO340" s="1"/>
      <c r="SP340" s="1"/>
      <c r="SQ340" s="1"/>
      <c r="SR340" s="1"/>
      <c r="SS340" s="1"/>
      <c r="ST340" s="1"/>
      <c r="SU340" s="1"/>
      <c r="SV340" s="1"/>
      <c r="SW340" s="1"/>
      <c r="SX340" s="1"/>
      <c r="SY340" s="1"/>
      <c r="SZ340" s="1"/>
      <c r="TA340" s="1"/>
      <c r="TB340" s="1"/>
      <c r="TC340" s="1"/>
      <c r="TD340" s="1"/>
      <c r="TE340" s="1"/>
      <c r="TF340" s="1"/>
      <c r="TG340" s="1"/>
      <c r="TH340" s="1"/>
      <c r="TI340" s="1"/>
      <c r="TJ340" s="1"/>
      <c r="TK340" s="1"/>
      <c r="TL340" s="1"/>
      <c r="TM340" s="1"/>
      <c r="TN340" s="1"/>
      <c r="TO340" s="1"/>
      <c r="TP340" s="1"/>
      <c r="TQ340" s="1"/>
      <c r="TR340" s="1"/>
      <c r="TS340" s="1"/>
      <c r="TT340" s="1"/>
      <c r="TU340" s="1"/>
      <c r="TV340" s="1"/>
      <c r="TW340" s="1"/>
      <c r="TX340" s="1"/>
      <c r="TY340" s="1"/>
      <c r="TZ340" s="1"/>
      <c r="UA340" s="1"/>
      <c r="UB340" s="1"/>
      <c r="UC340" s="1"/>
      <c r="UD340" s="1"/>
      <c r="UE340" s="1"/>
      <c r="UF340" s="1"/>
      <c r="UG340" s="1"/>
      <c r="UH340" s="1"/>
      <c r="UI340" s="1"/>
      <c r="UJ340" s="1"/>
      <c r="UK340" s="1"/>
      <c r="UL340" s="1"/>
      <c r="UM340" s="1"/>
      <c r="UN340" s="1"/>
      <c r="UO340" s="1"/>
      <c r="UP340" s="1"/>
      <c r="UQ340" s="1"/>
      <c r="UR340" s="1"/>
      <c r="US340" s="1"/>
      <c r="UT340" s="1"/>
      <c r="UU340" s="1"/>
      <c r="UV340" s="1"/>
      <c r="UW340" s="1"/>
      <c r="UX340" s="1"/>
      <c r="UY340" s="1"/>
      <c r="UZ340" s="1"/>
      <c r="VA340" s="1"/>
      <c r="VB340" s="1"/>
      <c r="VC340" s="1"/>
      <c r="VD340" s="1"/>
      <c r="VE340" s="1"/>
      <c r="VF340" s="1"/>
      <c r="VG340" s="1"/>
      <c r="VH340" s="1"/>
      <c r="VI340" s="1"/>
      <c r="VJ340" s="1"/>
      <c r="VK340" s="1"/>
      <c r="VL340" s="1"/>
      <c r="VM340" s="1"/>
      <c r="VN340" s="1"/>
      <c r="VO340" s="1"/>
      <c r="VP340" s="1"/>
      <c r="VQ340" s="1"/>
      <c r="VR340" s="1"/>
      <c r="VS340" s="1"/>
      <c r="VT340" s="1"/>
      <c r="VU340" s="1"/>
      <c r="VV340" s="1"/>
      <c r="VW340" s="1"/>
      <c r="VX340" s="1"/>
      <c r="VY340" s="1"/>
      <c r="VZ340" s="1"/>
      <c r="WA340" s="1"/>
      <c r="WB340" s="1"/>
      <c r="WC340" s="1"/>
      <c r="WD340" s="1"/>
      <c r="WE340" s="1"/>
      <c r="WF340" s="1"/>
      <c r="WG340" s="1"/>
      <c r="WH340" s="1"/>
      <c r="WI340" s="1"/>
      <c r="WJ340" s="1"/>
      <c r="WK340" s="1"/>
      <c r="WL340" s="1"/>
      <c r="WM340" s="1"/>
      <c r="WN340" s="1"/>
      <c r="WO340" s="1"/>
      <c r="WP340" s="1"/>
      <c r="WQ340" s="1"/>
      <c r="WR340" s="1"/>
      <c r="WS340" s="1"/>
      <c r="WT340" s="1"/>
      <c r="WU340" s="1"/>
      <c r="WV340" s="1"/>
      <c r="WW340" s="1"/>
      <c r="WX340" s="1"/>
      <c r="WY340" s="1"/>
      <c r="WZ340" s="1"/>
      <c r="XA340" s="1"/>
      <c r="XB340" s="1"/>
      <c r="XC340" s="1"/>
      <c r="XD340" s="1"/>
      <c r="XE340" s="1"/>
      <c r="XF340" s="1"/>
      <c r="XG340" s="1"/>
      <c r="XH340" s="1"/>
      <c r="XI340" s="1"/>
      <c r="XJ340" s="1"/>
      <c r="XK340" s="1"/>
      <c r="XL340" s="1"/>
      <c r="XM340" s="1"/>
      <c r="XN340" s="1"/>
      <c r="XO340" s="1"/>
      <c r="XP340" s="1"/>
      <c r="XQ340" s="1"/>
      <c r="XR340" s="1"/>
      <c r="XS340" s="1"/>
      <c r="XT340" s="1"/>
      <c r="XU340" s="1"/>
      <c r="XV340" s="1"/>
      <c r="XW340" s="1"/>
      <c r="XX340" s="1"/>
      <c r="XY340" s="1"/>
      <c r="XZ340" s="1"/>
      <c r="YA340" s="1"/>
      <c r="YB340" s="1"/>
      <c r="YC340" s="1"/>
      <c r="YD340" s="1"/>
      <c r="YE340" s="1"/>
      <c r="YF340" s="1"/>
      <c r="YG340" s="1"/>
      <c r="YH340" s="1"/>
      <c r="YI340" s="1"/>
      <c r="YJ340" s="1"/>
      <c r="YK340" s="1"/>
      <c r="YL340" s="1"/>
      <c r="YM340" s="1"/>
      <c r="YN340" s="1"/>
      <c r="YO340" s="1"/>
      <c r="YP340" s="1"/>
      <c r="YQ340" s="1"/>
      <c r="YR340" s="1"/>
      <c r="YS340" s="1"/>
      <c r="YT340" s="1"/>
      <c r="YU340" s="1"/>
      <c r="YV340" s="1"/>
      <c r="YW340" s="1"/>
      <c r="YX340" s="1"/>
      <c r="YY340" s="1"/>
      <c r="YZ340" s="1"/>
      <c r="ZA340" s="1"/>
      <c r="ZB340" s="1"/>
      <c r="ZC340" s="1"/>
      <c r="ZD340" s="1"/>
      <c r="ZE340" s="1"/>
      <c r="ZF340" s="1"/>
      <c r="ZG340" s="1"/>
      <c r="ZH340" s="1"/>
      <c r="ZI340" s="1"/>
      <c r="ZJ340" s="1"/>
      <c r="ZK340" s="1"/>
      <c r="ZL340" s="1"/>
      <c r="ZM340" s="1"/>
      <c r="ZN340" s="1"/>
      <c r="ZO340" s="1"/>
      <c r="ZP340" s="1"/>
      <c r="ZQ340" s="1"/>
      <c r="ZR340" s="1"/>
      <c r="ZS340" s="1"/>
      <c r="ZT340" s="1"/>
      <c r="ZU340" s="1"/>
      <c r="ZV340" s="1"/>
      <c r="ZW340" s="1"/>
      <c r="ZX340" s="1"/>
      <c r="ZY340" s="1"/>
      <c r="ZZ340" s="1"/>
      <c r="AAA340" s="1"/>
      <c r="AAB340" s="1"/>
      <c r="AAC340" s="1"/>
      <c r="AAD340" s="1"/>
      <c r="AAE340" s="1"/>
      <c r="AAF340" s="1"/>
      <c r="AAG340" s="1"/>
      <c r="AAH340" s="1"/>
      <c r="AAI340" s="1"/>
      <c r="AAJ340" s="1"/>
      <c r="AAK340" s="1"/>
      <c r="AAL340" s="1"/>
      <c r="AAM340" s="1"/>
      <c r="AAN340" s="1"/>
      <c r="AAO340" s="1"/>
      <c r="AAP340" s="1"/>
      <c r="AAQ340" s="1"/>
      <c r="AAR340" s="1"/>
      <c r="AAS340" s="1"/>
      <c r="AAT340" s="1"/>
      <c r="AAU340" s="1"/>
      <c r="AAV340" s="1"/>
      <c r="AAW340" s="1"/>
      <c r="AAX340" s="1"/>
      <c r="AAY340" s="1"/>
      <c r="AAZ340" s="1"/>
      <c r="ABA340" s="1"/>
      <c r="ABB340" s="1"/>
      <c r="ABC340" s="1"/>
      <c r="ABD340" s="1"/>
      <c r="ABE340" s="1"/>
      <c r="ABF340" s="1"/>
      <c r="ABG340" s="1"/>
      <c r="ABH340" s="1"/>
      <c r="ABI340" s="1"/>
      <c r="ABJ340" s="1"/>
      <c r="ABK340" s="1"/>
      <c r="ABL340" s="1"/>
      <c r="ABM340" s="1"/>
      <c r="ABN340" s="1"/>
      <c r="ABO340" s="1"/>
      <c r="ABP340" s="1"/>
      <c r="ABQ340" s="1"/>
      <c r="ABR340" s="1"/>
      <c r="ABS340" s="1"/>
      <c r="ABT340" s="1"/>
      <c r="ABU340" s="1"/>
      <c r="ABV340" s="1"/>
      <c r="ABW340" s="1"/>
      <c r="ABX340" s="1"/>
      <c r="ABY340" s="1"/>
      <c r="ABZ340" s="1"/>
      <c r="ACA340" s="1"/>
      <c r="ACB340" s="1"/>
      <c r="ACC340" s="1"/>
      <c r="ACD340" s="1"/>
      <c r="ACE340" s="1"/>
      <c r="ACF340" s="1"/>
      <c r="ACG340" s="1"/>
      <c r="ACH340" s="1"/>
      <c r="ACI340" s="1"/>
      <c r="ACJ340" s="1"/>
      <c r="ACK340" s="1"/>
      <c r="ACL340" s="1"/>
      <c r="ACM340" s="1"/>
      <c r="ACN340" s="1"/>
      <c r="ACO340" s="1"/>
      <c r="ACP340" s="1"/>
      <c r="ACQ340" s="1"/>
      <c r="ACR340" s="1"/>
      <c r="ACS340" s="1"/>
      <c r="ACT340" s="1"/>
      <c r="ACU340" s="1"/>
      <c r="ACV340" s="1"/>
      <c r="ACW340" s="1"/>
      <c r="ACX340" s="1"/>
      <c r="ACY340" s="1"/>
      <c r="ACZ340" s="1"/>
      <c r="ADA340" s="1"/>
      <c r="ADB340" s="1"/>
      <c r="ADC340" s="1"/>
      <c r="ADD340" s="1"/>
      <c r="ADE340" s="1"/>
      <c r="ADF340" s="1"/>
      <c r="ADG340" s="1"/>
      <c r="ADH340" s="1"/>
      <c r="ADI340" s="1"/>
      <c r="ADJ340" s="1"/>
      <c r="ADK340" s="1"/>
      <c r="ADL340" s="1"/>
      <c r="ADM340" s="1"/>
      <c r="ADN340" s="1"/>
      <c r="ADO340" s="1"/>
      <c r="ADP340" s="1"/>
      <c r="ADQ340" s="1"/>
      <c r="ADR340" s="1"/>
      <c r="ADS340" s="1"/>
      <c r="ADT340" s="1"/>
      <c r="ADU340" s="1"/>
      <c r="ADV340" s="1"/>
      <c r="ADW340" s="1"/>
      <c r="ADX340" s="1"/>
      <c r="ADY340" s="1"/>
      <c r="ADZ340" s="1"/>
      <c r="AEA340" s="1"/>
      <c r="AEB340" s="1"/>
      <c r="AEC340" s="1"/>
      <c r="AED340" s="1"/>
      <c r="AEE340" s="1"/>
      <c r="AEF340" s="1"/>
      <c r="AEG340" s="1"/>
      <c r="AEH340" s="1"/>
      <c r="AEI340" s="1"/>
      <c r="AEJ340" s="1"/>
      <c r="AEK340" s="1"/>
      <c r="AEL340" s="1"/>
      <c r="AEM340" s="1"/>
      <c r="AEN340" s="1"/>
      <c r="AEO340" s="1"/>
      <c r="AEP340" s="1"/>
      <c r="AEQ340" s="1"/>
      <c r="AER340" s="1"/>
      <c r="AES340" s="1"/>
      <c r="AET340" s="1"/>
      <c r="AEU340" s="1"/>
      <c r="AEV340" s="1"/>
      <c r="AEW340" s="1"/>
      <c r="AEX340" s="1"/>
      <c r="AEY340" s="1"/>
      <c r="AEZ340" s="1"/>
      <c r="AFA340" s="1"/>
      <c r="AFB340" s="1"/>
      <c r="AFC340" s="1"/>
      <c r="AFD340" s="1"/>
      <c r="AFE340" s="1"/>
      <c r="AFF340" s="1"/>
      <c r="AFG340" s="1"/>
      <c r="AFH340" s="1"/>
      <c r="AFI340" s="1"/>
      <c r="AFJ340" s="1"/>
      <c r="AFK340" s="1"/>
      <c r="AFL340" s="1"/>
      <c r="AFM340" s="1"/>
      <c r="AFN340" s="1"/>
      <c r="AFO340" s="1"/>
      <c r="AFP340" s="1"/>
      <c r="AFQ340" s="1"/>
      <c r="AFR340" s="1"/>
      <c r="AFS340" s="1"/>
      <c r="AFT340" s="1"/>
      <c r="AFU340" s="1"/>
      <c r="AFV340" s="1"/>
      <c r="AFW340" s="1"/>
      <c r="AFX340" s="1"/>
      <c r="AFY340" s="1"/>
      <c r="AFZ340" s="1"/>
      <c r="AGA340" s="1"/>
      <c r="AGB340" s="1"/>
      <c r="AGC340" s="1"/>
      <c r="AGD340" s="1"/>
      <c r="AGE340" s="1"/>
      <c r="AGF340" s="1"/>
      <c r="AGG340" s="1"/>
      <c r="AGH340" s="1"/>
      <c r="AGI340" s="1"/>
      <c r="AGJ340" s="1"/>
      <c r="AGK340" s="1"/>
      <c r="AGL340" s="1"/>
      <c r="AGM340" s="1"/>
      <c r="AGN340" s="1"/>
      <c r="AGO340" s="1"/>
      <c r="AGP340" s="1"/>
      <c r="AGQ340" s="1"/>
      <c r="AGR340" s="1"/>
      <c r="AGS340" s="1"/>
      <c r="AGT340" s="1"/>
      <c r="AGU340" s="1"/>
      <c r="AGV340" s="1"/>
      <c r="AGW340" s="1"/>
      <c r="AGX340" s="1"/>
      <c r="AGY340" s="1"/>
      <c r="AGZ340" s="1"/>
      <c r="AHA340" s="1"/>
      <c r="AHB340" s="1"/>
      <c r="AHC340" s="1"/>
      <c r="AHD340" s="1"/>
      <c r="AHE340" s="1"/>
      <c r="AHF340" s="1"/>
      <c r="AHG340" s="1"/>
      <c r="AHH340" s="1"/>
      <c r="AHI340" s="1"/>
      <c r="AHJ340" s="1"/>
      <c r="AHK340" s="1"/>
      <c r="AHL340" s="1"/>
      <c r="AHM340" s="1"/>
      <c r="AHN340" s="1"/>
      <c r="AHO340" s="1"/>
      <c r="AHP340" s="1"/>
      <c r="AHQ340" s="1"/>
      <c r="AHR340" s="1"/>
      <c r="AHS340" s="1"/>
      <c r="AHT340" s="1"/>
      <c r="AHU340" s="1"/>
      <c r="AHV340" s="1"/>
      <c r="AHW340" s="1"/>
      <c r="AHX340" s="1"/>
      <c r="AHY340" s="1"/>
      <c r="AHZ340" s="1"/>
      <c r="AIA340" s="1"/>
      <c r="AIB340" s="1"/>
      <c r="AIC340" s="1"/>
      <c r="AID340" s="1"/>
      <c r="AIE340" s="1"/>
      <c r="AIF340" s="1"/>
      <c r="AIG340" s="1"/>
      <c r="AIH340" s="1"/>
      <c r="AII340" s="1"/>
      <c r="AIJ340" s="1"/>
      <c r="AIK340" s="1"/>
      <c r="AIL340" s="1"/>
      <c r="AIM340" s="1"/>
      <c r="AIN340" s="1"/>
      <c r="AIO340" s="1"/>
      <c r="AIP340" s="1"/>
      <c r="AIQ340" s="1"/>
      <c r="AIR340" s="1"/>
      <c r="AIS340" s="1"/>
      <c r="AIT340" s="1"/>
      <c r="AIU340" s="1"/>
      <c r="AIV340" s="1"/>
      <c r="AIW340" s="1"/>
      <c r="AIX340" s="1"/>
      <c r="AIY340" s="1"/>
      <c r="AIZ340" s="1"/>
      <c r="AJA340" s="1"/>
      <c r="AJB340" s="1"/>
      <c r="AJC340" s="1"/>
      <c r="AJD340" s="1"/>
      <c r="AJE340" s="1"/>
      <c r="AJF340" s="1"/>
      <c r="AJG340" s="1"/>
      <c r="AJH340" s="1"/>
      <c r="AJI340" s="1"/>
      <c r="AJJ340" s="1"/>
      <c r="AJK340" s="1"/>
      <c r="AJL340" s="1"/>
      <c r="AJM340" s="1"/>
      <c r="AJN340" s="1"/>
      <c r="AJO340" s="1"/>
      <c r="AJP340" s="1"/>
      <c r="AJQ340" s="1"/>
      <c r="AJR340" s="1"/>
      <c r="AJS340" s="1"/>
      <c r="AJT340" s="1"/>
      <c r="AJU340" s="1"/>
      <c r="AJV340" s="1"/>
      <c r="AJW340" s="1"/>
      <c r="AJX340" s="1"/>
      <c r="AJY340" s="1"/>
      <c r="AJZ340" s="1"/>
      <c r="AKA340" s="1"/>
      <c r="AKB340" s="1"/>
      <c r="AKC340" s="1"/>
      <c r="AKD340" s="1"/>
      <c r="AKE340" s="1"/>
      <c r="AKF340" s="1"/>
      <c r="AKG340" s="1"/>
      <c r="AKH340" s="1"/>
      <c r="AKI340" s="1"/>
      <c r="AKJ340" s="1"/>
      <c r="AKK340" s="1"/>
      <c r="AKL340" s="1"/>
      <c r="AKM340" s="1"/>
      <c r="AKN340" s="1"/>
      <c r="AKO340" s="1"/>
      <c r="AKP340" s="1"/>
      <c r="AKQ340" s="1"/>
      <c r="AKR340" s="1"/>
      <c r="AKS340" s="1"/>
      <c r="AKT340" s="1"/>
      <c r="AKU340" s="1"/>
      <c r="AKV340" s="1"/>
      <c r="AKW340" s="1"/>
      <c r="AKX340" s="1"/>
      <c r="AKY340" s="1"/>
      <c r="AKZ340" s="1"/>
      <c r="ALA340" s="1"/>
      <c r="ALB340" s="1"/>
      <c r="ALC340" s="1"/>
      <c r="ALD340" s="1"/>
      <c r="ALE340" s="1"/>
      <c r="ALF340" s="1"/>
      <c r="ALG340" s="1"/>
      <c r="ALH340" s="1"/>
      <c r="ALI340" s="1"/>
      <c r="ALJ340" s="1"/>
      <c r="ALK340" s="1"/>
      <c r="ALL340" s="1"/>
      <c r="ALM340" s="1"/>
      <c r="ALN340" s="1"/>
      <c r="ALO340" s="1"/>
      <c r="ALP340" s="1"/>
      <c r="ALQ340" s="1"/>
      <c r="ALR340" s="1"/>
      <c r="ALS340" s="1"/>
      <c r="ALT340" s="1"/>
      <c r="ALU340" s="1"/>
      <c r="ALV340" s="1"/>
      <c r="ALW340" s="1"/>
      <c r="ALX340" s="1"/>
      <c r="ALY340" s="1"/>
      <c r="ALZ340" s="1"/>
      <c r="AMA340" s="1"/>
      <c r="AMB340" s="1"/>
      <c r="AMC340" s="1"/>
      <c r="AMD340" s="1"/>
      <c r="AME340" s="1"/>
      <c r="AMF340" s="1"/>
      <c r="AMG340" s="1"/>
      <c r="AMH340" s="1"/>
      <c r="AMI340" s="1"/>
      <c r="AMJ340" s="1"/>
      <c r="AMK340" s="1"/>
      <c r="AML340" s="1"/>
      <c r="AMM340" s="1"/>
      <c r="AMN340" s="1"/>
      <c r="AMO340" s="1"/>
      <c r="AMP340" s="1"/>
      <c r="AMQ340" s="1"/>
      <c r="AMR340" s="1"/>
      <c r="AMS340" s="1"/>
      <c r="AMT340" s="1"/>
      <c r="AMU340" s="1"/>
      <c r="AMV340" s="1"/>
      <c r="AMW340" s="1"/>
      <c r="AMX340" s="1"/>
      <c r="AMY340" s="1"/>
      <c r="AMZ340" s="1"/>
      <c r="ANA340" s="1"/>
      <c r="ANB340" s="1"/>
      <c r="ANC340" s="1"/>
      <c r="AND340" s="1"/>
      <c r="ANE340" s="1"/>
      <c r="ANF340" s="1"/>
      <c r="ANG340" s="1"/>
      <c r="ANH340" s="1"/>
      <c r="ANI340" s="1"/>
      <c r="ANJ340" s="1"/>
      <c r="ANK340" s="1"/>
      <c r="ANL340" s="1"/>
      <c r="ANM340" s="1"/>
      <c r="ANN340" s="1"/>
      <c r="ANO340" s="1"/>
      <c r="ANP340" s="1"/>
      <c r="ANQ340" s="1"/>
      <c r="ANR340" s="1"/>
      <c r="ANS340" s="1"/>
      <c r="ANT340" s="1"/>
      <c r="ANU340" s="1"/>
      <c r="ANV340" s="1"/>
      <c r="ANW340" s="1"/>
      <c r="ANX340" s="1"/>
      <c r="ANY340" s="1"/>
      <c r="ANZ340" s="1"/>
      <c r="AOA340" s="1"/>
      <c r="AOB340" s="1"/>
      <c r="AOC340" s="1"/>
      <c r="AOD340" s="1"/>
      <c r="AOE340" s="1"/>
      <c r="AOF340" s="1"/>
      <c r="AOG340" s="1"/>
      <c r="AOH340" s="1"/>
      <c r="AOI340" s="1"/>
      <c r="AOJ340" s="1"/>
      <c r="AOK340" s="1"/>
      <c r="AOL340" s="1"/>
      <c r="AOM340" s="1"/>
      <c r="AON340" s="1"/>
      <c r="AOO340" s="1"/>
    </row>
    <row r="341" spans="1:1081" ht="30" customHeight="1" x14ac:dyDescent="0.25">
      <c r="A341" s="106" t="s">
        <v>372</v>
      </c>
      <c r="B341" s="98" t="s">
        <v>111</v>
      </c>
      <c r="C341" s="100" t="s">
        <v>392</v>
      </c>
      <c r="D341" s="101" t="s">
        <v>755</v>
      </c>
      <c r="E341" s="102">
        <v>86</v>
      </c>
      <c r="F341" s="103" t="s">
        <v>162</v>
      </c>
      <c r="G341" s="122" t="s">
        <v>912</v>
      </c>
      <c r="H341" s="104" t="s">
        <v>20</v>
      </c>
      <c r="I341" s="105" t="s">
        <v>11</v>
      </c>
      <c r="J341" s="104" t="s">
        <v>838</v>
      </c>
      <c r="K341" s="104"/>
      <c r="L341" s="104"/>
      <c r="M341" s="104"/>
      <c r="N341" s="104"/>
      <c r="O341" s="104" t="s">
        <v>14</v>
      </c>
      <c r="P341" s="104">
        <f>IF(Tableau1[[#This Row],[Périodicité maintenance]]="","",VLOOKUP(Tableau1[[#This Row],[Périodicité maintenance]],Tableau5[],2,FALSE))</f>
        <v>1</v>
      </c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Q341" s="1"/>
      <c r="HR341" s="1"/>
      <c r="HS341" s="1"/>
      <c r="HT341" s="1"/>
      <c r="HU341" s="1"/>
      <c r="HV341" s="1"/>
      <c r="HW341" s="1"/>
      <c r="HX341" s="1"/>
      <c r="HY341" s="1"/>
      <c r="HZ341" s="1"/>
      <c r="IA341" s="1"/>
      <c r="IB341" s="1"/>
      <c r="IC341" s="1"/>
      <c r="ID341" s="1"/>
      <c r="IE341" s="1"/>
      <c r="IF341" s="1"/>
      <c r="IG341" s="1"/>
      <c r="IH341" s="1"/>
      <c r="II341" s="1"/>
      <c r="IJ341" s="1"/>
      <c r="IK341" s="1"/>
      <c r="IL341" s="1"/>
      <c r="IM341" s="1"/>
      <c r="IN341" s="1"/>
      <c r="IO341" s="1"/>
      <c r="IP341" s="1"/>
      <c r="IQ341" s="1"/>
      <c r="IR341" s="1"/>
      <c r="IS341" s="1"/>
      <c r="IT341" s="1"/>
      <c r="IU341" s="1"/>
      <c r="IV341" s="1"/>
      <c r="IW341" s="1"/>
      <c r="IX341" s="1"/>
      <c r="IY341" s="1"/>
      <c r="IZ341" s="1"/>
      <c r="JA341" s="1"/>
      <c r="JB341" s="1"/>
      <c r="JC341" s="1"/>
      <c r="JD341" s="1"/>
      <c r="JE341" s="1"/>
      <c r="JF341" s="1"/>
      <c r="JG341" s="1"/>
      <c r="JH341" s="1"/>
      <c r="JI341" s="1"/>
      <c r="JJ341" s="1"/>
      <c r="JK341" s="1"/>
      <c r="JL341" s="1"/>
      <c r="JM341" s="1"/>
      <c r="JN341" s="1"/>
      <c r="JO341" s="1"/>
      <c r="JP341" s="1"/>
      <c r="JQ341" s="1"/>
      <c r="JR341" s="1"/>
      <c r="JS341" s="1"/>
      <c r="JT341" s="1"/>
      <c r="JU341" s="1"/>
      <c r="JV341" s="1"/>
      <c r="JW341" s="1"/>
      <c r="JX341" s="1"/>
      <c r="JY341" s="1"/>
      <c r="JZ341" s="1"/>
      <c r="KA341" s="1"/>
      <c r="KB341" s="1"/>
      <c r="KC341" s="1"/>
      <c r="KD341" s="1"/>
      <c r="KE341" s="1"/>
      <c r="KF341" s="1"/>
      <c r="KG341" s="1"/>
      <c r="KH341" s="1"/>
      <c r="KI341" s="1"/>
      <c r="KJ341" s="1"/>
      <c r="KK341" s="1"/>
      <c r="KL341" s="1"/>
      <c r="KM341" s="1"/>
      <c r="KN341" s="1"/>
      <c r="KO341" s="1"/>
      <c r="KP341" s="1"/>
      <c r="KQ341" s="1"/>
      <c r="KR341" s="1"/>
      <c r="KS341" s="1"/>
      <c r="KT341" s="1"/>
      <c r="KU341" s="1"/>
      <c r="KV341" s="1"/>
      <c r="KW341" s="1"/>
      <c r="KX341" s="1"/>
      <c r="KY341" s="1"/>
      <c r="KZ341" s="1"/>
      <c r="LA341" s="1"/>
      <c r="LB341" s="1"/>
      <c r="LC341" s="1"/>
      <c r="LD341" s="1"/>
      <c r="LE341" s="1"/>
      <c r="LF341" s="1"/>
      <c r="LG341" s="1"/>
      <c r="LH341" s="1"/>
      <c r="LI341" s="1"/>
      <c r="LJ341" s="1"/>
      <c r="LK341" s="1"/>
      <c r="LL341" s="1"/>
      <c r="LM341" s="1"/>
      <c r="LN341" s="1"/>
      <c r="LO341" s="1"/>
      <c r="LP341" s="1"/>
      <c r="LQ341" s="1"/>
      <c r="LR341" s="1"/>
      <c r="LS341" s="1"/>
      <c r="LT341" s="1"/>
      <c r="LU341" s="1"/>
      <c r="LV341" s="1"/>
      <c r="LW341" s="1"/>
      <c r="LX341" s="1"/>
      <c r="LY341" s="1"/>
      <c r="LZ341" s="1"/>
      <c r="MA341" s="1"/>
      <c r="MB341" s="1"/>
      <c r="MC341" s="1"/>
      <c r="MD341" s="1"/>
      <c r="ME341" s="1"/>
      <c r="MF341" s="1"/>
      <c r="MG341" s="1"/>
      <c r="MH341" s="1"/>
      <c r="MI341" s="1"/>
      <c r="MJ341" s="1"/>
      <c r="MK341" s="1"/>
      <c r="ML341" s="1"/>
      <c r="MM341" s="1"/>
      <c r="MN341" s="1"/>
      <c r="MO341" s="1"/>
      <c r="MP341" s="1"/>
      <c r="MQ341" s="1"/>
      <c r="MR341" s="1"/>
      <c r="MS341" s="1"/>
      <c r="MT341" s="1"/>
      <c r="MU341" s="1"/>
      <c r="MV341" s="1"/>
      <c r="MW341" s="1"/>
      <c r="MX341" s="1"/>
      <c r="MY341" s="1"/>
      <c r="MZ341" s="1"/>
      <c r="NA341" s="1"/>
      <c r="NB341" s="1"/>
      <c r="NC341" s="1"/>
      <c r="ND341" s="1"/>
      <c r="NE341" s="1"/>
      <c r="NF341" s="1"/>
      <c r="NG341" s="1"/>
      <c r="NH341" s="1"/>
      <c r="NI341" s="1"/>
      <c r="NJ341" s="1"/>
      <c r="NK341" s="1"/>
      <c r="NL341" s="1"/>
      <c r="NM341" s="1"/>
      <c r="NN341" s="1"/>
      <c r="NO341" s="1"/>
      <c r="NP341" s="1"/>
      <c r="NQ341" s="1"/>
      <c r="NR341" s="1"/>
      <c r="NS341" s="1"/>
      <c r="NT341" s="1"/>
      <c r="NU341" s="1"/>
      <c r="NV341" s="1"/>
      <c r="NW341" s="1"/>
      <c r="NX341" s="1"/>
      <c r="NY341" s="1"/>
      <c r="NZ341" s="1"/>
      <c r="OA341" s="1"/>
      <c r="OB341" s="1"/>
      <c r="OC341" s="1"/>
      <c r="OD341" s="1"/>
      <c r="OE341" s="1"/>
      <c r="OF341" s="1"/>
      <c r="OG341" s="1"/>
      <c r="OH341" s="1"/>
      <c r="OI341" s="1"/>
      <c r="OJ341" s="1"/>
      <c r="OK341" s="1"/>
      <c r="OL341" s="1"/>
      <c r="OM341" s="1"/>
      <c r="ON341" s="1"/>
      <c r="OO341" s="1"/>
      <c r="OP341" s="1"/>
      <c r="OQ341" s="1"/>
      <c r="OR341" s="1"/>
      <c r="OS341" s="1"/>
      <c r="OT341" s="1"/>
      <c r="OU341" s="1"/>
      <c r="OV341" s="1"/>
      <c r="OW341" s="1"/>
      <c r="OX341" s="1"/>
      <c r="OY341" s="1"/>
      <c r="OZ341" s="1"/>
      <c r="PA341" s="1"/>
      <c r="PB341" s="1"/>
      <c r="PC341" s="1"/>
      <c r="PD341" s="1"/>
      <c r="PE341" s="1"/>
      <c r="PF341" s="1"/>
      <c r="PG341" s="1"/>
      <c r="PH341" s="1"/>
      <c r="PI341" s="1"/>
      <c r="PJ341" s="1"/>
      <c r="PK341" s="1"/>
      <c r="PL341" s="1"/>
      <c r="PM341" s="1"/>
      <c r="PN341" s="1"/>
      <c r="PO341" s="1"/>
      <c r="PP341" s="1"/>
      <c r="PQ341" s="1"/>
      <c r="PR341" s="1"/>
      <c r="PS341" s="1"/>
      <c r="PT341" s="1"/>
      <c r="PU341" s="1"/>
      <c r="PV341" s="1"/>
      <c r="PW341" s="1"/>
      <c r="PX341" s="1"/>
      <c r="PY341" s="1"/>
      <c r="PZ341" s="1"/>
      <c r="QA341" s="1"/>
      <c r="QB341" s="1"/>
      <c r="QC341" s="1"/>
      <c r="QD341" s="1"/>
      <c r="QE341" s="1"/>
      <c r="QF341" s="1"/>
      <c r="QG341" s="1"/>
      <c r="QH341" s="1"/>
      <c r="QI341" s="1"/>
      <c r="QJ341" s="1"/>
      <c r="QK341" s="1"/>
      <c r="QL341" s="1"/>
      <c r="QM341" s="1"/>
      <c r="QN341" s="1"/>
      <c r="QO341" s="1"/>
      <c r="QP341" s="1"/>
      <c r="QQ341" s="1"/>
      <c r="QR341" s="1"/>
      <c r="QS341" s="1"/>
      <c r="QT341" s="1"/>
      <c r="QU341" s="1"/>
      <c r="QV341" s="1"/>
      <c r="QW341" s="1"/>
      <c r="QX341" s="1"/>
      <c r="QY341" s="1"/>
      <c r="QZ341" s="1"/>
      <c r="RA341" s="1"/>
      <c r="RB341" s="1"/>
      <c r="RC341" s="1"/>
      <c r="RD341" s="1"/>
      <c r="RE341" s="1"/>
      <c r="RF341" s="1"/>
      <c r="RG341" s="1"/>
      <c r="RH341" s="1"/>
      <c r="RI341" s="1"/>
      <c r="RJ341" s="1"/>
      <c r="RK341" s="1"/>
      <c r="RL341" s="1"/>
      <c r="RM341" s="1"/>
      <c r="RN341" s="1"/>
      <c r="RO341" s="1"/>
      <c r="RP341" s="1"/>
      <c r="RQ341" s="1"/>
      <c r="RR341" s="1"/>
      <c r="RS341" s="1"/>
      <c r="RT341" s="1"/>
      <c r="RU341" s="1"/>
      <c r="RV341" s="1"/>
      <c r="RW341" s="1"/>
      <c r="RX341" s="1"/>
      <c r="RY341" s="1"/>
      <c r="RZ341" s="1"/>
      <c r="SA341" s="1"/>
      <c r="SB341" s="1"/>
      <c r="SC341" s="1"/>
      <c r="SD341" s="1"/>
      <c r="SE341" s="1"/>
      <c r="SF341" s="1"/>
      <c r="SG341" s="1"/>
      <c r="SH341" s="1"/>
      <c r="SI341" s="1"/>
      <c r="SJ341" s="1"/>
      <c r="SK341" s="1"/>
      <c r="SL341" s="1"/>
      <c r="SM341" s="1"/>
      <c r="SN341" s="1"/>
      <c r="SO341" s="1"/>
      <c r="SP341" s="1"/>
      <c r="SQ341" s="1"/>
      <c r="SR341" s="1"/>
      <c r="SS341" s="1"/>
      <c r="ST341" s="1"/>
      <c r="SU341" s="1"/>
      <c r="SV341" s="1"/>
      <c r="SW341" s="1"/>
      <c r="SX341" s="1"/>
      <c r="SY341" s="1"/>
      <c r="SZ341" s="1"/>
      <c r="TA341" s="1"/>
      <c r="TB341" s="1"/>
      <c r="TC341" s="1"/>
      <c r="TD341" s="1"/>
      <c r="TE341" s="1"/>
      <c r="TF341" s="1"/>
      <c r="TG341" s="1"/>
      <c r="TH341" s="1"/>
      <c r="TI341" s="1"/>
      <c r="TJ341" s="1"/>
      <c r="TK341" s="1"/>
      <c r="TL341" s="1"/>
      <c r="TM341" s="1"/>
      <c r="TN341" s="1"/>
      <c r="TO341" s="1"/>
      <c r="TP341" s="1"/>
      <c r="TQ341" s="1"/>
      <c r="TR341" s="1"/>
      <c r="TS341" s="1"/>
      <c r="TT341" s="1"/>
      <c r="TU341" s="1"/>
      <c r="TV341" s="1"/>
      <c r="TW341" s="1"/>
      <c r="TX341" s="1"/>
      <c r="TY341" s="1"/>
      <c r="TZ341" s="1"/>
      <c r="UA341" s="1"/>
      <c r="UB341" s="1"/>
      <c r="UC341" s="1"/>
      <c r="UD341" s="1"/>
      <c r="UE341" s="1"/>
      <c r="UF341" s="1"/>
      <c r="UG341" s="1"/>
      <c r="UH341" s="1"/>
      <c r="UI341" s="1"/>
      <c r="UJ341" s="1"/>
      <c r="UK341" s="1"/>
      <c r="UL341" s="1"/>
      <c r="UM341" s="1"/>
      <c r="UN341" s="1"/>
      <c r="UO341" s="1"/>
      <c r="UP341" s="1"/>
      <c r="UQ341" s="1"/>
      <c r="UR341" s="1"/>
      <c r="US341" s="1"/>
      <c r="UT341" s="1"/>
      <c r="UU341" s="1"/>
      <c r="UV341" s="1"/>
      <c r="UW341" s="1"/>
      <c r="UX341" s="1"/>
      <c r="UY341" s="1"/>
      <c r="UZ341" s="1"/>
      <c r="VA341" s="1"/>
      <c r="VB341" s="1"/>
      <c r="VC341" s="1"/>
      <c r="VD341" s="1"/>
      <c r="VE341" s="1"/>
      <c r="VF341" s="1"/>
      <c r="VG341" s="1"/>
      <c r="VH341" s="1"/>
      <c r="VI341" s="1"/>
      <c r="VJ341" s="1"/>
      <c r="VK341" s="1"/>
      <c r="VL341" s="1"/>
      <c r="VM341" s="1"/>
      <c r="VN341" s="1"/>
      <c r="VO341" s="1"/>
      <c r="VP341" s="1"/>
      <c r="VQ341" s="1"/>
      <c r="VR341" s="1"/>
      <c r="VS341" s="1"/>
      <c r="VT341" s="1"/>
      <c r="VU341" s="1"/>
      <c r="VV341" s="1"/>
      <c r="VW341" s="1"/>
      <c r="VX341" s="1"/>
      <c r="VY341" s="1"/>
      <c r="VZ341" s="1"/>
      <c r="WA341" s="1"/>
      <c r="WB341" s="1"/>
      <c r="WC341" s="1"/>
      <c r="WD341" s="1"/>
      <c r="WE341" s="1"/>
      <c r="WF341" s="1"/>
      <c r="WG341" s="1"/>
      <c r="WH341" s="1"/>
      <c r="WI341" s="1"/>
      <c r="WJ341" s="1"/>
      <c r="WK341" s="1"/>
      <c r="WL341" s="1"/>
      <c r="WM341" s="1"/>
      <c r="WN341" s="1"/>
      <c r="WO341" s="1"/>
      <c r="WP341" s="1"/>
      <c r="WQ341" s="1"/>
      <c r="WR341" s="1"/>
      <c r="WS341" s="1"/>
      <c r="WT341" s="1"/>
      <c r="WU341" s="1"/>
      <c r="WV341" s="1"/>
      <c r="WW341" s="1"/>
      <c r="WX341" s="1"/>
      <c r="WY341" s="1"/>
      <c r="WZ341" s="1"/>
      <c r="XA341" s="1"/>
      <c r="XB341" s="1"/>
      <c r="XC341" s="1"/>
      <c r="XD341" s="1"/>
      <c r="XE341" s="1"/>
      <c r="XF341" s="1"/>
      <c r="XG341" s="1"/>
      <c r="XH341" s="1"/>
      <c r="XI341" s="1"/>
      <c r="XJ341" s="1"/>
      <c r="XK341" s="1"/>
      <c r="XL341" s="1"/>
      <c r="XM341" s="1"/>
      <c r="XN341" s="1"/>
      <c r="XO341" s="1"/>
      <c r="XP341" s="1"/>
      <c r="XQ341" s="1"/>
      <c r="XR341" s="1"/>
      <c r="XS341" s="1"/>
      <c r="XT341" s="1"/>
      <c r="XU341" s="1"/>
      <c r="XV341" s="1"/>
      <c r="XW341" s="1"/>
      <c r="XX341" s="1"/>
      <c r="XY341" s="1"/>
      <c r="XZ341" s="1"/>
      <c r="YA341" s="1"/>
      <c r="YB341" s="1"/>
      <c r="YC341" s="1"/>
      <c r="YD341" s="1"/>
      <c r="YE341" s="1"/>
      <c r="YF341" s="1"/>
      <c r="YG341" s="1"/>
      <c r="YH341" s="1"/>
      <c r="YI341" s="1"/>
      <c r="YJ341" s="1"/>
      <c r="YK341" s="1"/>
      <c r="YL341" s="1"/>
      <c r="YM341" s="1"/>
      <c r="YN341" s="1"/>
      <c r="YO341" s="1"/>
      <c r="YP341" s="1"/>
      <c r="YQ341" s="1"/>
      <c r="YR341" s="1"/>
      <c r="YS341" s="1"/>
      <c r="YT341" s="1"/>
      <c r="YU341" s="1"/>
      <c r="YV341" s="1"/>
      <c r="YW341" s="1"/>
      <c r="YX341" s="1"/>
      <c r="YY341" s="1"/>
      <c r="YZ341" s="1"/>
      <c r="ZA341" s="1"/>
      <c r="ZB341" s="1"/>
      <c r="ZC341" s="1"/>
      <c r="ZD341" s="1"/>
      <c r="ZE341" s="1"/>
      <c r="ZF341" s="1"/>
      <c r="ZG341" s="1"/>
      <c r="ZH341" s="1"/>
      <c r="ZI341" s="1"/>
      <c r="ZJ341" s="1"/>
      <c r="ZK341" s="1"/>
      <c r="ZL341" s="1"/>
      <c r="ZM341" s="1"/>
      <c r="ZN341" s="1"/>
      <c r="ZO341" s="1"/>
      <c r="ZP341" s="1"/>
      <c r="ZQ341" s="1"/>
      <c r="ZR341" s="1"/>
      <c r="ZS341" s="1"/>
      <c r="ZT341" s="1"/>
      <c r="ZU341" s="1"/>
      <c r="ZV341" s="1"/>
      <c r="ZW341" s="1"/>
      <c r="ZX341" s="1"/>
      <c r="ZY341" s="1"/>
      <c r="ZZ341" s="1"/>
      <c r="AAA341" s="1"/>
      <c r="AAB341" s="1"/>
      <c r="AAC341" s="1"/>
      <c r="AAD341" s="1"/>
      <c r="AAE341" s="1"/>
      <c r="AAF341" s="1"/>
      <c r="AAG341" s="1"/>
      <c r="AAH341" s="1"/>
      <c r="AAI341" s="1"/>
      <c r="AAJ341" s="1"/>
      <c r="AAK341" s="1"/>
      <c r="AAL341" s="1"/>
      <c r="AAM341" s="1"/>
      <c r="AAN341" s="1"/>
      <c r="AAO341" s="1"/>
      <c r="AAP341" s="1"/>
      <c r="AAQ341" s="1"/>
      <c r="AAR341" s="1"/>
      <c r="AAS341" s="1"/>
      <c r="AAT341" s="1"/>
      <c r="AAU341" s="1"/>
      <c r="AAV341" s="1"/>
      <c r="AAW341" s="1"/>
      <c r="AAX341" s="1"/>
      <c r="AAY341" s="1"/>
      <c r="AAZ341" s="1"/>
      <c r="ABA341" s="1"/>
      <c r="ABB341" s="1"/>
      <c r="ABC341" s="1"/>
      <c r="ABD341" s="1"/>
      <c r="ABE341" s="1"/>
      <c r="ABF341" s="1"/>
      <c r="ABG341" s="1"/>
      <c r="ABH341" s="1"/>
      <c r="ABI341" s="1"/>
      <c r="ABJ341" s="1"/>
      <c r="ABK341" s="1"/>
      <c r="ABL341" s="1"/>
      <c r="ABM341" s="1"/>
      <c r="ABN341" s="1"/>
      <c r="ABO341" s="1"/>
      <c r="ABP341" s="1"/>
      <c r="ABQ341" s="1"/>
      <c r="ABR341" s="1"/>
      <c r="ABS341" s="1"/>
      <c r="ABT341" s="1"/>
      <c r="ABU341" s="1"/>
      <c r="ABV341" s="1"/>
      <c r="ABW341" s="1"/>
      <c r="ABX341" s="1"/>
      <c r="ABY341" s="1"/>
      <c r="ABZ341" s="1"/>
      <c r="ACA341" s="1"/>
      <c r="ACB341" s="1"/>
      <c r="ACC341" s="1"/>
      <c r="ACD341" s="1"/>
      <c r="ACE341" s="1"/>
      <c r="ACF341" s="1"/>
      <c r="ACG341" s="1"/>
      <c r="ACH341" s="1"/>
      <c r="ACI341" s="1"/>
      <c r="ACJ341" s="1"/>
      <c r="ACK341" s="1"/>
      <c r="ACL341" s="1"/>
      <c r="ACM341" s="1"/>
      <c r="ACN341" s="1"/>
      <c r="ACO341" s="1"/>
      <c r="ACP341" s="1"/>
      <c r="ACQ341" s="1"/>
      <c r="ACR341" s="1"/>
      <c r="ACS341" s="1"/>
      <c r="ACT341" s="1"/>
      <c r="ACU341" s="1"/>
      <c r="ACV341" s="1"/>
      <c r="ACW341" s="1"/>
      <c r="ACX341" s="1"/>
      <c r="ACY341" s="1"/>
      <c r="ACZ341" s="1"/>
      <c r="ADA341" s="1"/>
      <c r="ADB341" s="1"/>
      <c r="ADC341" s="1"/>
      <c r="ADD341" s="1"/>
      <c r="ADE341" s="1"/>
      <c r="ADF341" s="1"/>
      <c r="ADG341" s="1"/>
      <c r="ADH341" s="1"/>
      <c r="ADI341" s="1"/>
      <c r="ADJ341" s="1"/>
      <c r="ADK341" s="1"/>
      <c r="ADL341" s="1"/>
      <c r="ADM341" s="1"/>
      <c r="ADN341" s="1"/>
      <c r="ADO341" s="1"/>
      <c r="ADP341" s="1"/>
      <c r="ADQ341" s="1"/>
      <c r="ADR341" s="1"/>
      <c r="ADS341" s="1"/>
      <c r="ADT341" s="1"/>
      <c r="ADU341" s="1"/>
      <c r="ADV341" s="1"/>
      <c r="ADW341" s="1"/>
      <c r="ADX341" s="1"/>
      <c r="ADY341" s="1"/>
      <c r="ADZ341" s="1"/>
      <c r="AEA341" s="1"/>
      <c r="AEB341" s="1"/>
      <c r="AEC341" s="1"/>
      <c r="AED341" s="1"/>
      <c r="AEE341" s="1"/>
      <c r="AEF341" s="1"/>
      <c r="AEG341" s="1"/>
      <c r="AEH341" s="1"/>
      <c r="AEI341" s="1"/>
      <c r="AEJ341" s="1"/>
      <c r="AEK341" s="1"/>
      <c r="AEL341" s="1"/>
      <c r="AEM341" s="1"/>
      <c r="AEN341" s="1"/>
      <c r="AEO341" s="1"/>
      <c r="AEP341" s="1"/>
      <c r="AEQ341" s="1"/>
      <c r="AER341" s="1"/>
      <c r="AES341" s="1"/>
      <c r="AET341" s="1"/>
      <c r="AEU341" s="1"/>
      <c r="AEV341" s="1"/>
      <c r="AEW341" s="1"/>
      <c r="AEX341" s="1"/>
      <c r="AEY341" s="1"/>
      <c r="AEZ341" s="1"/>
      <c r="AFA341" s="1"/>
      <c r="AFB341" s="1"/>
      <c r="AFC341" s="1"/>
      <c r="AFD341" s="1"/>
      <c r="AFE341" s="1"/>
      <c r="AFF341" s="1"/>
      <c r="AFG341" s="1"/>
      <c r="AFH341" s="1"/>
      <c r="AFI341" s="1"/>
      <c r="AFJ341" s="1"/>
      <c r="AFK341" s="1"/>
      <c r="AFL341" s="1"/>
      <c r="AFM341" s="1"/>
      <c r="AFN341" s="1"/>
      <c r="AFO341" s="1"/>
      <c r="AFP341" s="1"/>
      <c r="AFQ341" s="1"/>
      <c r="AFR341" s="1"/>
      <c r="AFS341" s="1"/>
      <c r="AFT341" s="1"/>
      <c r="AFU341" s="1"/>
      <c r="AFV341" s="1"/>
      <c r="AFW341" s="1"/>
      <c r="AFX341" s="1"/>
      <c r="AFY341" s="1"/>
      <c r="AFZ341" s="1"/>
      <c r="AGA341" s="1"/>
      <c r="AGB341" s="1"/>
      <c r="AGC341" s="1"/>
      <c r="AGD341" s="1"/>
      <c r="AGE341" s="1"/>
      <c r="AGF341" s="1"/>
      <c r="AGG341" s="1"/>
      <c r="AGH341" s="1"/>
      <c r="AGI341" s="1"/>
      <c r="AGJ341" s="1"/>
      <c r="AGK341" s="1"/>
      <c r="AGL341" s="1"/>
      <c r="AGM341" s="1"/>
      <c r="AGN341" s="1"/>
      <c r="AGO341" s="1"/>
      <c r="AGP341" s="1"/>
      <c r="AGQ341" s="1"/>
      <c r="AGR341" s="1"/>
      <c r="AGS341" s="1"/>
      <c r="AGT341" s="1"/>
      <c r="AGU341" s="1"/>
      <c r="AGV341" s="1"/>
      <c r="AGW341" s="1"/>
      <c r="AGX341" s="1"/>
      <c r="AGY341" s="1"/>
      <c r="AGZ341" s="1"/>
      <c r="AHA341" s="1"/>
      <c r="AHB341" s="1"/>
      <c r="AHC341" s="1"/>
      <c r="AHD341" s="1"/>
      <c r="AHE341" s="1"/>
      <c r="AHF341" s="1"/>
      <c r="AHG341" s="1"/>
      <c r="AHH341" s="1"/>
      <c r="AHI341" s="1"/>
      <c r="AHJ341" s="1"/>
      <c r="AHK341" s="1"/>
      <c r="AHL341" s="1"/>
      <c r="AHM341" s="1"/>
      <c r="AHN341" s="1"/>
      <c r="AHO341" s="1"/>
      <c r="AHP341" s="1"/>
      <c r="AHQ341" s="1"/>
      <c r="AHR341" s="1"/>
      <c r="AHS341" s="1"/>
      <c r="AHT341" s="1"/>
      <c r="AHU341" s="1"/>
      <c r="AHV341" s="1"/>
      <c r="AHW341" s="1"/>
      <c r="AHX341" s="1"/>
      <c r="AHY341" s="1"/>
      <c r="AHZ341" s="1"/>
      <c r="AIA341" s="1"/>
      <c r="AIB341" s="1"/>
      <c r="AIC341" s="1"/>
      <c r="AID341" s="1"/>
      <c r="AIE341" s="1"/>
      <c r="AIF341" s="1"/>
      <c r="AIG341" s="1"/>
      <c r="AIH341" s="1"/>
      <c r="AII341" s="1"/>
      <c r="AIJ341" s="1"/>
      <c r="AIK341" s="1"/>
      <c r="AIL341" s="1"/>
      <c r="AIM341" s="1"/>
      <c r="AIN341" s="1"/>
      <c r="AIO341" s="1"/>
      <c r="AIP341" s="1"/>
      <c r="AIQ341" s="1"/>
      <c r="AIR341" s="1"/>
      <c r="AIS341" s="1"/>
      <c r="AIT341" s="1"/>
      <c r="AIU341" s="1"/>
      <c r="AIV341" s="1"/>
      <c r="AIW341" s="1"/>
      <c r="AIX341" s="1"/>
      <c r="AIY341" s="1"/>
      <c r="AIZ341" s="1"/>
      <c r="AJA341" s="1"/>
      <c r="AJB341" s="1"/>
      <c r="AJC341" s="1"/>
      <c r="AJD341" s="1"/>
      <c r="AJE341" s="1"/>
      <c r="AJF341" s="1"/>
      <c r="AJG341" s="1"/>
      <c r="AJH341" s="1"/>
      <c r="AJI341" s="1"/>
      <c r="AJJ341" s="1"/>
      <c r="AJK341" s="1"/>
      <c r="AJL341" s="1"/>
      <c r="AJM341" s="1"/>
      <c r="AJN341" s="1"/>
      <c r="AJO341" s="1"/>
      <c r="AJP341" s="1"/>
      <c r="AJQ341" s="1"/>
      <c r="AJR341" s="1"/>
      <c r="AJS341" s="1"/>
      <c r="AJT341" s="1"/>
      <c r="AJU341" s="1"/>
      <c r="AJV341" s="1"/>
      <c r="AJW341" s="1"/>
      <c r="AJX341" s="1"/>
      <c r="AJY341" s="1"/>
      <c r="AJZ341" s="1"/>
      <c r="AKA341" s="1"/>
      <c r="AKB341" s="1"/>
      <c r="AKC341" s="1"/>
      <c r="AKD341" s="1"/>
      <c r="AKE341" s="1"/>
      <c r="AKF341" s="1"/>
      <c r="AKG341" s="1"/>
      <c r="AKH341" s="1"/>
      <c r="AKI341" s="1"/>
      <c r="AKJ341" s="1"/>
      <c r="AKK341" s="1"/>
      <c r="AKL341" s="1"/>
      <c r="AKM341" s="1"/>
      <c r="AKN341" s="1"/>
      <c r="AKO341" s="1"/>
      <c r="AKP341" s="1"/>
      <c r="AKQ341" s="1"/>
      <c r="AKR341" s="1"/>
      <c r="AKS341" s="1"/>
      <c r="AKT341" s="1"/>
      <c r="AKU341" s="1"/>
      <c r="AKV341" s="1"/>
      <c r="AKW341" s="1"/>
      <c r="AKX341" s="1"/>
      <c r="AKY341" s="1"/>
      <c r="AKZ341" s="1"/>
      <c r="ALA341" s="1"/>
      <c r="ALB341" s="1"/>
      <c r="ALC341" s="1"/>
      <c r="ALD341" s="1"/>
      <c r="ALE341" s="1"/>
      <c r="ALF341" s="1"/>
      <c r="ALG341" s="1"/>
      <c r="ALH341" s="1"/>
      <c r="ALI341" s="1"/>
      <c r="ALJ341" s="1"/>
      <c r="ALK341" s="1"/>
      <c r="ALL341" s="1"/>
      <c r="ALM341" s="1"/>
      <c r="ALN341" s="1"/>
      <c r="ALO341" s="1"/>
      <c r="ALP341" s="1"/>
      <c r="ALQ341" s="1"/>
      <c r="ALR341" s="1"/>
      <c r="ALS341" s="1"/>
      <c r="ALT341" s="1"/>
      <c r="ALU341" s="1"/>
      <c r="ALV341" s="1"/>
      <c r="ALW341" s="1"/>
      <c r="ALX341" s="1"/>
      <c r="ALY341" s="1"/>
      <c r="ALZ341" s="1"/>
      <c r="AMA341" s="1"/>
      <c r="AMB341" s="1"/>
      <c r="AMC341" s="1"/>
      <c r="AMD341" s="1"/>
      <c r="AME341" s="1"/>
      <c r="AMF341" s="1"/>
      <c r="AMG341" s="1"/>
      <c r="AMH341" s="1"/>
      <c r="AMI341" s="1"/>
      <c r="AMJ341" s="1"/>
      <c r="AMK341" s="1"/>
      <c r="AML341" s="1"/>
      <c r="AMM341" s="1"/>
      <c r="AMN341" s="1"/>
      <c r="AMO341" s="1"/>
      <c r="AMP341" s="1"/>
      <c r="AMQ341" s="1"/>
      <c r="AMR341" s="1"/>
      <c r="AMS341" s="1"/>
      <c r="AMT341" s="1"/>
      <c r="AMU341" s="1"/>
      <c r="AMV341" s="1"/>
      <c r="AMW341" s="1"/>
      <c r="AMX341" s="1"/>
      <c r="AMY341" s="1"/>
      <c r="AMZ341" s="1"/>
      <c r="ANA341" s="1"/>
      <c r="ANB341" s="1"/>
      <c r="ANC341" s="1"/>
      <c r="AND341" s="1"/>
      <c r="ANE341" s="1"/>
      <c r="ANF341" s="1"/>
      <c r="ANG341" s="1"/>
      <c r="ANH341" s="1"/>
      <c r="ANI341" s="1"/>
      <c r="ANJ341" s="1"/>
      <c r="ANK341" s="1"/>
      <c r="ANL341" s="1"/>
      <c r="ANM341" s="1"/>
      <c r="ANN341" s="1"/>
      <c r="ANO341" s="1"/>
      <c r="ANP341" s="1"/>
      <c r="ANQ341" s="1"/>
      <c r="ANR341" s="1"/>
      <c r="ANS341" s="1"/>
      <c r="ANT341" s="1"/>
      <c r="ANU341" s="1"/>
      <c r="ANV341" s="1"/>
      <c r="ANW341" s="1"/>
      <c r="ANX341" s="1"/>
      <c r="ANY341" s="1"/>
      <c r="ANZ341" s="1"/>
      <c r="AOA341" s="1"/>
      <c r="AOB341" s="1"/>
      <c r="AOC341" s="1"/>
      <c r="AOD341" s="1"/>
      <c r="AOE341" s="1"/>
      <c r="AOF341" s="1"/>
      <c r="AOG341" s="1"/>
      <c r="AOH341" s="1"/>
      <c r="AOI341" s="1"/>
      <c r="AOJ341" s="1"/>
      <c r="AOK341" s="1"/>
      <c r="AOL341" s="1"/>
      <c r="AOM341" s="1"/>
      <c r="AON341" s="1"/>
      <c r="AOO341" s="1"/>
    </row>
    <row r="342" spans="1:1081" ht="39.950000000000003" customHeight="1" x14ac:dyDescent="0.25">
      <c r="A342" s="66" t="s">
        <v>375</v>
      </c>
      <c r="B342" s="73" t="s">
        <v>111</v>
      </c>
      <c r="C342" s="72" t="s">
        <v>392</v>
      </c>
      <c r="D342" s="101" t="str">
        <f>VLOOKUP(Tableau1[[#This Row],[N°G2D]],Tableau4[],2,FALSE)</f>
        <v>Base Aérienne 186</v>
      </c>
      <c r="E342" s="141" t="s">
        <v>167</v>
      </c>
      <c r="F342" s="71" t="s">
        <v>168</v>
      </c>
      <c r="G342" s="122" t="s">
        <v>612</v>
      </c>
      <c r="H342" s="67" t="s">
        <v>29</v>
      </c>
      <c r="I342" s="67" t="s">
        <v>30</v>
      </c>
      <c r="J342" s="67" t="s">
        <v>31</v>
      </c>
      <c r="K342" s="67" t="s">
        <v>163</v>
      </c>
      <c r="L342" s="67" t="s">
        <v>851</v>
      </c>
      <c r="M342" s="67">
        <v>2015</v>
      </c>
      <c r="N342" s="112"/>
      <c r="O342" s="67" t="s">
        <v>14</v>
      </c>
      <c r="P342" s="104">
        <f>IF(Tableau1[[#This Row],[Périodicité maintenance]]="","",VLOOKUP(Tableau1[[#This Row],[Périodicité maintenance]],Tableau5[],2,FALSE))</f>
        <v>1</v>
      </c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  <c r="FJ342" s="1"/>
      <c r="FK342" s="1"/>
      <c r="FL342" s="1"/>
      <c r="FM342" s="1"/>
      <c r="FN342" s="1"/>
      <c r="FO342" s="1"/>
      <c r="FP342" s="1"/>
      <c r="FQ342" s="1"/>
      <c r="FR342" s="1"/>
      <c r="FS342" s="1"/>
      <c r="FT342" s="1"/>
      <c r="FU342" s="1"/>
      <c r="FV342" s="1"/>
      <c r="FW342" s="1"/>
      <c r="FX342" s="1"/>
      <c r="FY342" s="1"/>
      <c r="FZ342" s="1"/>
      <c r="GA342" s="1"/>
      <c r="GB342" s="1"/>
      <c r="GC342" s="1"/>
      <c r="GD342" s="1"/>
      <c r="GE342" s="1"/>
      <c r="GF342" s="1"/>
      <c r="GG342" s="1"/>
      <c r="GH342" s="1"/>
      <c r="GI342" s="1"/>
      <c r="GJ342" s="1"/>
      <c r="GK342" s="1"/>
      <c r="GL342" s="1"/>
      <c r="GM342" s="1"/>
      <c r="GN342" s="1"/>
      <c r="GO342" s="1"/>
      <c r="GP342" s="1"/>
      <c r="GQ342" s="1"/>
      <c r="GR342" s="1"/>
      <c r="GS342" s="1"/>
      <c r="GT342" s="1"/>
      <c r="GU342" s="1"/>
      <c r="GV342" s="1"/>
      <c r="GW342" s="1"/>
      <c r="GX342" s="1"/>
      <c r="GY342" s="1"/>
      <c r="GZ342" s="1"/>
      <c r="HA342" s="1"/>
      <c r="HB342" s="1"/>
      <c r="HC342" s="1"/>
      <c r="HD342" s="1"/>
      <c r="HE342" s="1"/>
      <c r="HF342" s="1"/>
      <c r="HG342" s="1"/>
      <c r="HH342" s="1"/>
      <c r="HI342" s="1"/>
      <c r="HJ342" s="1"/>
      <c r="HK342" s="1"/>
      <c r="HL342" s="1"/>
      <c r="HM342" s="1"/>
      <c r="HN342" s="1"/>
      <c r="HO342" s="1"/>
      <c r="HP342" s="1"/>
      <c r="HQ342" s="1"/>
      <c r="HR342" s="1"/>
      <c r="HS342" s="1"/>
      <c r="HT342" s="1"/>
      <c r="HU342" s="1"/>
      <c r="HV342" s="1"/>
      <c r="HW342" s="1"/>
      <c r="HX342" s="1"/>
      <c r="HY342" s="1"/>
      <c r="HZ342" s="1"/>
      <c r="IA342" s="1"/>
      <c r="IB342" s="1"/>
      <c r="IC342" s="1"/>
      <c r="ID342" s="1"/>
      <c r="IE342" s="1"/>
      <c r="IF342" s="1"/>
      <c r="IG342" s="1"/>
      <c r="IH342" s="1"/>
      <c r="II342" s="1"/>
      <c r="IJ342" s="1"/>
      <c r="IK342" s="1"/>
      <c r="IL342" s="1"/>
      <c r="IM342" s="1"/>
      <c r="IN342" s="1"/>
      <c r="IO342" s="1"/>
      <c r="IP342" s="1"/>
      <c r="IQ342" s="1"/>
      <c r="IR342" s="1"/>
      <c r="IS342" s="1"/>
      <c r="IT342" s="1"/>
      <c r="IU342" s="1"/>
      <c r="IV342" s="1"/>
      <c r="IW342" s="1"/>
      <c r="IX342" s="1"/>
      <c r="IY342" s="1"/>
      <c r="IZ342" s="1"/>
      <c r="JA342" s="1"/>
      <c r="JB342" s="1"/>
      <c r="JC342" s="1"/>
      <c r="JD342" s="1"/>
      <c r="JE342" s="1"/>
      <c r="JF342" s="1"/>
      <c r="JG342" s="1"/>
      <c r="JH342" s="1"/>
      <c r="JI342" s="1"/>
      <c r="JJ342" s="1"/>
      <c r="JK342" s="1"/>
      <c r="JL342" s="1"/>
      <c r="JM342" s="1"/>
      <c r="JN342" s="1"/>
      <c r="JO342" s="1"/>
      <c r="JP342" s="1"/>
      <c r="JQ342" s="1"/>
      <c r="JR342" s="1"/>
      <c r="JS342" s="1"/>
      <c r="JT342" s="1"/>
      <c r="JU342" s="1"/>
      <c r="JV342" s="1"/>
      <c r="JW342" s="1"/>
      <c r="JX342" s="1"/>
      <c r="JY342" s="1"/>
      <c r="JZ342" s="1"/>
      <c r="KA342" s="1"/>
      <c r="KB342" s="1"/>
      <c r="KC342" s="1"/>
      <c r="KD342" s="1"/>
      <c r="KE342" s="1"/>
      <c r="KF342" s="1"/>
      <c r="KG342" s="1"/>
      <c r="KH342" s="1"/>
      <c r="KI342" s="1"/>
      <c r="KJ342" s="1"/>
      <c r="KK342" s="1"/>
      <c r="KL342" s="1"/>
      <c r="KM342" s="1"/>
      <c r="KN342" s="1"/>
      <c r="KO342" s="1"/>
      <c r="KP342" s="1"/>
      <c r="KQ342" s="1"/>
      <c r="KR342" s="1"/>
      <c r="KS342" s="1"/>
      <c r="KT342" s="1"/>
      <c r="KU342" s="1"/>
      <c r="KV342" s="1"/>
      <c r="KW342" s="1"/>
      <c r="KX342" s="1"/>
      <c r="KY342" s="1"/>
      <c r="KZ342" s="1"/>
      <c r="LA342" s="1"/>
      <c r="LB342" s="1"/>
      <c r="LC342" s="1"/>
      <c r="LD342" s="1"/>
      <c r="LE342" s="1"/>
      <c r="LF342" s="1"/>
      <c r="LG342" s="1"/>
      <c r="LH342" s="1"/>
      <c r="LI342" s="1"/>
      <c r="LJ342" s="1"/>
      <c r="LK342" s="1"/>
      <c r="LL342" s="1"/>
      <c r="LM342" s="1"/>
      <c r="LN342" s="1"/>
      <c r="LO342" s="1"/>
      <c r="LP342" s="1"/>
      <c r="LQ342" s="1"/>
      <c r="LR342" s="1"/>
      <c r="LS342" s="1"/>
      <c r="LT342" s="1"/>
      <c r="LU342" s="1"/>
      <c r="LV342" s="1"/>
      <c r="LW342" s="1"/>
      <c r="LX342" s="1"/>
      <c r="LY342" s="1"/>
      <c r="LZ342" s="1"/>
      <c r="MA342" s="1"/>
      <c r="MB342" s="1"/>
      <c r="MC342" s="1"/>
      <c r="MD342" s="1"/>
      <c r="ME342" s="1"/>
      <c r="MF342" s="1"/>
      <c r="MG342" s="1"/>
      <c r="MH342" s="1"/>
      <c r="MI342" s="1"/>
      <c r="MJ342" s="1"/>
      <c r="MK342" s="1"/>
      <c r="ML342" s="1"/>
      <c r="MM342" s="1"/>
      <c r="MN342" s="1"/>
      <c r="MO342" s="1"/>
      <c r="MP342" s="1"/>
      <c r="MQ342" s="1"/>
      <c r="MR342" s="1"/>
      <c r="MS342" s="1"/>
      <c r="MT342" s="1"/>
      <c r="MU342" s="1"/>
      <c r="MV342" s="1"/>
      <c r="MW342" s="1"/>
      <c r="MX342" s="1"/>
      <c r="MY342" s="1"/>
      <c r="MZ342" s="1"/>
      <c r="NA342" s="1"/>
      <c r="NB342" s="1"/>
      <c r="NC342" s="1"/>
      <c r="ND342" s="1"/>
      <c r="NE342" s="1"/>
      <c r="NF342" s="1"/>
      <c r="NG342" s="1"/>
      <c r="NH342" s="1"/>
      <c r="NI342" s="1"/>
      <c r="NJ342" s="1"/>
      <c r="NK342" s="1"/>
      <c r="NL342" s="1"/>
      <c r="NM342" s="1"/>
      <c r="NN342" s="1"/>
      <c r="NO342" s="1"/>
      <c r="NP342" s="1"/>
      <c r="NQ342" s="1"/>
      <c r="NR342" s="1"/>
      <c r="NS342" s="1"/>
      <c r="NT342" s="1"/>
      <c r="NU342" s="1"/>
      <c r="NV342" s="1"/>
      <c r="NW342" s="1"/>
      <c r="NX342" s="1"/>
      <c r="NY342" s="1"/>
      <c r="NZ342" s="1"/>
      <c r="OA342" s="1"/>
      <c r="OB342" s="1"/>
      <c r="OC342" s="1"/>
      <c r="OD342" s="1"/>
      <c r="OE342" s="1"/>
      <c r="OF342" s="1"/>
      <c r="OG342" s="1"/>
      <c r="OH342" s="1"/>
      <c r="OI342" s="1"/>
      <c r="OJ342" s="1"/>
      <c r="OK342" s="1"/>
      <c r="OL342" s="1"/>
      <c r="OM342" s="1"/>
      <c r="ON342" s="1"/>
      <c r="OO342" s="1"/>
      <c r="OP342" s="1"/>
      <c r="OQ342" s="1"/>
      <c r="OR342" s="1"/>
      <c r="OS342" s="1"/>
      <c r="OT342" s="1"/>
      <c r="OU342" s="1"/>
      <c r="OV342" s="1"/>
      <c r="OW342" s="1"/>
      <c r="OX342" s="1"/>
      <c r="OY342" s="1"/>
      <c r="OZ342" s="1"/>
      <c r="PA342" s="1"/>
      <c r="PB342" s="1"/>
      <c r="PC342" s="1"/>
      <c r="PD342" s="1"/>
      <c r="PE342" s="1"/>
      <c r="PF342" s="1"/>
      <c r="PG342" s="1"/>
      <c r="PH342" s="1"/>
      <c r="PI342" s="1"/>
      <c r="PJ342" s="1"/>
      <c r="PK342" s="1"/>
      <c r="PL342" s="1"/>
      <c r="PM342" s="1"/>
      <c r="PN342" s="1"/>
      <c r="PO342" s="1"/>
      <c r="PP342" s="1"/>
      <c r="PQ342" s="1"/>
      <c r="PR342" s="1"/>
      <c r="PS342" s="1"/>
      <c r="PT342" s="1"/>
      <c r="PU342" s="1"/>
      <c r="PV342" s="1"/>
      <c r="PW342" s="1"/>
      <c r="PX342" s="1"/>
      <c r="PY342" s="1"/>
      <c r="PZ342" s="1"/>
      <c r="QA342" s="1"/>
      <c r="QB342" s="1"/>
      <c r="QC342" s="1"/>
      <c r="QD342" s="1"/>
      <c r="QE342" s="1"/>
      <c r="QF342" s="1"/>
      <c r="QG342" s="1"/>
      <c r="QH342" s="1"/>
      <c r="QI342" s="1"/>
      <c r="QJ342" s="1"/>
      <c r="QK342" s="1"/>
      <c r="QL342" s="1"/>
      <c r="QM342" s="1"/>
      <c r="QN342" s="1"/>
      <c r="QO342" s="1"/>
      <c r="QP342" s="1"/>
      <c r="QQ342" s="1"/>
      <c r="QR342" s="1"/>
      <c r="QS342" s="1"/>
      <c r="QT342" s="1"/>
      <c r="QU342" s="1"/>
      <c r="QV342" s="1"/>
      <c r="QW342" s="1"/>
      <c r="QX342" s="1"/>
      <c r="QY342" s="1"/>
      <c r="QZ342" s="1"/>
      <c r="RA342" s="1"/>
      <c r="RB342" s="1"/>
      <c r="RC342" s="1"/>
      <c r="RD342" s="1"/>
      <c r="RE342" s="1"/>
      <c r="RF342" s="1"/>
      <c r="RG342" s="1"/>
      <c r="RH342" s="1"/>
      <c r="RI342" s="1"/>
      <c r="RJ342" s="1"/>
      <c r="RK342" s="1"/>
      <c r="RL342" s="1"/>
      <c r="RM342" s="1"/>
      <c r="RN342" s="1"/>
      <c r="RO342" s="1"/>
      <c r="RP342" s="1"/>
      <c r="RQ342" s="1"/>
      <c r="RR342" s="1"/>
      <c r="RS342" s="1"/>
      <c r="RT342" s="1"/>
      <c r="RU342" s="1"/>
      <c r="RV342" s="1"/>
      <c r="RW342" s="1"/>
      <c r="RX342" s="1"/>
      <c r="RY342" s="1"/>
      <c r="RZ342" s="1"/>
      <c r="SA342" s="1"/>
      <c r="SB342" s="1"/>
      <c r="SC342" s="1"/>
      <c r="SD342" s="1"/>
      <c r="SE342" s="1"/>
      <c r="SF342" s="1"/>
      <c r="SG342" s="1"/>
      <c r="SH342" s="1"/>
      <c r="SI342" s="1"/>
      <c r="SJ342" s="1"/>
      <c r="SK342" s="1"/>
      <c r="SL342" s="1"/>
      <c r="SM342" s="1"/>
      <c r="SN342" s="1"/>
      <c r="SO342" s="1"/>
      <c r="SP342" s="1"/>
      <c r="SQ342" s="1"/>
      <c r="SR342" s="1"/>
      <c r="SS342" s="1"/>
      <c r="ST342" s="1"/>
      <c r="SU342" s="1"/>
      <c r="SV342" s="1"/>
      <c r="SW342" s="1"/>
      <c r="SX342" s="1"/>
      <c r="SY342" s="1"/>
      <c r="SZ342" s="1"/>
      <c r="TA342" s="1"/>
      <c r="TB342" s="1"/>
      <c r="TC342" s="1"/>
      <c r="TD342" s="1"/>
      <c r="TE342" s="1"/>
      <c r="TF342" s="1"/>
      <c r="TG342" s="1"/>
      <c r="TH342" s="1"/>
      <c r="TI342" s="1"/>
      <c r="TJ342" s="1"/>
      <c r="TK342" s="1"/>
      <c r="TL342" s="1"/>
      <c r="TM342" s="1"/>
      <c r="TN342" s="1"/>
      <c r="TO342" s="1"/>
      <c r="TP342" s="1"/>
      <c r="TQ342" s="1"/>
      <c r="TR342" s="1"/>
      <c r="TS342" s="1"/>
      <c r="TT342" s="1"/>
      <c r="TU342" s="1"/>
      <c r="TV342" s="1"/>
      <c r="TW342" s="1"/>
      <c r="TX342" s="1"/>
      <c r="TY342" s="1"/>
      <c r="TZ342" s="1"/>
      <c r="UA342" s="1"/>
      <c r="UB342" s="1"/>
      <c r="UC342" s="1"/>
      <c r="UD342" s="1"/>
      <c r="UE342" s="1"/>
      <c r="UF342" s="1"/>
      <c r="UG342" s="1"/>
      <c r="UH342" s="1"/>
      <c r="UI342" s="1"/>
      <c r="UJ342" s="1"/>
      <c r="UK342" s="1"/>
      <c r="UL342" s="1"/>
      <c r="UM342" s="1"/>
      <c r="UN342" s="1"/>
      <c r="UO342" s="1"/>
      <c r="UP342" s="1"/>
      <c r="UQ342" s="1"/>
      <c r="UR342" s="1"/>
      <c r="US342" s="1"/>
      <c r="UT342" s="1"/>
      <c r="UU342" s="1"/>
      <c r="UV342" s="1"/>
      <c r="UW342" s="1"/>
      <c r="UX342" s="1"/>
      <c r="UY342" s="1"/>
      <c r="UZ342" s="1"/>
      <c r="VA342" s="1"/>
      <c r="VB342" s="1"/>
      <c r="VC342" s="1"/>
      <c r="VD342" s="1"/>
      <c r="VE342" s="1"/>
      <c r="VF342" s="1"/>
      <c r="VG342" s="1"/>
      <c r="VH342" s="1"/>
      <c r="VI342" s="1"/>
      <c r="VJ342" s="1"/>
      <c r="VK342" s="1"/>
      <c r="VL342" s="1"/>
      <c r="VM342" s="1"/>
      <c r="VN342" s="1"/>
      <c r="VO342" s="1"/>
      <c r="VP342" s="1"/>
      <c r="VQ342" s="1"/>
      <c r="VR342" s="1"/>
      <c r="VS342" s="1"/>
      <c r="VT342" s="1"/>
      <c r="VU342" s="1"/>
      <c r="VV342" s="1"/>
      <c r="VW342" s="1"/>
      <c r="VX342" s="1"/>
      <c r="VY342" s="1"/>
      <c r="VZ342" s="1"/>
      <c r="WA342" s="1"/>
      <c r="WB342" s="1"/>
      <c r="WC342" s="1"/>
      <c r="WD342" s="1"/>
      <c r="WE342" s="1"/>
      <c r="WF342" s="1"/>
      <c r="WG342" s="1"/>
      <c r="WH342" s="1"/>
      <c r="WI342" s="1"/>
      <c r="WJ342" s="1"/>
      <c r="WK342" s="1"/>
      <c r="WL342" s="1"/>
      <c r="WM342" s="1"/>
      <c r="WN342" s="1"/>
      <c r="WO342" s="1"/>
      <c r="WP342" s="1"/>
      <c r="WQ342" s="1"/>
      <c r="WR342" s="1"/>
      <c r="WS342" s="1"/>
      <c r="WT342" s="1"/>
      <c r="WU342" s="1"/>
      <c r="WV342" s="1"/>
      <c r="WW342" s="1"/>
      <c r="WX342" s="1"/>
      <c r="WY342" s="1"/>
      <c r="WZ342" s="1"/>
      <c r="XA342" s="1"/>
      <c r="XB342" s="1"/>
      <c r="XC342" s="1"/>
      <c r="XD342" s="1"/>
      <c r="XE342" s="1"/>
      <c r="XF342" s="1"/>
      <c r="XG342" s="1"/>
      <c r="XH342" s="1"/>
      <c r="XI342" s="1"/>
      <c r="XJ342" s="1"/>
      <c r="XK342" s="1"/>
      <c r="XL342" s="1"/>
      <c r="XM342" s="1"/>
      <c r="XN342" s="1"/>
      <c r="XO342" s="1"/>
      <c r="XP342" s="1"/>
      <c r="XQ342" s="1"/>
      <c r="XR342" s="1"/>
      <c r="XS342" s="1"/>
      <c r="XT342" s="1"/>
      <c r="XU342" s="1"/>
      <c r="XV342" s="1"/>
      <c r="XW342" s="1"/>
      <c r="XX342" s="1"/>
      <c r="XY342" s="1"/>
      <c r="XZ342" s="1"/>
      <c r="YA342" s="1"/>
      <c r="YB342" s="1"/>
      <c r="YC342" s="1"/>
      <c r="YD342" s="1"/>
      <c r="YE342" s="1"/>
      <c r="YF342" s="1"/>
      <c r="YG342" s="1"/>
      <c r="YH342" s="1"/>
      <c r="YI342" s="1"/>
      <c r="YJ342" s="1"/>
      <c r="YK342" s="1"/>
      <c r="YL342" s="1"/>
      <c r="YM342" s="1"/>
      <c r="YN342" s="1"/>
      <c r="YO342" s="1"/>
      <c r="YP342" s="1"/>
      <c r="YQ342" s="1"/>
      <c r="YR342" s="1"/>
      <c r="YS342" s="1"/>
      <c r="YT342" s="1"/>
      <c r="YU342" s="1"/>
      <c r="YV342" s="1"/>
      <c r="YW342" s="1"/>
      <c r="YX342" s="1"/>
      <c r="YY342" s="1"/>
      <c r="YZ342" s="1"/>
      <c r="ZA342" s="1"/>
      <c r="ZB342" s="1"/>
      <c r="ZC342" s="1"/>
      <c r="ZD342" s="1"/>
      <c r="ZE342" s="1"/>
      <c r="ZF342" s="1"/>
      <c r="ZG342" s="1"/>
      <c r="ZH342" s="1"/>
      <c r="ZI342" s="1"/>
      <c r="ZJ342" s="1"/>
      <c r="ZK342" s="1"/>
      <c r="ZL342" s="1"/>
      <c r="ZM342" s="1"/>
      <c r="ZN342" s="1"/>
      <c r="ZO342" s="1"/>
      <c r="ZP342" s="1"/>
      <c r="ZQ342" s="1"/>
      <c r="ZR342" s="1"/>
      <c r="ZS342" s="1"/>
      <c r="ZT342" s="1"/>
      <c r="ZU342" s="1"/>
      <c r="ZV342" s="1"/>
      <c r="ZW342" s="1"/>
      <c r="ZX342" s="1"/>
      <c r="ZY342" s="1"/>
      <c r="ZZ342" s="1"/>
      <c r="AAA342" s="1"/>
      <c r="AAB342" s="1"/>
      <c r="AAC342" s="1"/>
      <c r="AAD342" s="1"/>
      <c r="AAE342" s="1"/>
      <c r="AAF342" s="1"/>
      <c r="AAG342" s="1"/>
      <c r="AAH342" s="1"/>
      <c r="AAI342" s="1"/>
      <c r="AAJ342" s="1"/>
      <c r="AAK342" s="1"/>
      <c r="AAL342" s="1"/>
      <c r="AAM342" s="1"/>
      <c r="AAN342" s="1"/>
      <c r="AAO342" s="1"/>
      <c r="AAP342" s="1"/>
      <c r="AAQ342" s="1"/>
      <c r="AAR342" s="1"/>
      <c r="AAS342" s="1"/>
      <c r="AAT342" s="1"/>
      <c r="AAU342" s="1"/>
      <c r="AAV342" s="1"/>
      <c r="AAW342" s="1"/>
      <c r="AAX342" s="1"/>
      <c r="AAY342" s="1"/>
      <c r="AAZ342" s="1"/>
      <c r="ABA342" s="1"/>
      <c r="ABB342" s="1"/>
      <c r="ABC342" s="1"/>
      <c r="ABD342" s="1"/>
      <c r="ABE342" s="1"/>
      <c r="ABF342" s="1"/>
      <c r="ABG342" s="1"/>
      <c r="ABH342" s="1"/>
      <c r="ABI342" s="1"/>
      <c r="ABJ342" s="1"/>
      <c r="ABK342" s="1"/>
      <c r="ABL342" s="1"/>
      <c r="ABM342" s="1"/>
      <c r="ABN342" s="1"/>
      <c r="ABO342" s="1"/>
      <c r="ABP342" s="1"/>
      <c r="ABQ342" s="1"/>
      <c r="ABR342" s="1"/>
      <c r="ABS342" s="1"/>
      <c r="ABT342" s="1"/>
      <c r="ABU342" s="1"/>
      <c r="ABV342" s="1"/>
      <c r="ABW342" s="1"/>
      <c r="ABX342" s="1"/>
      <c r="ABY342" s="1"/>
      <c r="ABZ342" s="1"/>
      <c r="ACA342" s="1"/>
      <c r="ACB342" s="1"/>
      <c r="ACC342" s="1"/>
      <c r="ACD342" s="1"/>
      <c r="ACE342" s="1"/>
      <c r="ACF342" s="1"/>
      <c r="ACG342" s="1"/>
      <c r="ACH342" s="1"/>
      <c r="ACI342" s="1"/>
      <c r="ACJ342" s="1"/>
      <c r="ACK342" s="1"/>
      <c r="ACL342" s="1"/>
      <c r="ACM342" s="1"/>
      <c r="ACN342" s="1"/>
      <c r="ACO342" s="1"/>
      <c r="ACP342" s="1"/>
      <c r="ACQ342" s="1"/>
      <c r="ACR342" s="1"/>
      <c r="ACS342" s="1"/>
      <c r="ACT342" s="1"/>
      <c r="ACU342" s="1"/>
      <c r="ACV342" s="1"/>
      <c r="ACW342" s="1"/>
      <c r="ACX342" s="1"/>
      <c r="ACY342" s="1"/>
      <c r="ACZ342" s="1"/>
      <c r="ADA342" s="1"/>
      <c r="ADB342" s="1"/>
      <c r="ADC342" s="1"/>
      <c r="ADD342" s="1"/>
      <c r="ADE342" s="1"/>
      <c r="ADF342" s="1"/>
      <c r="ADG342" s="1"/>
      <c r="ADH342" s="1"/>
      <c r="ADI342" s="1"/>
      <c r="ADJ342" s="1"/>
      <c r="ADK342" s="1"/>
      <c r="ADL342" s="1"/>
      <c r="ADM342" s="1"/>
      <c r="ADN342" s="1"/>
      <c r="ADO342" s="1"/>
      <c r="ADP342" s="1"/>
      <c r="ADQ342" s="1"/>
      <c r="ADR342" s="1"/>
      <c r="ADS342" s="1"/>
      <c r="ADT342" s="1"/>
      <c r="ADU342" s="1"/>
      <c r="ADV342" s="1"/>
      <c r="ADW342" s="1"/>
      <c r="ADX342" s="1"/>
      <c r="ADY342" s="1"/>
      <c r="ADZ342" s="1"/>
      <c r="AEA342" s="1"/>
      <c r="AEB342" s="1"/>
      <c r="AEC342" s="1"/>
      <c r="AED342" s="1"/>
      <c r="AEE342" s="1"/>
      <c r="AEF342" s="1"/>
      <c r="AEG342" s="1"/>
      <c r="AEH342" s="1"/>
      <c r="AEI342" s="1"/>
      <c r="AEJ342" s="1"/>
      <c r="AEK342" s="1"/>
      <c r="AEL342" s="1"/>
      <c r="AEM342" s="1"/>
      <c r="AEN342" s="1"/>
      <c r="AEO342" s="1"/>
      <c r="AEP342" s="1"/>
      <c r="AEQ342" s="1"/>
      <c r="AER342" s="1"/>
      <c r="AES342" s="1"/>
      <c r="AET342" s="1"/>
      <c r="AEU342" s="1"/>
      <c r="AEV342" s="1"/>
      <c r="AEW342" s="1"/>
      <c r="AEX342" s="1"/>
      <c r="AEY342" s="1"/>
      <c r="AEZ342" s="1"/>
      <c r="AFA342" s="1"/>
      <c r="AFB342" s="1"/>
      <c r="AFC342" s="1"/>
      <c r="AFD342" s="1"/>
      <c r="AFE342" s="1"/>
      <c r="AFF342" s="1"/>
      <c r="AFG342" s="1"/>
      <c r="AFH342" s="1"/>
      <c r="AFI342" s="1"/>
      <c r="AFJ342" s="1"/>
      <c r="AFK342" s="1"/>
      <c r="AFL342" s="1"/>
      <c r="AFM342" s="1"/>
      <c r="AFN342" s="1"/>
      <c r="AFO342" s="1"/>
      <c r="AFP342" s="1"/>
      <c r="AFQ342" s="1"/>
      <c r="AFR342" s="1"/>
      <c r="AFS342" s="1"/>
      <c r="AFT342" s="1"/>
      <c r="AFU342" s="1"/>
      <c r="AFV342" s="1"/>
      <c r="AFW342" s="1"/>
      <c r="AFX342" s="1"/>
      <c r="AFY342" s="1"/>
      <c r="AFZ342" s="1"/>
      <c r="AGA342" s="1"/>
      <c r="AGB342" s="1"/>
      <c r="AGC342" s="1"/>
      <c r="AGD342" s="1"/>
      <c r="AGE342" s="1"/>
      <c r="AGF342" s="1"/>
      <c r="AGG342" s="1"/>
      <c r="AGH342" s="1"/>
      <c r="AGI342" s="1"/>
      <c r="AGJ342" s="1"/>
      <c r="AGK342" s="1"/>
      <c r="AGL342" s="1"/>
      <c r="AGM342" s="1"/>
      <c r="AGN342" s="1"/>
      <c r="AGO342" s="1"/>
      <c r="AGP342" s="1"/>
      <c r="AGQ342" s="1"/>
      <c r="AGR342" s="1"/>
      <c r="AGS342" s="1"/>
      <c r="AGT342" s="1"/>
      <c r="AGU342" s="1"/>
      <c r="AGV342" s="1"/>
      <c r="AGW342" s="1"/>
      <c r="AGX342" s="1"/>
      <c r="AGY342" s="1"/>
      <c r="AGZ342" s="1"/>
      <c r="AHA342" s="1"/>
      <c r="AHB342" s="1"/>
      <c r="AHC342" s="1"/>
      <c r="AHD342" s="1"/>
      <c r="AHE342" s="1"/>
      <c r="AHF342" s="1"/>
      <c r="AHG342" s="1"/>
      <c r="AHH342" s="1"/>
      <c r="AHI342" s="1"/>
      <c r="AHJ342" s="1"/>
      <c r="AHK342" s="1"/>
      <c r="AHL342" s="1"/>
      <c r="AHM342" s="1"/>
      <c r="AHN342" s="1"/>
      <c r="AHO342" s="1"/>
      <c r="AHP342" s="1"/>
      <c r="AHQ342" s="1"/>
      <c r="AHR342" s="1"/>
      <c r="AHS342" s="1"/>
      <c r="AHT342" s="1"/>
      <c r="AHU342" s="1"/>
      <c r="AHV342" s="1"/>
      <c r="AHW342" s="1"/>
      <c r="AHX342" s="1"/>
      <c r="AHY342" s="1"/>
      <c r="AHZ342" s="1"/>
      <c r="AIA342" s="1"/>
      <c r="AIB342" s="1"/>
      <c r="AIC342" s="1"/>
      <c r="AID342" s="1"/>
      <c r="AIE342" s="1"/>
      <c r="AIF342" s="1"/>
      <c r="AIG342" s="1"/>
      <c r="AIH342" s="1"/>
      <c r="AII342" s="1"/>
      <c r="AIJ342" s="1"/>
      <c r="AIK342" s="1"/>
      <c r="AIL342" s="1"/>
      <c r="AIM342" s="1"/>
      <c r="AIN342" s="1"/>
      <c r="AIO342" s="1"/>
      <c r="AIP342" s="1"/>
      <c r="AIQ342" s="1"/>
      <c r="AIR342" s="1"/>
      <c r="AIS342" s="1"/>
      <c r="AIT342" s="1"/>
      <c r="AIU342" s="1"/>
      <c r="AIV342" s="1"/>
      <c r="AIW342" s="1"/>
      <c r="AIX342" s="1"/>
      <c r="AIY342" s="1"/>
      <c r="AIZ342" s="1"/>
      <c r="AJA342" s="1"/>
      <c r="AJB342" s="1"/>
      <c r="AJC342" s="1"/>
      <c r="AJD342" s="1"/>
      <c r="AJE342" s="1"/>
      <c r="AJF342" s="1"/>
      <c r="AJG342" s="1"/>
      <c r="AJH342" s="1"/>
      <c r="AJI342" s="1"/>
      <c r="AJJ342" s="1"/>
      <c r="AJK342" s="1"/>
      <c r="AJL342" s="1"/>
      <c r="AJM342" s="1"/>
      <c r="AJN342" s="1"/>
      <c r="AJO342" s="1"/>
      <c r="AJP342" s="1"/>
      <c r="AJQ342" s="1"/>
      <c r="AJR342" s="1"/>
      <c r="AJS342" s="1"/>
      <c r="AJT342" s="1"/>
      <c r="AJU342" s="1"/>
      <c r="AJV342" s="1"/>
      <c r="AJW342" s="1"/>
      <c r="AJX342" s="1"/>
      <c r="AJY342" s="1"/>
      <c r="AJZ342" s="1"/>
      <c r="AKA342" s="1"/>
      <c r="AKB342" s="1"/>
      <c r="AKC342" s="1"/>
      <c r="AKD342" s="1"/>
      <c r="AKE342" s="1"/>
      <c r="AKF342" s="1"/>
      <c r="AKG342" s="1"/>
      <c r="AKH342" s="1"/>
      <c r="AKI342" s="1"/>
      <c r="AKJ342" s="1"/>
      <c r="AKK342" s="1"/>
      <c r="AKL342" s="1"/>
      <c r="AKM342" s="1"/>
      <c r="AKN342" s="1"/>
      <c r="AKO342" s="1"/>
      <c r="AKP342" s="1"/>
      <c r="AKQ342" s="1"/>
      <c r="AKR342" s="1"/>
      <c r="AKS342" s="1"/>
      <c r="AKT342" s="1"/>
      <c r="AKU342" s="1"/>
      <c r="AKV342" s="1"/>
      <c r="AKW342" s="1"/>
      <c r="AKX342" s="1"/>
      <c r="AKY342" s="1"/>
      <c r="AKZ342" s="1"/>
      <c r="ALA342" s="1"/>
      <c r="ALB342" s="1"/>
      <c r="ALC342" s="1"/>
      <c r="ALD342" s="1"/>
      <c r="ALE342" s="1"/>
      <c r="ALF342" s="1"/>
      <c r="ALG342" s="1"/>
      <c r="ALH342" s="1"/>
      <c r="ALI342" s="1"/>
      <c r="ALJ342" s="1"/>
      <c r="ALK342" s="1"/>
      <c r="ALL342" s="1"/>
      <c r="ALM342" s="1"/>
      <c r="ALN342" s="1"/>
      <c r="ALO342" s="1"/>
      <c r="ALP342" s="1"/>
      <c r="ALQ342" s="1"/>
      <c r="ALR342" s="1"/>
      <c r="ALS342" s="1"/>
      <c r="ALT342" s="1"/>
      <c r="ALU342" s="1"/>
      <c r="ALV342" s="1"/>
      <c r="ALW342" s="1"/>
      <c r="ALX342" s="1"/>
      <c r="ALY342" s="1"/>
      <c r="ALZ342" s="1"/>
      <c r="AMA342" s="1"/>
      <c r="AMB342" s="1"/>
      <c r="AMC342" s="1"/>
      <c r="AMD342" s="1"/>
      <c r="AME342" s="1"/>
      <c r="AMF342" s="1"/>
      <c r="AMG342" s="1"/>
      <c r="AMH342" s="1"/>
      <c r="AMI342" s="1"/>
      <c r="AMJ342" s="1"/>
      <c r="AMK342" s="1"/>
      <c r="AML342" s="1"/>
      <c r="AMM342" s="1"/>
      <c r="AMN342" s="1"/>
      <c r="AMO342" s="1"/>
      <c r="AMP342" s="1"/>
      <c r="AMQ342" s="1"/>
      <c r="AMR342" s="1"/>
      <c r="AMS342" s="1"/>
      <c r="AMT342" s="1"/>
      <c r="AMU342" s="1"/>
      <c r="AMV342" s="1"/>
      <c r="AMW342" s="1"/>
      <c r="AMX342" s="1"/>
      <c r="AMY342" s="1"/>
      <c r="AMZ342" s="1"/>
      <c r="ANA342" s="1"/>
      <c r="ANB342" s="1"/>
      <c r="ANC342" s="1"/>
      <c r="AND342" s="1"/>
      <c r="ANE342" s="1"/>
      <c r="ANF342" s="1"/>
      <c r="ANG342" s="1"/>
      <c r="ANH342" s="1"/>
      <c r="ANI342" s="1"/>
      <c r="ANJ342" s="1"/>
      <c r="ANK342" s="1"/>
      <c r="ANL342" s="1"/>
      <c r="ANM342" s="1"/>
      <c r="ANN342" s="1"/>
      <c r="ANO342" s="1"/>
      <c r="ANP342" s="1"/>
      <c r="ANQ342" s="1"/>
      <c r="ANR342" s="1"/>
      <c r="ANS342" s="1"/>
      <c r="ANT342" s="1"/>
      <c r="ANU342" s="1"/>
      <c r="ANV342" s="1"/>
      <c r="ANW342" s="1"/>
      <c r="ANX342" s="1"/>
      <c r="ANY342" s="1"/>
      <c r="ANZ342" s="1"/>
      <c r="AOA342" s="1"/>
      <c r="AOB342" s="1"/>
      <c r="AOC342" s="1"/>
      <c r="AOD342" s="1"/>
      <c r="AOE342" s="1"/>
      <c r="AOF342" s="1"/>
      <c r="AOG342" s="1"/>
      <c r="AOH342" s="1"/>
      <c r="AOI342" s="1"/>
      <c r="AOJ342" s="1"/>
      <c r="AOK342" s="1"/>
      <c r="AOL342" s="1"/>
      <c r="AOM342" s="1"/>
      <c r="AON342" s="1"/>
      <c r="AOO342" s="1"/>
    </row>
    <row r="343" spans="1:1081" ht="39.950000000000003" customHeight="1" x14ac:dyDescent="0.25">
      <c r="A343" s="66" t="s">
        <v>375</v>
      </c>
      <c r="B343" s="73" t="s">
        <v>111</v>
      </c>
      <c r="C343" s="72" t="s">
        <v>392</v>
      </c>
      <c r="D343" s="101" t="str">
        <f>VLOOKUP(Tableau1[[#This Row],[N°G2D]],Tableau4[],2,FALSE)</f>
        <v>Base Aérienne 186</v>
      </c>
      <c r="E343" s="141" t="s">
        <v>167</v>
      </c>
      <c r="F343" s="71" t="s">
        <v>168</v>
      </c>
      <c r="G343" s="122" t="s">
        <v>613</v>
      </c>
      <c r="H343" s="67" t="s">
        <v>29</v>
      </c>
      <c r="I343" s="67" t="s">
        <v>30</v>
      </c>
      <c r="J343" s="67" t="s">
        <v>31</v>
      </c>
      <c r="K343" s="67" t="s">
        <v>164</v>
      </c>
      <c r="L343" s="67" t="s">
        <v>851</v>
      </c>
      <c r="M343" s="67">
        <v>2015</v>
      </c>
      <c r="N343" s="112"/>
      <c r="O343" s="67" t="s">
        <v>14</v>
      </c>
      <c r="P343" s="104">
        <f>IF(Tableau1[[#This Row],[Périodicité maintenance]]="","",VLOOKUP(Tableau1[[#This Row],[Périodicité maintenance]],Tableau5[],2,FALSE))</f>
        <v>1</v>
      </c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  <c r="HP343" s="1"/>
      <c r="HQ343" s="1"/>
      <c r="HR343" s="1"/>
      <c r="HS343" s="1"/>
      <c r="HT343" s="1"/>
      <c r="HU343" s="1"/>
      <c r="HV343" s="1"/>
      <c r="HW343" s="1"/>
      <c r="HX343" s="1"/>
      <c r="HY343" s="1"/>
      <c r="HZ343" s="1"/>
      <c r="IA343" s="1"/>
      <c r="IB343" s="1"/>
      <c r="IC343" s="1"/>
      <c r="ID343" s="1"/>
      <c r="IE343" s="1"/>
      <c r="IF343" s="1"/>
      <c r="IG343" s="1"/>
      <c r="IH343" s="1"/>
      <c r="II343" s="1"/>
      <c r="IJ343" s="1"/>
      <c r="IK343" s="1"/>
      <c r="IL343" s="1"/>
      <c r="IM343" s="1"/>
      <c r="IN343" s="1"/>
      <c r="IO343" s="1"/>
      <c r="IP343" s="1"/>
      <c r="IQ343" s="1"/>
      <c r="IR343" s="1"/>
      <c r="IS343" s="1"/>
      <c r="IT343" s="1"/>
      <c r="IU343" s="1"/>
      <c r="IV343" s="1"/>
      <c r="IW343" s="1"/>
      <c r="IX343" s="1"/>
      <c r="IY343" s="1"/>
      <c r="IZ343" s="1"/>
      <c r="JA343" s="1"/>
      <c r="JB343" s="1"/>
      <c r="JC343" s="1"/>
      <c r="JD343" s="1"/>
      <c r="JE343" s="1"/>
      <c r="JF343" s="1"/>
      <c r="JG343" s="1"/>
      <c r="JH343" s="1"/>
      <c r="JI343" s="1"/>
      <c r="JJ343" s="1"/>
      <c r="JK343" s="1"/>
      <c r="JL343" s="1"/>
      <c r="JM343" s="1"/>
      <c r="JN343" s="1"/>
      <c r="JO343" s="1"/>
      <c r="JP343" s="1"/>
      <c r="JQ343" s="1"/>
      <c r="JR343" s="1"/>
      <c r="JS343" s="1"/>
      <c r="JT343" s="1"/>
      <c r="JU343" s="1"/>
      <c r="JV343" s="1"/>
      <c r="JW343" s="1"/>
      <c r="JX343" s="1"/>
      <c r="JY343" s="1"/>
      <c r="JZ343" s="1"/>
      <c r="KA343" s="1"/>
      <c r="KB343" s="1"/>
      <c r="KC343" s="1"/>
      <c r="KD343" s="1"/>
      <c r="KE343" s="1"/>
      <c r="KF343" s="1"/>
      <c r="KG343" s="1"/>
      <c r="KH343" s="1"/>
      <c r="KI343" s="1"/>
      <c r="KJ343" s="1"/>
      <c r="KK343" s="1"/>
      <c r="KL343" s="1"/>
      <c r="KM343" s="1"/>
      <c r="KN343" s="1"/>
      <c r="KO343" s="1"/>
      <c r="KP343" s="1"/>
      <c r="KQ343" s="1"/>
      <c r="KR343" s="1"/>
      <c r="KS343" s="1"/>
      <c r="KT343" s="1"/>
      <c r="KU343" s="1"/>
      <c r="KV343" s="1"/>
      <c r="KW343" s="1"/>
      <c r="KX343" s="1"/>
      <c r="KY343" s="1"/>
      <c r="KZ343" s="1"/>
      <c r="LA343" s="1"/>
      <c r="LB343" s="1"/>
      <c r="LC343" s="1"/>
      <c r="LD343" s="1"/>
      <c r="LE343" s="1"/>
      <c r="LF343" s="1"/>
      <c r="LG343" s="1"/>
      <c r="LH343" s="1"/>
      <c r="LI343" s="1"/>
      <c r="LJ343" s="1"/>
      <c r="LK343" s="1"/>
      <c r="LL343" s="1"/>
      <c r="LM343" s="1"/>
      <c r="LN343" s="1"/>
      <c r="LO343" s="1"/>
      <c r="LP343" s="1"/>
      <c r="LQ343" s="1"/>
      <c r="LR343" s="1"/>
      <c r="LS343" s="1"/>
      <c r="LT343" s="1"/>
      <c r="LU343" s="1"/>
      <c r="LV343" s="1"/>
      <c r="LW343" s="1"/>
      <c r="LX343" s="1"/>
      <c r="LY343" s="1"/>
      <c r="LZ343" s="1"/>
      <c r="MA343" s="1"/>
      <c r="MB343" s="1"/>
      <c r="MC343" s="1"/>
      <c r="MD343" s="1"/>
      <c r="ME343" s="1"/>
      <c r="MF343" s="1"/>
      <c r="MG343" s="1"/>
      <c r="MH343" s="1"/>
      <c r="MI343" s="1"/>
      <c r="MJ343" s="1"/>
      <c r="MK343" s="1"/>
      <c r="ML343" s="1"/>
      <c r="MM343" s="1"/>
      <c r="MN343" s="1"/>
      <c r="MO343" s="1"/>
      <c r="MP343" s="1"/>
      <c r="MQ343" s="1"/>
      <c r="MR343" s="1"/>
      <c r="MS343" s="1"/>
      <c r="MT343" s="1"/>
      <c r="MU343" s="1"/>
      <c r="MV343" s="1"/>
      <c r="MW343" s="1"/>
      <c r="MX343" s="1"/>
      <c r="MY343" s="1"/>
      <c r="MZ343" s="1"/>
      <c r="NA343" s="1"/>
      <c r="NB343" s="1"/>
      <c r="NC343" s="1"/>
      <c r="ND343" s="1"/>
      <c r="NE343" s="1"/>
      <c r="NF343" s="1"/>
      <c r="NG343" s="1"/>
      <c r="NH343" s="1"/>
      <c r="NI343" s="1"/>
      <c r="NJ343" s="1"/>
      <c r="NK343" s="1"/>
      <c r="NL343" s="1"/>
      <c r="NM343" s="1"/>
      <c r="NN343" s="1"/>
      <c r="NO343" s="1"/>
      <c r="NP343" s="1"/>
      <c r="NQ343" s="1"/>
      <c r="NR343" s="1"/>
      <c r="NS343" s="1"/>
      <c r="NT343" s="1"/>
      <c r="NU343" s="1"/>
      <c r="NV343" s="1"/>
      <c r="NW343" s="1"/>
      <c r="NX343" s="1"/>
      <c r="NY343" s="1"/>
      <c r="NZ343" s="1"/>
      <c r="OA343" s="1"/>
      <c r="OB343" s="1"/>
      <c r="OC343" s="1"/>
      <c r="OD343" s="1"/>
      <c r="OE343" s="1"/>
      <c r="OF343" s="1"/>
      <c r="OG343" s="1"/>
      <c r="OH343" s="1"/>
      <c r="OI343" s="1"/>
      <c r="OJ343" s="1"/>
      <c r="OK343" s="1"/>
      <c r="OL343" s="1"/>
      <c r="OM343" s="1"/>
      <c r="ON343" s="1"/>
      <c r="OO343" s="1"/>
      <c r="OP343" s="1"/>
      <c r="OQ343" s="1"/>
      <c r="OR343" s="1"/>
      <c r="OS343" s="1"/>
      <c r="OT343" s="1"/>
      <c r="OU343" s="1"/>
      <c r="OV343" s="1"/>
      <c r="OW343" s="1"/>
      <c r="OX343" s="1"/>
      <c r="OY343" s="1"/>
      <c r="OZ343" s="1"/>
      <c r="PA343" s="1"/>
      <c r="PB343" s="1"/>
      <c r="PC343" s="1"/>
      <c r="PD343" s="1"/>
      <c r="PE343" s="1"/>
      <c r="PF343" s="1"/>
      <c r="PG343" s="1"/>
      <c r="PH343" s="1"/>
      <c r="PI343" s="1"/>
      <c r="PJ343" s="1"/>
      <c r="PK343" s="1"/>
      <c r="PL343" s="1"/>
      <c r="PM343" s="1"/>
      <c r="PN343" s="1"/>
      <c r="PO343" s="1"/>
      <c r="PP343" s="1"/>
      <c r="PQ343" s="1"/>
      <c r="PR343" s="1"/>
      <c r="PS343" s="1"/>
      <c r="PT343" s="1"/>
      <c r="PU343" s="1"/>
      <c r="PV343" s="1"/>
      <c r="PW343" s="1"/>
      <c r="PX343" s="1"/>
      <c r="PY343" s="1"/>
      <c r="PZ343" s="1"/>
      <c r="QA343" s="1"/>
      <c r="QB343" s="1"/>
      <c r="QC343" s="1"/>
      <c r="QD343" s="1"/>
      <c r="QE343" s="1"/>
      <c r="QF343" s="1"/>
      <c r="QG343" s="1"/>
      <c r="QH343" s="1"/>
      <c r="QI343" s="1"/>
      <c r="QJ343" s="1"/>
      <c r="QK343" s="1"/>
      <c r="QL343" s="1"/>
      <c r="QM343" s="1"/>
      <c r="QN343" s="1"/>
      <c r="QO343" s="1"/>
      <c r="QP343" s="1"/>
      <c r="QQ343" s="1"/>
      <c r="QR343" s="1"/>
      <c r="QS343" s="1"/>
      <c r="QT343" s="1"/>
      <c r="QU343" s="1"/>
      <c r="QV343" s="1"/>
      <c r="QW343" s="1"/>
      <c r="QX343" s="1"/>
      <c r="QY343" s="1"/>
      <c r="QZ343" s="1"/>
      <c r="RA343" s="1"/>
      <c r="RB343" s="1"/>
      <c r="RC343" s="1"/>
      <c r="RD343" s="1"/>
      <c r="RE343" s="1"/>
      <c r="RF343" s="1"/>
      <c r="RG343" s="1"/>
      <c r="RH343" s="1"/>
      <c r="RI343" s="1"/>
      <c r="RJ343" s="1"/>
      <c r="RK343" s="1"/>
      <c r="RL343" s="1"/>
      <c r="RM343" s="1"/>
      <c r="RN343" s="1"/>
      <c r="RO343" s="1"/>
      <c r="RP343" s="1"/>
      <c r="RQ343" s="1"/>
      <c r="RR343" s="1"/>
      <c r="RS343" s="1"/>
      <c r="RT343" s="1"/>
      <c r="RU343" s="1"/>
      <c r="RV343" s="1"/>
      <c r="RW343" s="1"/>
      <c r="RX343" s="1"/>
      <c r="RY343" s="1"/>
      <c r="RZ343" s="1"/>
      <c r="SA343" s="1"/>
      <c r="SB343" s="1"/>
      <c r="SC343" s="1"/>
      <c r="SD343" s="1"/>
      <c r="SE343" s="1"/>
      <c r="SF343" s="1"/>
      <c r="SG343" s="1"/>
      <c r="SH343" s="1"/>
      <c r="SI343" s="1"/>
      <c r="SJ343" s="1"/>
      <c r="SK343" s="1"/>
      <c r="SL343" s="1"/>
      <c r="SM343" s="1"/>
      <c r="SN343" s="1"/>
      <c r="SO343" s="1"/>
      <c r="SP343" s="1"/>
      <c r="SQ343" s="1"/>
      <c r="SR343" s="1"/>
      <c r="SS343" s="1"/>
      <c r="ST343" s="1"/>
      <c r="SU343" s="1"/>
      <c r="SV343" s="1"/>
      <c r="SW343" s="1"/>
      <c r="SX343" s="1"/>
      <c r="SY343" s="1"/>
      <c r="SZ343" s="1"/>
      <c r="TA343" s="1"/>
      <c r="TB343" s="1"/>
      <c r="TC343" s="1"/>
      <c r="TD343" s="1"/>
      <c r="TE343" s="1"/>
      <c r="TF343" s="1"/>
      <c r="TG343" s="1"/>
      <c r="TH343" s="1"/>
      <c r="TI343" s="1"/>
      <c r="TJ343" s="1"/>
      <c r="TK343" s="1"/>
      <c r="TL343" s="1"/>
      <c r="TM343" s="1"/>
      <c r="TN343" s="1"/>
      <c r="TO343" s="1"/>
      <c r="TP343" s="1"/>
      <c r="TQ343" s="1"/>
      <c r="TR343" s="1"/>
      <c r="TS343" s="1"/>
      <c r="TT343" s="1"/>
      <c r="TU343" s="1"/>
      <c r="TV343" s="1"/>
      <c r="TW343" s="1"/>
      <c r="TX343" s="1"/>
      <c r="TY343" s="1"/>
      <c r="TZ343" s="1"/>
      <c r="UA343" s="1"/>
      <c r="UB343" s="1"/>
      <c r="UC343" s="1"/>
      <c r="UD343" s="1"/>
      <c r="UE343" s="1"/>
      <c r="UF343" s="1"/>
      <c r="UG343" s="1"/>
      <c r="UH343" s="1"/>
      <c r="UI343" s="1"/>
      <c r="UJ343" s="1"/>
      <c r="UK343" s="1"/>
      <c r="UL343" s="1"/>
      <c r="UM343" s="1"/>
      <c r="UN343" s="1"/>
      <c r="UO343" s="1"/>
      <c r="UP343" s="1"/>
      <c r="UQ343" s="1"/>
      <c r="UR343" s="1"/>
      <c r="US343" s="1"/>
      <c r="UT343" s="1"/>
      <c r="UU343" s="1"/>
      <c r="UV343" s="1"/>
      <c r="UW343" s="1"/>
      <c r="UX343" s="1"/>
      <c r="UY343" s="1"/>
      <c r="UZ343" s="1"/>
      <c r="VA343" s="1"/>
      <c r="VB343" s="1"/>
      <c r="VC343" s="1"/>
      <c r="VD343" s="1"/>
      <c r="VE343" s="1"/>
      <c r="VF343" s="1"/>
      <c r="VG343" s="1"/>
      <c r="VH343" s="1"/>
      <c r="VI343" s="1"/>
      <c r="VJ343" s="1"/>
      <c r="VK343" s="1"/>
      <c r="VL343" s="1"/>
      <c r="VM343" s="1"/>
      <c r="VN343" s="1"/>
      <c r="VO343" s="1"/>
      <c r="VP343" s="1"/>
      <c r="VQ343" s="1"/>
      <c r="VR343" s="1"/>
      <c r="VS343" s="1"/>
      <c r="VT343" s="1"/>
      <c r="VU343" s="1"/>
      <c r="VV343" s="1"/>
      <c r="VW343" s="1"/>
      <c r="VX343" s="1"/>
      <c r="VY343" s="1"/>
      <c r="VZ343" s="1"/>
      <c r="WA343" s="1"/>
      <c r="WB343" s="1"/>
      <c r="WC343" s="1"/>
      <c r="WD343" s="1"/>
      <c r="WE343" s="1"/>
      <c r="WF343" s="1"/>
      <c r="WG343" s="1"/>
      <c r="WH343" s="1"/>
      <c r="WI343" s="1"/>
      <c r="WJ343" s="1"/>
      <c r="WK343" s="1"/>
      <c r="WL343" s="1"/>
      <c r="WM343" s="1"/>
      <c r="WN343" s="1"/>
      <c r="WO343" s="1"/>
      <c r="WP343" s="1"/>
      <c r="WQ343" s="1"/>
      <c r="WR343" s="1"/>
      <c r="WS343" s="1"/>
      <c r="WT343" s="1"/>
      <c r="WU343" s="1"/>
      <c r="WV343" s="1"/>
      <c r="WW343" s="1"/>
      <c r="WX343" s="1"/>
      <c r="WY343" s="1"/>
      <c r="WZ343" s="1"/>
      <c r="XA343" s="1"/>
      <c r="XB343" s="1"/>
      <c r="XC343" s="1"/>
      <c r="XD343" s="1"/>
      <c r="XE343" s="1"/>
      <c r="XF343" s="1"/>
      <c r="XG343" s="1"/>
      <c r="XH343" s="1"/>
      <c r="XI343" s="1"/>
      <c r="XJ343" s="1"/>
      <c r="XK343" s="1"/>
      <c r="XL343" s="1"/>
      <c r="XM343" s="1"/>
      <c r="XN343" s="1"/>
      <c r="XO343" s="1"/>
      <c r="XP343" s="1"/>
      <c r="XQ343" s="1"/>
      <c r="XR343" s="1"/>
      <c r="XS343" s="1"/>
      <c r="XT343" s="1"/>
      <c r="XU343" s="1"/>
      <c r="XV343" s="1"/>
      <c r="XW343" s="1"/>
      <c r="XX343" s="1"/>
      <c r="XY343" s="1"/>
      <c r="XZ343" s="1"/>
      <c r="YA343" s="1"/>
      <c r="YB343" s="1"/>
      <c r="YC343" s="1"/>
      <c r="YD343" s="1"/>
      <c r="YE343" s="1"/>
      <c r="YF343" s="1"/>
      <c r="YG343" s="1"/>
      <c r="YH343" s="1"/>
      <c r="YI343" s="1"/>
      <c r="YJ343" s="1"/>
      <c r="YK343" s="1"/>
      <c r="YL343" s="1"/>
      <c r="YM343" s="1"/>
      <c r="YN343" s="1"/>
      <c r="YO343" s="1"/>
      <c r="YP343" s="1"/>
      <c r="YQ343" s="1"/>
      <c r="YR343" s="1"/>
      <c r="YS343" s="1"/>
      <c r="YT343" s="1"/>
      <c r="YU343" s="1"/>
      <c r="YV343" s="1"/>
      <c r="YW343" s="1"/>
      <c r="YX343" s="1"/>
      <c r="YY343" s="1"/>
      <c r="YZ343" s="1"/>
      <c r="ZA343" s="1"/>
      <c r="ZB343" s="1"/>
      <c r="ZC343" s="1"/>
      <c r="ZD343" s="1"/>
      <c r="ZE343" s="1"/>
      <c r="ZF343" s="1"/>
      <c r="ZG343" s="1"/>
      <c r="ZH343" s="1"/>
      <c r="ZI343" s="1"/>
      <c r="ZJ343" s="1"/>
      <c r="ZK343" s="1"/>
      <c r="ZL343" s="1"/>
      <c r="ZM343" s="1"/>
      <c r="ZN343" s="1"/>
      <c r="ZO343" s="1"/>
      <c r="ZP343" s="1"/>
      <c r="ZQ343" s="1"/>
      <c r="ZR343" s="1"/>
      <c r="ZS343" s="1"/>
      <c r="ZT343" s="1"/>
      <c r="ZU343" s="1"/>
      <c r="ZV343" s="1"/>
      <c r="ZW343" s="1"/>
      <c r="ZX343" s="1"/>
      <c r="ZY343" s="1"/>
      <c r="ZZ343" s="1"/>
      <c r="AAA343" s="1"/>
      <c r="AAB343" s="1"/>
      <c r="AAC343" s="1"/>
      <c r="AAD343" s="1"/>
      <c r="AAE343" s="1"/>
      <c r="AAF343" s="1"/>
      <c r="AAG343" s="1"/>
      <c r="AAH343" s="1"/>
      <c r="AAI343" s="1"/>
      <c r="AAJ343" s="1"/>
      <c r="AAK343" s="1"/>
      <c r="AAL343" s="1"/>
      <c r="AAM343" s="1"/>
      <c r="AAN343" s="1"/>
      <c r="AAO343" s="1"/>
      <c r="AAP343" s="1"/>
      <c r="AAQ343" s="1"/>
      <c r="AAR343" s="1"/>
      <c r="AAS343" s="1"/>
      <c r="AAT343" s="1"/>
      <c r="AAU343" s="1"/>
      <c r="AAV343" s="1"/>
      <c r="AAW343" s="1"/>
      <c r="AAX343" s="1"/>
      <c r="AAY343" s="1"/>
      <c r="AAZ343" s="1"/>
      <c r="ABA343" s="1"/>
      <c r="ABB343" s="1"/>
      <c r="ABC343" s="1"/>
      <c r="ABD343" s="1"/>
      <c r="ABE343" s="1"/>
      <c r="ABF343" s="1"/>
      <c r="ABG343" s="1"/>
      <c r="ABH343" s="1"/>
      <c r="ABI343" s="1"/>
      <c r="ABJ343" s="1"/>
      <c r="ABK343" s="1"/>
      <c r="ABL343" s="1"/>
      <c r="ABM343" s="1"/>
      <c r="ABN343" s="1"/>
      <c r="ABO343" s="1"/>
      <c r="ABP343" s="1"/>
      <c r="ABQ343" s="1"/>
      <c r="ABR343" s="1"/>
      <c r="ABS343" s="1"/>
      <c r="ABT343" s="1"/>
      <c r="ABU343" s="1"/>
      <c r="ABV343" s="1"/>
      <c r="ABW343" s="1"/>
      <c r="ABX343" s="1"/>
      <c r="ABY343" s="1"/>
      <c r="ABZ343" s="1"/>
      <c r="ACA343" s="1"/>
      <c r="ACB343" s="1"/>
      <c r="ACC343" s="1"/>
      <c r="ACD343" s="1"/>
      <c r="ACE343" s="1"/>
      <c r="ACF343" s="1"/>
      <c r="ACG343" s="1"/>
      <c r="ACH343" s="1"/>
      <c r="ACI343" s="1"/>
      <c r="ACJ343" s="1"/>
      <c r="ACK343" s="1"/>
      <c r="ACL343" s="1"/>
      <c r="ACM343" s="1"/>
      <c r="ACN343" s="1"/>
      <c r="ACO343" s="1"/>
      <c r="ACP343" s="1"/>
      <c r="ACQ343" s="1"/>
      <c r="ACR343" s="1"/>
      <c r="ACS343" s="1"/>
      <c r="ACT343" s="1"/>
      <c r="ACU343" s="1"/>
      <c r="ACV343" s="1"/>
      <c r="ACW343" s="1"/>
      <c r="ACX343" s="1"/>
      <c r="ACY343" s="1"/>
      <c r="ACZ343" s="1"/>
      <c r="ADA343" s="1"/>
      <c r="ADB343" s="1"/>
      <c r="ADC343" s="1"/>
      <c r="ADD343" s="1"/>
      <c r="ADE343" s="1"/>
      <c r="ADF343" s="1"/>
      <c r="ADG343" s="1"/>
      <c r="ADH343" s="1"/>
      <c r="ADI343" s="1"/>
      <c r="ADJ343" s="1"/>
      <c r="ADK343" s="1"/>
      <c r="ADL343" s="1"/>
      <c r="ADM343" s="1"/>
      <c r="ADN343" s="1"/>
      <c r="ADO343" s="1"/>
      <c r="ADP343" s="1"/>
      <c r="ADQ343" s="1"/>
      <c r="ADR343" s="1"/>
      <c r="ADS343" s="1"/>
      <c r="ADT343" s="1"/>
      <c r="ADU343" s="1"/>
      <c r="ADV343" s="1"/>
      <c r="ADW343" s="1"/>
      <c r="ADX343" s="1"/>
      <c r="ADY343" s="1"/>
      <c r="ADZ343" s="1"/>
      <c r="AEA343" s="1"/>
      <c r="AEB343" s="1"/>
      <c r="AEC343" s="1"/>
      <c r="AED343" s="1"/>
      <c r="AEE343" s="1"/>
      <c r="AEF343" s="1"/>
      <c r="AEG343" s="1"/>
      <c r="AEH343" s="1"/>
      <c r="AEI343" s="1"/>
      <c r="AEJ343" s="1"/>
      <c r="AEK343" s="1"/>
      <c r="AEL343" s="1"/>
      <c r="AEM343" s="1"/>
      <c r="AEN343" s="1"/>
      <c r="AEO343" s="1"/>
      <c r="AEP343" s="1"/>
      <c r="AEQ343" s="1"/>
      <c r="AER343" s="1"/>
      <c r="AES343" s="1"/>
      <c r="AET343" s="1"/>
      <c r="AEU343" s="1"/>
      <c r="AEV343" s="1"/>
      <c r="AEW343" s="1"/>
      <c r="AEX343" s="1"/>
      <c r="AEY343" s="1"/>
      <c r="AEZ343" s="1"/>
      <c r="AFA343" s="1"/>
      <c r="AFB343" s="1"/>
      <c r="AFC343" s="1"/>
      <c r="AFD343" s="1"/>
      <c r="AFE343" s="1"/>
      <c r="AFF343" s="1"/>
      <c r="AFG343" s="1"/>
      <c r="AFH343" s="1"/>
      <c r="AFI343" s="1"/>
      <c r="AFJ343" s="1"/>
      <c r="AFK343" s="1"/>
      <c r="AFL343" s="1"/>
      <c r="AFM343" s="1"/>
      <c r="AFN343" s="1"/>
      <c r="AFO343" s="1"/>
      <c r="AFP343" s="1"/>
      <c r="AFQ343" s="1"/>
      <c r="AFR343" s="1"/>
      <c r="AFS343" s="1"/>
      <c r="AFT343" s="1"/>
      <c r="AFU343" s="1"/>
      <c r="AFV343" s="1"/>
      <c r="AFW343" s="1"/>
      <c r="AFX343" s="1"/>
      <c r="AFY343" s="1"/>
      <c r="AFZ343" s="1"/>
      <c r="AGA343" s="1"/>
      <c r="AGB343" s="1"/>
      <c r="AGC343" s="1"/>
      <c r="AGD343" s="1"/>
      <c r="AGE343" s="1"/>
      <c r="AGF343" s="1"/>
      <c r="AGG343" s="1"/>
      <c r="AGH343" s="1"/>
      <c r="AGI343" s="1"/>
      <c r="AGJ343" s="1"/>
      <c r="AGK343" s="1"/>
      <c r="AGL343" s="1"/>
      <c r="AGM343" s="1"/>
      <c r="AGN343" s="1"/>
      <c r="AGO343" s="1"/>
      <c r="AGP343" s="1"/>
      <c r="AGQ343" s="1"/>
      <c r="AGR343" s="1"/>
      <c r="AGS343" s="1"/>
      <c r="AGT343" s="1"/>
      <c r="AGU343" s="1"/>
      <c r="AGV343" s="1"/>
      <c r="AGW343" s="1"/>
      <c r="AGX343" s="1"/>
      <c r="AGY343" s="1"/>
      <c r="AGZ343" s="1"/>
      <c r="AHA343" s="1"/>
      <c r="AHB343" s="1"/>
      <c r="AHC343" s="1"/>
      <c r="AHD343" s="1"/>
      <c r="AHE343" s="1"/>
      <c r="AHF343" s="1"/>
      <c r="AHG343" s="1"/>
      <c r="AHH343" s="1"/>
      <c r="AHI343" s="1"/>
      <c r="AHJ343" s="1"/>
      <c r="AHK343" s="1"/>
      <c r="AHL343" s="1"/>
      <c r="AHM343" s="1"/>
      <c r="AHN343" s="1"/>
      <c r="AHO343" s="1"/>
      <c r="AHP343" s="1"/>
      <c r="AHQ343" s="1"/>
      <c r="AHR343" s="1"/>
      <c r="AHS343" s="1"/>
      <c r="AHT343" s="1"/>
      <c r="AHU343" s="1"/>
      <c r="AHV343" s="1"/>
      <c r="AHW343" s="1"/>
      <c r="AHX343" s="1"/>
      <c r="AHY343" s="1"/>
      <c r="AHZ343" s="1"/>
      <c r="AIA343" s="1"/>
      <c r="AIB343" s="1"/>
      <c r="AIC343" s="1"/>
      <c r="AID343" s="1"/>
      <c r="AIE343" s="1"/>
      <c r="AIF343" s="1"/>
      <c r="AIG343" s="1"/>
      <c r="AIH343" s="1"/>
      <c r="AII343" s="1"/>
      <c r="AIJ343" s="1"/>
      <c r="AIK343" s="1"/>
      <c r="AIL343" s="1"/>
      <c r="AIM343" s="1"/>
      <c r="AIN343" s="1"/>
      <c r="AIO343" s="1"/>
      <c r="AIP343" s="1"/>
      <c r="AIQ343" s="1"/>
      <c r="AIR343" s="1"/>
      <c r="AIS343" s="1"/>
      <c r="AIT343" s="1"/>
      <c r="AIU343" s="1"/>
      <c r="AIV343" s="1"/>
      <c r="AIW343" s="1"/>
      <c r="AIX343" s="1"/>
      <c r="AIY343" s="1"/>
      <c r="AIZ343" s="1"/>
      <c r="AJA343" s="1"/>
      <c r="AJB343" s="1"/>
      <c r="AJC343" s="1"/>
      <c r="AJD343" s="1"/>
      <c r="AJE343" s="1"/>
      <c r="AJF343" s="1"/>
      <c r="AJG343" s="1"/>
      <c r="AJH343" s="1"/>
      <c r="AJI343" s="1"/>
      <c r="AJJ343" s="1"/>
      <c r="AJK343" s="1"/>
      <c r="AJL343" s="1"/>
      <c r="AJM343" s="1"/>
      <c r="AJN343" s="1"/>
      <c r="AJO343" s="1"/>
      <c r="AJP343" s="1"/>
      <c r="AJQ343" s="1"/>
      <c r="AJR343" s="1"/>
      <c r="AJS343" s="1"/>
      <c r="AJT343" s="1"/>
      <c r="AJU343" s="1"/>
      <c r="AJV343" s="1"/>
      <c r="AJW343" s="1"/>
      <c r="AJX343" s="1"/>
      <c r="AJY343" s="1"/>
      <c r="AJZ343" s="1"/>
      <c r="AKA343" s="1"/>
      <c r="AKB343" s="1"/>
      <c r="AKC343" s="1"/>
      <c r="AKD343" s="1"/>
      <c r="AKE343" s="1"/>
      <c r="AKF343" s="1"/>
      <c r="AKG343" s="1"/>
      <c r="AKH343" s="1"/>
      <c r="AKI343" s="1"/>
      <c r="AKJ343" s="1"/>
      <c r="AKK343" s="1"/>
      <c r="AKL343" s="1"/>
      <c r="AKM343" s="1"/>
      <c r="AKN343" s="1"/>
      <c r="AKO343" s="1"/>
      <c r="AKP343" s="1"/>
      <c r="AKQ343" s="1"/>
      <c r="AKR343" s="1"/>
      <c r="AKS343" s="1"/>
      <c r="AKT343" s="1"/>
      <c r="AKU343" s="1"/>
      <c r="AKV343" s="1"/>
      <c r="AKW343" s="1"/>
      <c r="AKX343" s="1"/>
      <c r="AKY343" s="1"/>
      <c r="AKZ343" s="1"/>
      <c r="ALA343" s="1"/>
      <c r="ALB343" s="1"/>
      <c r="ALC343" s="1"/>
      <c r="ALD343" s="1"/>
      <c r="ALE343" s="1"/>
      <c r="ALF343" s="1"/>
      <c r="ALG343" s="1"/>
      <c r="ALH343" s="1"/>
      <c r="ALI343" s="1"/>
      <c r="ALJ343" s="1"/>
      <c r="ALK343" s="1"/>
      <c r="ALL343" s="1"/>
      <c r="ALM343" s="1"/>
      <c r="ALN343" s="1"/>
      <c r="ALO343" s="1"/>
      <c r="ALP343" s="1"/>
      <c r="ALQ343" s="1"/>
      <c r="ALR343" s="1"/>
      <c r="ALS343" s="1"/>
      <c r="ALT343" s="1"/>
      <c r="ALU343" s="1"/>
      <c r="ALV343" s="1"/>
      <c r="ALW343" s="1"/>
      <c r="ALX343" s="1"/>
      <c r="ALY343" s="1"/>
      <c r="ALZ343" s="1"/>
      <c r="AMA343" s="1"/>
      <c r="AMB343" s="1"/>
      <c r="AMC343" s="1"/>
      <c r="AMD343" s="1"/>
      <c r="AME343" s="1"/>
      <c r="AMF343" s="1"/>
      <c r="AMG343" s="1"/>
      <c r="AMH343" s="1"/>
      <c r="AMI343" s="1"/>
      <c r="AMJ343" s="1"/>
      <c r="AMK343" s="1"/>
      <c r="AML343" s="1"/>
      <c r="AMM343" s="1"/>
      <c r="AMN343" s="1"/>
      <c r="AMO343" s="1"/>
      <c r="AMP343" s="1"/>
      <c r="AMQ343" s="1"/>
      <c r="AMR343" s="1"/>
      <c r="AMS343" s="1"/>
      <c r="AMT343" s="1"/>
      <c r="AMU343" s="1"/>
      <c r="AMV343" s="1"/>
      <c r="AMW343" s="1"/>
      <c r="AMX343" s="1"/>
      <c r="AMY343" s="1"/>
      <c r="AMZ343" s="1"/>
      <c r="ANA343" s="1"/>
      <c r="ANB343" s="1"/>
      <c r="ANC343" s="1"/>
      <c r="AND343" s="1"/>
      <c r="ANE343" s="1"/>
      <c r="ANF343" s="1"/>
      <c r="ANG343" s="1"/>
      <c r="ANH343" s="1"/>
      <c r="ANI343" s="1"/>
      <c r="ANJ343" s="1"/>
      <c r="ANK343" s="1"/>
      <c r="ANL343" s="1"/>
      <c r="ANM343" s="1"/>
      <c r="ANN343" s="1"/>
      <c r="ANO343" s="1"/>
      <c r="ANP343" s="1"/>
      <c r="ANQ343" s="1"/>
      <c r="ANR343" s="1"/>
      <c r="ANS343" s="1"/>
      <c r="ANT343" s="1"/>
      <c r="ANU343" s="1"/>
      <c r="ANV343" s="1"/>
      <c r="ANW343" s="1"/>
      <c r="ANX343" s="1"/>
      <c r="ANY343" s="1"/>
      <c r="ANZ343" s="1"/>
      <c r="AOA343" s="1"/>
      <c r="AOB343" s="1"/>
      <c r="AOC343" s="1"/>
      <c r="AOD343" s="1"/>
      <c r="AOE343" s="1"/>
      <c r="AOF343" s="1"/>
      <c r="AOG343" s="1"/>
      <c r="AOH343" s="1"/>
      <c r="AOI343" s="1"/>
      <c r="AOJ343" s="1"/>
      <c r="AOK343" s="1"/>
      <c r="AOL343" s="1"/>
      <c r="AOM343" s="1"/>
      <c r="AON343" s="1"/>
      <c r="AOO343" s="1"/>
    </row>
    <row r="344" spans="1:1081" ht="39.950000000000003" customHeight="1" x14ac:dyDescent="0.25">
      <c r="A344" s="66" t="s">
        <v>375</v>
      </c>
      <c r="B344" s="73" t="s">
        <v>111</v>
      </c>
      <c r="C344" s="72" t="s">
        <v>392</v>
      </c>
      <c r="D344" s="101" t="str">
        <f>VLOOKUP(Tableau1[[#This Row],[N°G2D]],Tableau4[],2,FALSE)</f>
        <v>Base Aérienne 186</v>
      </c>
      <c r="E344" s="141" t="s">
        <v>167</v>
      </c>
      <c r="F344" s="71" t="s">
        <v>168</v>
      </c>
      <c r="G344" s="122" t="s">
        <v>614</v>
      </c>
      <c r="H344" s="67" t="s">
        <v>10</v>
      </c>
      <c r="I344" s="67" t="s">
        <v>11</v>
      </c>
      <c r="J344" s="67" t="s">
        <v>12</v>
      </c>
      <c r="K344" s="67" t="s">
        <v>165</v>
      </c>
      <c r="L344" s="67"/>
      <c r="M344" s="67">
        <v>2015</v>
      </c>
      <c r="N344" s="112" t="s">
        <v>166</v>
      </c>
      <c r="O344" s="67" t="s">
        <v>13</v>
      </c>
      <c r="P344" s="104">
        <f>IF(Tableau1[[#This Row],[Périodicité maintenance]]="","",VLOOKUP(Tableau1[[#This Row],[Périodicité maintenance]],Tableau5[],2,FALSE))</f>
        <v>2</v>
      </c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  <c r="HP344" s="1"/>
      <c r="HQ344" s="1"/>
      <c r="HR344" s="1"/>
      <c r="HS344" s="1"/>
      <c r="HT344" s="1"/>
      <c r="HU344" s="1"/>
      <c r="HV344" s="1"/>
      <c r="HW344" s="1"/>
      <c r="HX344" s="1"/>
      <c r="HY344" s="1"/>
      <c r="HZ344" s="1"/>
      <c r="IA344" s="1"/>
      <c r="IB344" s="1"/>
      <c r="IC344" s="1"/>
      <c r="ID344" s="1"/>
      <c r="IE344" s="1"/>
      <c r="IF344" s="1"/>
      <c r="IG344" s="1"/>
      <c r="IH344" s="1"/>
      <c r="II344" s="1"/>
      <c r="IJ344" s="1"/>
      <c r="IK344" s="1"/>
      <c r="IL344" s="1"/>
      <c r="IM344" s="1"/>
      <c r="IN344" s="1"/>
      <c r="IO344" s="1"/>
      <c r="IP344" s="1"/>
      <c r="IQ344" s="1"/>
      <c r="IR344" s="1"/>
      <c r="IS344" s="1"/>
      <c r="IT344" s="1"/>
      <c r="IU344" s="1"/>
      <c r="IV344" s="1"/>
      <c r="IW344" s="1"/>
      <c r="IX344" s="1"/>
      <c r="IY344" s="1"/>
      <c r="IZ344" s="1"/>
      <c r="JA344" s="1"/>
      <c r="JB344" s="1"/>
      <c r="JC344" s="1"/>
      <c r="JD344" s="1"/>
      <c r="JE344" s="1"/>
      <c r="JF344" s="1"/>
      <c r="JG344" s="1"/>
      <c r="JH344" s="1"/>
      <c r="JI344" s="1"/>
      <c r="JJ344" s="1"/>
      <c r="JK344" s="1"/>
      <c r="JL344" s="1"/>
      <c r="JM344" s="1"/>
      <c r="JN344" s="1"/>
      <c r="JO344" s="1"/>
      <c r="JP344" s="1"/>
      <c r="JQ344" s="1"/>
      <c r="JR344" s="1"/>
      <c r="JS344" s="1"/>
      <c r="JT344" s="1"/>
      <c r="JU344" s="1"/>
      <c r="JV344" s="1"/>
      <c r="JW344" s="1"/>
      <c r="JX344" s="1"/>
      <c r="JY344" s="1"/>
      <c r="JZ344" s="1"/>
      <c r="KA344" s="1"/>
      <c r="KB344" s="1"/>
      <c r="KC344" s="1"/>
      <c r="KD344" s="1"/>
      <c r="KE344" s="1"/>
      <c r="KF344" s="1"/>
      <c r="KG344" s="1"/>
      <c r="KH344" s="1"/>
      <c r="KI344" s="1"/>
      <c r="KJ344" s="1"/>
      <c r="KK344" s="1"/>
      <c r="KL344" s="1"/>
      <c r="KM344" s="1"/>
      <c r="KN344" s="1"/>
      <c r="KO344" s="1"/>
      <c r="KP344" s="1"/>
      <c r="KQ344" s="1"/>
      <c r="KR344" s="1"/>
      <c r="KS344" s="1"/>
      <c r="KT344" s="1"/>
      <c r="KU344" s="1"/>
      <c r="KV344" s="1"/>
      <c r="KW344" s="1"/>
      <c r="KX344" s="1"/>
      <c r="KY344" s="1"/>
      <c r="KZ344" s="1"/>
      <c r="LA344" s="1"/>
      <c r="LB344" s="1"/>
      <c r="LC344" s="1"/>
      <c r="LD344" s="1"/>
      <c r="LE344" s="1"/>
      <c r="LF344" s="1"/>
      <c r="LG344" s="1"/>
      <c r="LH344" s="1"/>
      <c r="LI344" s="1"/>
      <c r="LJ344" s="1"/>
      <c r="LK344" s="1"/>
      <c r="LL344" s="1"/>
      <c r="LM344" s="1"/>
      <c r="LN344" s="1"/>
      <c r="LO344" s="1"/>
      <c r="LP344" s="1"/>
      <c r="LQ344" s="1"/>
      <c r="LR344" s="1"/>
      <c r="LS344" s="1"/>
      <c r="LT344" s="1"/>
      <c r="LU344" s="1"/>
      <c r="LV344" s="1"/>
      <c r="LW344" s="1"/>
      <c r="LX344" s="1"/>
      <c r="LY344" s="1"/>
      <c r="LZ344" s="1"/>
      <c r="MA344" s="1"/>
      <c r="MB344" s="1"/>
      <c r="MC344" s="1"/>
      <c r="MD344" s="1"/>
      <c r="ME344" s="1"/>
      <c r="MF344" s="1"/>
      <c r="MG344" s="1"/>
      <c r="MH344" s="1"/>
      <c r="MI344" s="1"/>
      <c r="MJ344" s="1"/>
      <c r="MK344" s="1"/>
      <c r="ML344" s="1"/>
      <c r="MM344" s="1"/>
      <c r="MN344" s="1"/>
      <c r="MO344" s="1"/>
      <c r="MP344" s="1"/>
      <c r="MQ344" s="1"/>
      <c r="MR344" s="1"/>
      <c r="MS344" s="1"/>
      <c r="MT344" s="1"/>
      <c r="MU344" s="1"/>
      <c r="MV344" s="1"/>
      <c r="MW344" s="1"/>
      <c r="MX344" s="1"/>
      <c r="MY344" s="1"/>
      <c r="MZ344" s="1"/>
      <c r="NA344" s="1"/>
      <c r="NB344" s="1"/>
      <c r="NC344" s="1"/>
      <c r="ND344" s="1"/>
      <c r="NE344" s="1"/>
      <c r="NF344" s="1"/>
      <c r="NG344" s="1"/>
      <c r="NH344" s="1"/>
      <c r="NI344" s="1"/>
      <c r="NJ344" s="1"/>
      <c r="NK344" s="1"/>
      <c r="NL344" s="1"/>
      <c r="NM344" s="1"/>
      <c r="NN344" s="1"/>
      <c r="NO344" s="1"/>
      <c r="NP344" s="1"/>
      <c r="NQ344" s="1"/>
      <c r="NR344" s="1"/>
      <c r="NS344" s="1"/>
      <c r="NT344" s="1"/>
      <c r="NU344" s="1"/>
      <c r="NV344" s="1"/>
      <c r="NW344" s="1"/>
      <c r="NX344" s="1"/>
      <c r="NY344" s="1"/>
      <c r="NZ344" s="1"/>
      <c r="OA344" s="1"/>
      <c r="OB344" s="1"/>
      <c r="OC344" s="1"/>
      <c r="OD344" s="1"/>
      <c r="OE344" s="1"/>
      <c r="OF344" s="1"/>
      <c r="OG344" s="1"/>
      <c r="OH344" s="1"/>
      <c r="OI344" s="1"/>
      <c r="OJ344" s="1"/>
      <c r="OK344" s="1"/>
      <c r="OL344" s="1"/>
      <c r="OM344" s="1"/>
      <c r="ON344" s="1"/>
      <c r="OO344" s="1"/>
      <c r="OP344" s="1"/>
      <c r="OQ344" s="1"/>
      <c r="OR344" s="1"/>
      <c r="OS344" s="1"/>
      <c r="OT344" s="1"/>
      <c r="OU344" s="1"/>
      <c r="OV344" s="1"/>
      <c r="OW344" s="1"/>
      <c r="OX344" s="1"/>
      <c r="OY344" s="1"/>
      <c r="OZ344" s="1"/>
      <c r="PA344" s="1"/>
      <c r="PB344" s="1"/>
      <c r="PC344" s="1"/>
      <c r="PD344" s="1"/>
      <c r="PE344" s="1"/>
      <c r="PF344" s="1"/>
      <c r="PG344" s="1"/>
      <c r="PH344" s="1"/>
      <c r="PI344" s="1"/>
      <c r="PJ344" s="1"/>
      <c r="PK344" s="1"/>
      <c r="PL344" s="1"/>
      <c r="PM344" s="1"/>
      <c r="PN344" s="1"/>
      <c r="PO344" s="1"/>
      <c r="PP344" s="1"/>
      <c r="PQ344" s="1"/>
      <c r="PR344" s="1"/>
      <c r="PS344" s="1"/>
      <c r="PT344" s="1"/>
      <c r="PU344" s="1"/>
      <c r="PV344" s="1"/>
      <c r="PW344" s="1"/>
      <c r="PX344" s="1"/>
      <c r="PY344" s="1"/>
      <c r="PZ344" s="1"/>
      <c r="QA344" s="1"/>
      <c r="QB344" s="1"/>
      <c r="QC344" s="1"/>
      <c r="QD344" s="1"/>
      <c r="QE344" s="1"/>
      <c r="QF344" s="1"/>
      <c r="QG344" s="1"/>
      <c r="QH344" s="1"/>
      <c r="QI344" s="1"/>
      <c r="QJ344" s="1"/>
      <c r="QK344" s="1"/>
      <c r="QL344" s="1"/>
      <c r="QM344" s="1"/>
      <c r="QN344" s="1"/>
      <c r="QO344" s="1"/>
      <c r="QP344" s="1"/>
      <c r="QQ344" s="1"/>
      <c r="QR344" s="1"/>
      <c r="QS344" s="1"/>
      <c r="QT344" s="1"/>
      <c r="QU344" s="1"/>
      <c r="QV344" s="1"/>
      <c r="QW344" s="1"/>
      <c r="QX344" s="1"/>
      <c r="QY344" s="1"/>
      <c r="QZ344" s="1"/>
      <c r="RA344" s="1"/>
      <c r="RB344" s="1"/>
      <c r="RC344" s="1"/>
      <c r="RD344" s="1"/>
      <c r="RE344" s="1"/>
      <c r="RF344" s="1"/>
      <c r="RG344" s="1"/>
      <c r="RH344" s="1"/>
      <c r="RI344" s="1"/>
      <c r="RJ344" s="1"/>
      <c r="RK344" s="1"/>
      <c r="RL344" s="1"/>
      <c r="RM344" s="1"/>
      <c r="RN344" s="1"/>
      <c r="RO344" s="1"/>
      <c r="RP344" s="1"/>
      <c r="RQ344" s="1"/>
      <c r="RR344" s="1"/>
      <c r="RS344" s="1"/>
      <c r="RT344" s="1"/>
      <c r="RU344" s="1"/>
      <c r="RV344" s="1"/>
      <c r="RW344" s="1"/>
      <c r="RX344" s="1"/>
      <c r="RY344" s="1"/>
      <c r="RZ344" s="1"/>
      <c r="SA344" s="1"/>
      <c r="SB344" s="1"/>
      <c r="SC344" s="1"/>
      <c r="SD344" s="1"/>
      <c r="SE344" s="1"/>
      <c r="SF344" s="1"/>
      <c r="SG344" s="1"/>
      <c r="SH344" s="1"/>
      <c r="SI344" s="1"/>
      <c r="SJ344" s="1"/>
      <c r="SK344" s="1"/>
      <c r="SL344" s="1"/>
      <c r="SM344" s="1"/>
      <c r="SN344" s="1"/>
      <c r="SO344" s="1"/>
      <c r="SP344" s="1"/>
      <c r="SQ344" s="1"/>
      <c r="SR344" s="1"/>
      <c r="SS344" s="1"/>
      <c r="ST344" s="1"/>
      <c r="SU344" s="1"/>
      <c r="SV344" s="1"/>
      <c r="SW344" s="1"/>
      <c r="SX344" s="1"/>
      <c r="SY344" s="1"/>
      <c r="SZ344" s="1"/>
      <c r="TA344" s="1"/>
      <c r="TB344" s="1"/>
      <c r="TC344" s="1"/>
      <c r="TD344" s="1"/>
      <c r="TE344" s="1"/>
      <c r="TF344" s="1"/>
      <c r="TG344" s="1"/>
      <c r="TH344" s="1"/>
      <c r="TI344" s="1"/>
      <c r="TJ344" s="1"/>
      <c r="TK344" s="1"/>
      <c r="TL344" s="1"/>
      <c r="TM344" s="1"/>
      <c r="TN344" s="1"/>
      <c r="TO344" s="1"/>
      <c r="TP344" s="1"/>
      <c r="TQ344" s="1"/>
      <c r="TR344" s="1"/>
      <c r="TS344" s="1"/>
      <c r="TT344" s="1"/>
      <c r="TU344" s="1"/>
      <c r="TV344" s="1"/>
      <c r="TW344" s="1"/>
      <c r="TX344" s="1"/>
      <c r="TY344" s="1"/>
      <c r="TZ344" s="1"/>
      <c r="UA344" s="1"/>
      <c r="UB344" s="1"/>
      <c r="UC344" s="1"/>
      <c r="UD344" s="1"/>
      <c r="UE344" s="1"/>
      <c r="UF344" s="1"/>
      <c r="UG344" s="1"/>
      <c r="UH344" s="1"/>
      <c r="UI344" s="1"/>
      <c r="UJ344" s="1"/>
      <c r="UK344" s="1"/>
      <c r="UL344" s="1"/>
      <c r="UM344" s="1"/>
      <c r="UN344" s="1"/>
      <c r="UO344" s="1"/>
      <c r="UP344" s="1"/>
      <c r="UQ344" s="1"/>
      <c r="UR344" s="1"/>
      <c r="US344" s="1"/>
      <c r="UT344" s="1"/>
      <c r="UU344" s="1"/>
      <c r="UV344" s="1"/>
      <c r="UW344" s="1"/>
      <c r="UX344" s="1"/>
      <c r="UY344" s="1"/>
      <c r="UZ344" s="1"/>
      <c r="VA344" s="1"/>
      <c r="VB344" s="1"/>
      <c r="VC344" s="1"/>
      <c r="VD344" s="1"/>
      <c r="VE344" s="1"/>
      <c r="VF344" s="1"/>
      <c r="VG344" s="1"/>
      <c r="VH344" s="1"/>
      <c r="VI344" s="1"/>
      <c r="VJ344" s="1"/>
      <c r="VK344" s="1"/>
      <c r="VL344" s="1"/>
      <c r="VM344" s="1"/>
      <c r="VN344" s="1"/>
      <c r="VO344" s="1"/>
      <c r="VP344" s="1"/>
      <c r="VQ344" s="1"/>
      <c r="VR344" s="1"/>
      <c r="VS344" s="1"/>
      <c r="VT344" s="1"/>
      <c r="VU344" s="1"/>
      <c r="VV344" s="1"/>
      <c r="VW344" s="1"/>
      <c r="VX344" s="1"/>
      <c r="VY344" s="1"/>
      <c r="VZ344" s="1"/>
      <c r="WA344" s="1"/>
      <c r="WB344" s="1"/>
      <c r="WC344" s="1"/>
      <c r="WD344" s="1"/>
      <c r="WE344" s="1"/>
      <c r="WF344" s="1"/>
      <c r="WG344" s="1"/>
      <c r="WH344" s="1"/>
      <c r="WI344" s="1"/>
      <c r="WJ344" s="1"/>
      <c r="WK344" s="1"/>
      <c r="WL344" s="1"/>
      <c r="WM344" s="1"/>
      <c r="WN344" s="1"/>
      <c r="WO344" s="1"/>
      <c r="WP344" s="1"/>
      <c r="WQ344" s="1"/>
      <c r="WR344" s="1"/>
      <c r="WS344" s="1"/>
      <c r="WT344" s="1"/>
      <c r="WU344" s="1"/>
      <c r="WV344" s="1"/>
      <c r="WW344" s="1"/>
      <c r="WX344" s="1"/>
      <c r="WY344" s="1"/>
      <c r="WZ344" s="1"/>
      <c r="XA344" s="1"/>
      <c r="XB344" s="1"/>
      <c r="XC344" s="1"/>
      <c r="XD344" s="1"/>
      <c r="XE344" s="1"/>
      <c r="XF344" s="1"/>
      <c r="XG344" s="1"/>
      <c r="XH344" s="1"/>
      <c r="XI344" s="1"/>
      <c r="XJ344" s="1"/>
      <c r="XK344" s="1"/>
      <c r="XL344" s="1"/>
      <c r="XM344" s="1"/>
      <c r="XN344" s="1"/>
      <c r="XO344" s="1"/>
      <c r="XP344" s="1"/>
      <c r="XQ344" s="1"/>
      <c r="XR344" s="1"/>
      <c r="XS344" s="1"/>
      <c r="XT344" s="1"/>
      <c r="XU344" s="1"/>
      <c r="XV344" s="1"/>
      <c r="XW344" s="1"/>
      <c r="XX344" s="1"/>
      <c r="XY344" s="1"/>
      <c r="XZ344" s="1"/>
      <c r="YA344" s="1"/>
      <c r="YB344" s="1"/>
      <c r="YC344" s="1"/>
      <c r="YD344" s="1"/>
      <c r="YE344" s="1"/>
      <c r="YF344" s="1"/>
      <c r="YG344" s="1"/>
      <c r="YH344" s="1"/>
      <c r="YI344" s="1"/>
      <c r="YJ344" s="1"/>
      <c r="YK344" s="1"/>
      <c r="YL344" s="1"/>
      <c r="YM344" s="1"/>
      <c r="YN344" s="1"/>
      <c r="YO344" s="1"/>
      <c r="YP344" s="1"/>
      <c r="YQ344" s="1"/>
      <c r="YR344" s="1"/>
      <c r="YS344" s="1"/>
      <c r="YT344" s="1"/>
      <c r="YU344" s="1"/>
      <c r="YV344" s="1"/>
      <c r="YW344" s="1"/>
      <c r="YX344" s="1"/>
      <c r="YY344" s="1"/>
      <c r="YZ344" s="1"/>
      <c r="ZA344" s="1"/>
      <c r="ZB344" s="1"/>
      <c r="ZC344" s="1"/>
      <c r="ZD344" s="1"/>
      <c r="ZE344" s="1"/>
      <c r="ZF344" s="1"/>
      <c r="ZG344" s="1"/>
      <c r="ZH344" s="1"/>
      <c r="ZI344" s="1"/>
      <c r="ZJ344" s="1"/>
      <c r="ZK344" s="1"/>
      <c r="ZL344" s="1"/>
      <c r="ZM344" s="1"/>
      <c r="ZN344" s="1"/>
      <c r="ZO344" s="1"/>
      <c r="ZP344" s="1"/>
      <c r="ZQ344" s="1"/>
      <c r="ZR344" s="1"/>
      <c r="ZS344" s="1"/>
      <c r="ZT344" s="1"/>
      <c r="ZU344" s="1"/>
      <c r="ZV344" s="1"/>
      <c r="ZW344" s="1"/>
      <c r="ZX344" s="1"/>
      <c r="ZY344" s="1"/>
      <c r="ZZ344" s="1"/>
      <c r="AAA344" s="1"/>
      <c r="AAB344" s="1"/>
      <c r="AAC344" s="1"/>
      <c r="AAD344" s="1"/>
      <c r="AAE344" s="1"/>
      <c r="AAF344" s="1"/>
      <c r="AAG344" s="1"/>
      <c r="AAH344" s="1"/>
      <c r="AAI344" s="1"/>
      <c r="AAJ344" s="1"/>
      <c r="AAK344" s="1"/>
      <c r="AAL344" s="1"/>
      <c r="AAM344" s="1"/>
      <c r="AAN344" s="1"/>
      <c r="AAO344" s="1"/>
      <c r="AAP344" s="1"/>
      <c r="AAQ344" s="1"/>
      <c r="AAR344" s="1"/>
      <c r="AAS344" s="1"/>
      <c r="AAT344" s="1"/>
      <c r="AAU344" s="1"/>
      <c r="AAV344" s="1"/>
      <c r="AAW344" s="1"/>
      <c r="AAX344" s="1"/>
      <c r="AAY344" s="1"/>
      <c r="AAZ344" s="1"/>
      <c r="ABA344" s="1"/>
      <c r="ABB344" s="1"/>
      <c r="ABC344" s="1"/>
      <c r="ABD344" s="1"/>
      <c r="ABE344" s="1"/>
      <c r="ABF344" s="1"/>
      <c r="ABG344" s="1"/>
      <c r="ABH344" s="1"/>
      <c r="ABI344" s="1"/>
      <c r="ABJ344" s="1"/>
      <c r="ABK344" s="1"/>
      <c r="ABL344" s="1"/>
      <c r="ABM344" s="1"/>
      <c r="ABN344" s="1"/>
      <c r="ABO344" s="1"/>
      <c r="ABP344" s="1"/>
      <c r="ABQ344" s="1"/>
      <c r="ABR344" s="1"/>
      <c r="ABS344" s="1"/>
      <c r="ABT344" s="1"/>
      <c r="ABU344" s="1"/>
      <c r="ABV344" s="1"/>
      <c r="ABW344" s="1"/>
      <c r="ABX344" s="1"/>
      <c r="ABY344" s="1"/>
      <c r="ABZ344" s="1"/>
      <c r="ACA344" s="1"/>
      <c r="ACB344" s="1"/>
      <c r="ACC344" s="1"/>
      <c r="ACD344" s="1"/>
      <c r="ACE344" s="1"/>
      <c r="ACF344" s="1"/>
      <c r="ACG344" s="1"/>
      <c r="ACH344" s="1"/>
      <c r="ACI344" s="1"/>
      <c r="ACJ344" s="1"/>
      <c r="ACK344" s="1"/>
      <c r="ACL344" s="1"/>
      <c r="ACM344" s="1"/>
      <c r="ACN344" s="1"/>
      <c r="ACO344" s="1"/>
      <c r="ACP344" s="1"/>
      <c r="ACQ344" s="1"/>
      <c r="ACR344" s="1"/>
      <c r="ACS344" s="1"/>
      <c r="ACT344" s="1"/>
      <c r="ACU344" s="1"/>
      <c r="ACV344" s="1"/>
      <c r="ACW344" s="1"/>
      <c r="ACX344" s="1"/>
      <c r="ACY344" s="1"/>
      <c r="ACZ344" s="1"/>
      <c r="ADA344" s="1"/>
      <c r="ADB344" s="1"/>
      <c r="ADC344" s="1"/>
      <c r="ADD344" s="1"/>
      <c r="ADE344" s="1"/>
      <c r="ADF344" s="1"/>
      <c r="ADG344" s="1"/>
      <c r="ADH344" s="1"/>
      <c r="ADI344" s="1"/>
      <c r="ADJ344" s="1"/>
      <c r="ADK344" s="1"/>
      <c r="ADL344" s="1"/>
      <c r="ADM344" s="1"/>
      <c r="ADN344" s="1"/>
      <c r="ADO344" s="1"/>
      <c r="ADP344" s="1"/>
      <c r="ADQ344" s="1"/>
      <c r="ADR344" s="1"/>
      <c r="ADS344" s="1"/>
      <c r="ADT344" s="1"/>
      <c r="ADU344" s="1"/>
      <c r="ADV344" s="1"/>
      <c r="ADW344" s="1"/>
      <c r="ADX344" s="1"/>
      <c r="ADY344" s="1"/>
      <c r="ADZ344" s="1"/>
      <c r="AEA344" s="1"/>
      <c r="AEB344" s="1"/>
      <c r="AEC344" s="1"/>
      <c r="AED344" s="1"/>
      <c r="AEE344" s="1"/>
      <c r="AEF344" s="1"/>
      <c r="AEG344" s="1"/>
      <c r="AEH344" s="1"/>
      <c r="AEI344" s="1"/>
      <c r="AEJ344" s="1"/>
      <c r="AEK344" s="1"/>
      <c r="AEL344" s="1"/>
      <c r="AEM344" s="1"/>
      <c r="AEN344" s="1"/>
      <c r="AEO344" s="1"/>
      <c r="AEP344" s="1"/>
      <c r="AEQ344" s="1"/>
      <c r="AER344" s="1"/>
      <c r="AES344" s="1"/>
      <c r="AET344" s="1"/>
      <c r="AEU344" s="1"/>
      <c r="AEV344" s="1"/>
      <c r="AEW344" s="1"/>
      <c r="AEX344" s="1"/>
      <c r="AEY344" s="1"/>
      <c r="AEZ344" s="1"/>
      <c r="AFA344" s="1"/>
      <c r="AFB344" s="1"/>
      <c r="AFC344" s="1"/>
      <c r="AFD344" s="1"/>
      <c r="AFE344" s="1"/>
      <c r="AFF344" s="1"/>
      <c r="AFG344" s="1"/>
      <c r="AFH344" s="1"/>
      <c r="AFI344" s="1"/>
      <c r="AFJ344" s="1"/>
      <c r="AFK344" s="1"/>
      <c r="AFL344" s="1"/>
      <c r="AFM344" s="1"/>
      <c r="AFN344" s="1"/>
      <c r="AFO344" s="1"/>
      <c r="AFP344" s="1"/>
      <c r="AFQ344" s="1"/>
      <c r="AFR344" s="1"/>
      <c r="AFS344" s="1"/>
      <c r="AFT344" s="1"/>
      <c r="AFU344" s="1"/>
      <c r="AFV344" s="1"/>
      <c r="AFW344" s="1"/>
      <c r="AFX344" s="1"/>
      <c r="AFY344" s="1"/>
      <c r="AFZ344" s="1"/>
      <c r="AGA344" s="1"/>
      <c r="AGB344" s="1"/>
      <c r="AGC344" s="1"/>
      <c r="AGD344" s="1"/>
      <c r="AGE344" s="1"/>
      <c r="AGF344" s="1"/>
      <c r="AGG344" s="1"/>
      <c r="AGH344" s="1"/>
      <c r="AGI344" s="1"/>
      <c r="AGJ344" s="1"/>
      <c r="AGK344" s="1"/>
      <c r="AGL344" s="1"/>
      <c r="AGM344" s="1"/>
      <c r="AGN344" s="1"/>
      <c r="AGO344" s="1"/>
      <c r="AGP344" s="1"/>
      <c r="AGQ344" s="1"/>
      <c r="AGR344" s="1"/>
      <c r="AGS344" s="1"/>
      <c r="AGT344" s="1"/>
      <c r="AGU344" s="1"/>
      <c r="AGV344" s="1"/>
      <c r="AGW344" s="1"/>
      <c r="AGX344" s="1"/>
      <c r="AGY344" s="1"/>
      <c r="AGZ344" s="1"/>
      <c r="AHA344" s="1"/>
      <c r="AHB344" s="1"/>
      <c r="AHC344" s="1"/>
      <c r="AHD344" s="1"/>
      <c r="AHE344" s="1"/>
      <c r="AHF344" s="1"/>
      <c r="AHG344" s="1"/>
      <c r="AHH344" s="1"/>
      <c r="AHI344" s="1"/>
      <c r="AHJ344" s="1"/>
      <c r="AHK344" s="1"/>
      <c r="AHL344" s="1"/>
      <c r="AHM344" s="1"/>
      <c r="AHN344" s="1"/>
      <c r="AHO344" s="1"/>
      <c r="AHP344" s="1"/>
      <c r="AHQ344" s="1"/>
      <c r="AHR344" s="1"/>
      <c r="AHS344" s="1"/>
      <c r="AHT344" s="1"/>
      <c r="AHU344" s="1"/>
      <c r="AHV344" s="1"/>
      <c r="AHW344" s="1"/>
      <c r="AHX344" s="1"/>
      <c r="AHY344" s="1"/>
      <c r="AHZ344" s="1"/>
      <c r="AIA344" s="1"/>
      <c r="AIB344" s="1"/>
      <c r="AIC344" s="1"/>
      <c r="AID344" s="1"/>
      <c r="AIE344" s="1"/>
      <c r="AIF344" s="1"/>
      <c r="AIG344" s="1"/>
      <c r="AIH344" s="1"/>
      <c r="AII344" s="1"/>
      <c r="AIJ344" s="1"/>
      <c r="AIK344" s="1"/>
      <c r="AIL344" s="1"/>
      <c r="AIM344" s="1"/>
      <c r="AIN344" s="1"/>
      <c r="AIO344" s="1"/>
      <c r="AIP344" s="1"/>
      <c r="AIQ344" s="1"/>
      <c r="AIR344" s="1"/>
      <c r="AIS344" s="1"/>
      <c r="AIT344" s="1"/>
      <c r="AIU344" s="1"/>
      <c r="AIV344" s="1"/>
      <c r="AIW344" s="1"/>
      <c r="AIX344" s="1"/>
      <c r="AIY344" s="1"/>
      <c r="AIZ344" s="1"/>
      <c r="AJA344" s="1"/>
      <c r="AJB344" s="1"/>
      <c r="AJC344" s="1"/>
      <c r="AJD344" s="1"/>
      <c r="AJE344" s="1"/>
      <c r="AJF344" s="1"/>
      <c r="AJG344" s="1"/>
      <c r="AJH344" s="1"/>
      <c r="AJI344" s="1"/>
      <c r="AJJ344" s="1"/>
      <c r="AJK344" s="1"/>
      <c r="AJL344" s="1"/>
      <c r="AJM344" s="1"/>
      <c r="AJN344" s="1"/>
      <c r="AJO344" s="1"/>
      <c r="AJP344" s="1"/>
      <c r="AJQ344" s="1"/>
      <c r="AJR344" s="1"/>
      <c r="AJS344" s="1"/>
      <c r="AJT344" s="1"/>
      <c r="AJU344" s="1"/>
      <c r="AJV344" s="1"/>
      <c r="AJW344" s="1"/>
      <c r="AJX344" s="1"/>
      <c r="AJY344" s="1"/>
      <c r="AJZ344" s="1"/>
      <c r="AKA344" s="1"/>
      <c r="AKB344" s="1"/>
      <c r="AKC344" s="1"/>
      <c r="AKD344" s="1"/>
      <c r="AKE344" s="1"/>
      <c r="AKF344" s="1"/>
      <c r="AKG344" s="1"/>
      <c r="AKH344" s="1"/>
      <c r="AKI344" s="1"/>
      <c r="AKJ344" s="1"/>
      <c r="AKK344" s="1"/>
      <c r="AKL344" s="1"/>
      <c r="AKM344" s="1"/>
      <c r="AKN344" s="1"/>
      <c r="AKO344" s="1"/>
      <c r="AKP344" s="1"/>
      <c r="AKQ344" s="1"/>
      <c r="AKR344" s="1"/>
      <c r="AKS344" s="1"/>
      <c r="AKT344" s="1"/>
      <c r="AKU344" s="1"/>
      <c r="AKV344" s="1"/>
      <c r="AKW344" s="1"/>
      <c r="AKX344" s="1"/>
      <c r="AKY344" s="1"/>
      <c r="AKZ344" s="1"/>
      <c r="ALA344" s="1"/>
      <c r="ALB344" s="1"/>
      <c r="ALC344" s="1"/>
      <c r="ALD344" s="1"/>
      <c r="ALE344" s="1"/>
      <c r="ALF344" s="1"/>
      <c r="ALG344" s="1"/>
      <c r="ALH344" s="1"/>
      <c r="ALI344" s="1"/>
      <c r="ALJ344" s="1"/>
      <c r="ALK344" s="1"/>
      <c r="ALL344" s="1"/>
      <c r="ALM344" s="1"/>
      <c r="ALN344" s="1"/>
      <c r="ALO344" s="1"/>
      <c r="ALP344" s="1"/>
      <c r="ALQ344" s="1"/>
      <c r="ALR344" s="1"/>
      <c r="ALS344" s="1"/>
      <c r="ALT344" s="1"/>
      <c r="ALU344" s="1"/>
      <c r="ALV344" s="1"/>
      <c r="ALW344" s="1"/>
      <c r="ALX344" s="1"/>
      <c r="ALY344" s="1"/>
      <c r="ALZ344" s="1"/>
      <c r="AMA344" s="1"/>
      <c r="AMB344" s="1"/>
      <c r="AMC344" s="1"/>
      <c r="AMD344" s="1"/>
      <c r="AME344" s="1"/>
      <c r="AMF344" s="1"/>
      <c r="AMG344" s="1"/>
      <c r="AMH344" s="1"/>
      <c r="AMI344" s="1"/>
      <c r="AMJ344" s="1"/>
      <c r="AMK344" s="1"/>
      <c r="AML344" s="1"/>
      <c r="AMM344" s="1"/>
      <c r="AMN344" s="1"/>
      <c r="AMO344" s="1"/>
      <c r="AMP344" s="1"/>
      <c r="AMQ344" s="1"/>
      <c r="AMR344" s="1"/>
      <c r="AMS344" s="1"/>
      <c r="AMT344" s="1"/>
      <c r="AMU344" s="1"/>
      <c r="AMV344" s="1"/>
      <c r="AMW344" s="1"/>
      <c r="AMX344" s="1"/>
      <c r="AMY344" s="1"/>
      <c r="AMZ344" s="1"/>
      <c r="ANA344" s="1"/>
      <c r="ANB344" s="1"/>
      <c r="ANC344" s="1"/>
      <c r="AND344" s="1"/>
      <c r="ANE344" s="1"/>
      <c r="ANF344" s="1"/>
      <c r="ANG344" s="1"/>
      <c r="ANH344" s="1"/>
      <c r="ANI344" s="1"/>
      <c r="ANJ344" s="1"/>
      <c r="ANK344" s="1"/>
      <c r="ANL344" s="1"/>
      <c r="ANM344" s="1"/>
      <c r="ANN344" s="1"/>
      <c r="ANO344" s="1"/>
      <c r="ANP344" s="1"/>
      <c r="ANQ344" s="1"/>
      <c r="ANR344" s="1"/>
      <c r="ANS344" s="1"/>
      <c r="ANT344" s="1"/>
      <c r="ANU344" s="1"/>
      <c r="ANV344" s="1"/>
      <c r="ANW344" s="1"/>
      <c r="ANX344" s="1"/>
      <c r="ANY344" s="1"/>
      <c r="ANZ344" s="1"/>
      <c r="AOA344" s="1"/>
      <c r="AOB344" s="1"/>
      <c r="AOC344" s="1"/>
      <c r="AOD344" s="1"/>
      <c r="AOE344" s="1"/>
      <c r="AOF344" s="1"/>
      <c r="AOG344" s="1"/>
      <c r="AOH344" s="1"/>
      <c r="AOI344" s="1"/>
      <c r="AOJ344" s="1"/>
      <c r="AOK344" s="1"/>
      <c r="AOL344" s="1"/>
      <c r="AOM344" s="1"/>
      <c r="AON344" s="1"/>
      <c r="AOO344" s="1"/>
    </row>
    <row r="345" spans="1:1081" ht="39.950000000000003" customHeight="1" x14ac:dyDescent="0.25">
      <c r="A345" s="66" t="s">
        <v>375</v>
      </c>
      <c r="B345" s="73" t="s">
        <v>111</v>
      </c>
      <c r="C345" s="72" t="s">
        <v>392</v>
      </c>
      <c r="D345" s="101" t="str">
        <f>VLOOKUP(Tableau1[[#This Row],[N°G2D]],Tableau4[],2,FALSE)</f>
        <v>Base Aérienne 186</v>
      </c>
      <c r="E345" s="141" t="s">
        <v>167</v>
      </c>
      <c r="F345" s="71" t="s">
        <v>168</v>
      </c>
      <c r="G345" s="122" t="s">
        <v>615</v>
      </c>
      <c r="H345" s="67" t="s">
        <v>10</v>
      </c>
      <c r="I345" s="67" t="s">
        <v>11</v>
      </c>
      <c r="J345" s="67" t="s">
        <v>12</v>
      </c>
      <c r="K345" s="67" t="s">
        <v>165</v>
      </c>
      <c r="L345" s="67"/>
      <c r="M345" s="67">
        <v>2015</v>
      </c>
      <c r="N345" s="112" t="s">
        <v>166</v>
      </c>
      <c r="O345" s="67" t="s">
        <v>13</v>
      </c>
      <c r="P345" s="104">
        <f>IF(Tableau1[[#This Row],[Périodicité maintenance]]="","",VLOOKUP(Tableau1[[#This Row],[Périodicité maintenance]],Tableau5[],2,FALSE))</f>
        <v>2</v>
      </c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  <c r="HA345" s="1"/>
      <c r="HB345" s="1"/>
      <c r="HC345" s="1"/>
      <c r="HD345" s="1"/>
      <c r="HE345" s="1"/>
      <c r="HF345" s="1"/>
      <c r="HG345" s="1"/>
      <c r="HH345" s="1"/>
      <c r="HI345" s="1"/>
      <c r="HJ345" s="1"/>
      <c r="HK345" s="1"/>
      <c r="HL345" s="1"/>
      <c r="HM345" s="1"/>
      <c r="HN345" s="1"/>
      <c r="HO345" s="1"/>
      <c r="HP345" s="1"/>
      <c r="HQ345" s="1"/>
      <c r="HR345" s="1"/>
      <c r="HS345" s="1"/>
      <c r="HT345" s="1"/>
      <c r="HU345" s="1"/>
      <c r="HV345" s="1"/>
      <c r="HW345" s="1"/>
      <c r="HX345" s="1"/>
      <c r="HY345" s="1"/>
      <c r="HZ345" s="1"/>
      <c r="IA345" s="1"/>
      <c r="IB345" s="1"/>
      <c r="IC345" s="1"/>
      <c r="ID345" s="1"/>
      <c r="IE345" s="1"/>
      <c r="IF345" s="1"/>
      <c r="IG345" s="1"/>
      <c r="IH345" s="1"/>
      <c r="II345" s="1"/>
      <c r="IJ345" s="1"/>
      <c r="IK345" s="1"/>
      <c r="IL345" s="1"/>
      <c r="IM345" s="1"/>
      <c r="IN345" s="1"/>
      <c r="IO345" s="1"/>
      <c r="IP345" s="1"/>
      <c r="IQ345" s="1"/>
      <c r="IR345" s="1"/>
      <c r="IS345" s="1"/>
      <c r="IT345" s="1"/>
      <c r="IU345" s="1"/>
      <c r="IV345" s="1"/>
      <c r="IW345" s="1"/>
      <c r="IX345" s="1"/>
      <c r="IY345" s="1"/>
      <c r="IZ345" s="1"/>
      <c r="JA345" s="1"/>
      <c r="JB345" s="1"/>
      <c r="JC345" s="1"/>
      <c r="JD345" s="1"/>
      <c r="JE345" s="1"/>
      <c r="JF345" s="1"/>
      <c r="JG345" s="1"/>
      <c r="JH345" s="1"/>
      <c r="JI345" s="1"/>
      <c r="JJ345" s="1"/>
      <c r="JK345" s="1"/>
      <c r="JL345" s="1"/>
      <c r="JM345" s="1"/>
      <c r="JN345" s="1"/>
      <c r="JO345" s="1"/>
      <c r="JP345" s="1"/>
      <c r="JQ345" s="1"/>
      <c r="JR345" s="1"/>
      <c r="JS345" s="1"/>
      <c r="JT345" s="1"/>
      <c r="JU345" s="1"/>
      <c r="JV345" s="1"/>
      <c r="JW345" s="1"/>
      <c r="JX345" s="1"/>
      <c r="JY345" s="1"/>
      <c r="JZ345" s="1"/>
      <c r="KA345" s="1"/>
      <c r="KB345" s="1"/>
      <c r="KC345" s="1"/>
      <c r="KD345" s="1"/>
      <c r="KE345" s="1"/>
      <c r="KF345" s="1"/>
      <c r="KG345" s="1"/>
      <c r="KH345" s="1"/>
      <c r="KI345" s="1"/>
      <c r="KJ345" s="1"/>
      <c r="KK345" s="1"/>
      <c r="KL345" s="1"/>
      <c r="KM345" s="1"/>
      <c r="KN345" s="1"/>
      <c r="KO345" s="1"/>
      <c r="KP345" s="1"/>
      <c r="KQ345" s="1"/>
      <c r="KR345" s="1"/>
      <c r="KS345" s="1"/>
      <c r="KT345" s="1"/>
      <c r="KU345" s="1"/>
      <c r="KV345" s="1"/>
      <c r="KW345" s="1"/>
      <c r="KX345" s="1"/>
      <c r="KY345" s="1"/>
      <c r="KZ345" s="1"/>
      <c r="LA345" s="1"/>
      <c r="LB345" s="1"/>
      <c r="LC345" s="1"/>
      <c r="LD345" s="1"/>
      <c r="LE345" s="1"/>
      <c r="LF345" s="1"/>
      <c r="LG345" s="1"/>
      <c r="LH345" s="1"/>
      <c r="LI345" s="1"/>
      <c r="LJ345" s="1"/>
      <c r="LK345" s="1"/>
      <c r="LL345" s="1"/>
      <c r="LM345" s="1"/>
      <c r="LN345" s="1"/>
      <c r="LO345" s="1"/>
      <c r="LP345" s="1"/>
      <c r="LQ345" s="1"/>
      <c r="LR345" s="1"/>
      <c r="LS345" s="1"/>
      <c r="LT345" s="1"/>
      <c r="LU345" s="1"/>
      <c r="LV345" s="1"/>
      <c r="LW345" s="1"/>
      <c r="LX345" s="1"/>
      <c r="LY345" s="1"/>
      <c r="LZ345" s="1"/>
      <c r="MA345" s="1"/>
      <c r="MB345" s="1"/>
      <c r="MC345" s="1"/>
      <c r="MD345" s="1"/>
      <c r="ME345" s="1"/>
      <c r="MF345" s="1"/>
      <c r="MG345" s="1"/>
      <c r="MH345" s="1"/>
      <c r="MI345" s="1"/>
      <c r="MJ345" s="1"/>
      <c r="MK345" s="1"/>
      <c r="ML345" s="1"/>
      <c r="MM345" s="1"/>
      <c r="MN345" s="1"/>
      <c r="MO345" s="1"/>
      <c r="MP345" s="1"/>
      <c r="MQ345" s="1"/>
      <c r="MR345" s="1"/>
      <c r="MS345" s="1"/>
      <c r="MT345" s="1"/>
      <c r="MU345" s="1"/>
      <c r="MV345" s="1"/>
      <c r="MW345" s="1"/>
      <c r="MX345" s="1"/>
      <c r="MY345" s="1"/>
      <c r="MZ345" s="1"/>
      <c r="NA345" s="1"/>
      <c r="NB345" s="1"/>
      <c r="NC345" s="1"/>
      <c r="ND345" s="1"/>
      <c r="NE345" s="1"/>
      <c r="NF345" s="1"/>
      <c r="NG345" s="1"/>
      <c r="NH345" s="1"/>
      <c r="NI345" s="1"/>
      <c r="NJ345" s="1"/>
      <c r="NK345" s="1"/>
      <c r="NL345" s="1"/>
      <c r="NM345" s="1"/>
      <c r="NN345" s="1"/>
      <c r="NO345" s="1"/>
      <c r="NP345" s="1"/>
      <c r="NQ345" s="1"/>
      <c r="NR345" s="1"/>
      <c r="NS345" s="1"/>
      <c r="NT345" s="1"/>
      <c r="NU345" s="1"/>
      <c r="NV345" s="1"/>
      <c r="NW345" s="1"/>
      <c r="NX345" s="1"/>
      <c r="NY345" s="1"/>
      <c r="NZ345" s="1"/>
      <c r="OA345" s="1"/>
      <c r="OB345" s="1"/>
      <c r="OC345" s="1"/>
      <c r="OD345" s="1"/>
      <c r="OE345" s="1"/>
      <c r="OF345" s="1"/>
      <c r="OG345" s="1"/>
      <c r="OH345" s="1"/>
      <c r="OI345" s="1"/>
      <c r="OJ345" s="1"/>
      <c r="OK345" s="1"/>
      <c r="OL345" s="1"/>
      <c r="OM345" s="1"/>
      <c r="ON345" s="1"/>
      <c r="OO345" s="1"/>
      <c r="OP345" s="1"/>
      <c r="OQ345" s="1"/>
      <c r="OR345" s="1"/>
      <c r="OS345" s="1"/>
      <c r="OT345" s="1"/>
      <c r="OU345" s="1"/>
      <c r="OV345" s="1"/>
      <c r="OW345" s="1"/>
      <c r="OX345" s="1"/>
      <c r="OY345" s="1"/>
      <c r="OZ345" s="1"/>
      <c r="PA345" s="1"/>
      <c r="PB345" s="1"/>
      <c r="PC345" s="1"/>
      <c r="PD345" s="1"/>
      <c r="PE345" s="1"/>
      <c r="PF345" s="1"/>
      <c r="PG345" s="1"/>
      <c r="PH345" s="1"/>
      <c r="PI345" s="1"/>
      <c r="PJ345" s="1"/>
      <c r="PK345" s="1"/>
      <c r="PL345" s="1"/>
      <c r="PM345" s="1"/>
      <c r="PN345" s="1"/>
      <c r="PO345" s="1"/>
      <c r="PP345" s="1"/>
      <c r="PQ345" s="1"/>
      <c r="PR345" s="1"/>
      <c r="PS345" s="1"/>
      <c r="PT345" s="1"/>
      <c r="PU345" s="1"/>
      <c r="PV345" s="1"/>
      <c r="PW345" s="1"/>
      <c r="PX345" s="1"/>
      <c r="PY345" s="1"/>
      <c r="PZ345" s="1"/>
      <c r="QA345" s="1"/>
      <c r="QB345" s="1"/>
      <c r="QC345" s="1"/>
      <c r="QD345" s="1"/>
      <c r="QE345" s="1"/>
      <c r="QF345" s="1"/>
      <c r="QG345" s="1"/>
      <c r="QH345" s="1"/>
      <c r="QI345" s="1"/>
      <c r="QJ345" s="1"/>
      <c r="QK345" s="1"/>
      <c r="QL345" s="1"/>
      <c r="QM345" s="1"/>
      <c r="QN345" s="1"/>
      <c r="QO345" s="1"/>
      <c r="QP345" s="1"/>
      <c r="QQ345" s="1"/>
      <c r="QR345" s="1"/>
      <c r="QS345" s="1"/>
      <c r="QT345" s="1"/>
      <c r="QU345" s="1"/>
      <c r="QV345" s="1"/>
      <c r="QW345" s="1"/>
      <c r="QX345" s="1"/>
      <c r="QY345" s="1"/>
      <c r="QZ345" s="1"/>
      <c r="RA345" s="1"/>
      <c r="RB345" s="1"/>
      <c r="RC345" s="1"/>
      <c r="RD345" s="1"/>
      <c r="RE345" s="1"/>
      <c r="RF345" s="1"/>
      <c r="RG345" s="1"/>
      <c r="RH345" s="1"/>
      <c r="RI345" s="1"/>
      <c r="RJ345" s="1"/>
      <c r="RK345" s="1"/>
      <c r="RL345" s="1"/>
      <c r="RM345" s="1"/>
      <c r="RN345" s="1"/>
      <c r="RO345" s="1"/>
      <c r="RP345" s="1"/>
      <c r="RQ345" s="1"/>
      <c r="RR345" s="1"/>
      <c r="RS345" s="1"/>
      <c r="RT345" s="1"/>
      <c r="RU345" s="1"/>
      <c r="RV345" s="1"/>
      <c r="RW345" s="1"/>
      <c r="RX345" s="1"/>
      <c r="RY345" s="1"/>
      <c r="RZ345" s="1"/>
      <c r="SA345" s="1"/>
      <c r="SB345" s="1"/>
      <c r="SC345" s="1"/>
      <c r="SD345" s="1"/>
      <c r="SE345" s="1"/>
      <c r="SF345" s="1"/>
      <c r="SG345" s="1"/>
      <c r="SH345" s="1"/>
      <c r="SI345" s="1"/>
      <c r="SJ345" s="1"/>
      <c r="SK345" s="1"/>
      <c r="SL345" s="1"/>
      <c r="SM345" s="1"/>
      <c r="SN345" s="1"/>
      <c r="SO345" s="1"/>
      <c r="SP345" s="1"/>
      <c r="SQ345" s="1"/>
      <c r="SR345" s="1"/>
      <c r="SS345" s="1"/>
      <c r="ST345" s="1"/>
      <c r="SU345" s="1"/>
      <c r="SV345" s="1"/>
      <c r="SW345" s="1"/>
      <c r="SX345" s="1"/>
      <c r="SY345" s="1"/>
      <c r="SZ345" s="1"/>
      <c r="TA345" s="1"/>
      <c r="TB345" s="1"/>
      <c r="TC345" s="1"/>
      <c r="TD345" s="1"/>
      <c r="TE345" s="1"/>
      <c r="TF345" s="1"/>
      <c r="TG345" s="1"/>
      <c r="TH345" s="1"/>
      <c r="TI345" s="1"/>
      <c r="TJ345" s="1"/>
      <c r="TK345" s="1"/>
      <c r="TL345" s="1"/>
      <c r="TM345" s="1"/>
      <c r="TN345" s="1"/>
      <c r="TO345" s="1"/>
      <c r="TP345" s="1"/>
      <c r="TQ345" s="1"/>
      <c r="TR345" s="1"/>
      <c r="TS345" s="1"/>
      <c r="TT345" s="1"/>
      <c r="TU345" s="1"/>
      <c r="TV345" s="1"/>
      <c r="TW345" s="1"/>
      <c r="TX345" s="1"/>
      <c r="TY345" s="1"/>
      <c r="TZ345" s="1"/>
      <c r="UA345" s="1"/>
      <c r="UB345" s="1"/>
      <c r="UC345" s="1"/>
      <c r="UD345" s="1"/>
      <c r="UE345" s="1"/>
      <c r="UF345" s="1"/>
      <c r="UG345" s="1"/>
      <c r="UH345" s="1"/>
      <c r="UI345" s="1"/>
      <c r="UJ345" s="1"/>
      <c r="UK345" s="1"/>
      <c r="UL345" s="1"/>
      <c r="UM345" s="1"/>
      <c r="UN345" s="1"/>
      <c r="UO345" s="1"/>
      <c r="UP345" s="1"/>
      <c r="UQ345" s="1"/>
      <c r="UR345" s="1"/>
      <c r="US345" s="1"/>
      <c r="UT345" s="1"/>
      <c r="UU345" s="1"/>
      <c r="UV345" s="1"/>
      <c r="UW345" s="1"/>
      <c r="UX345" s="1"/>
      <c r="UY345" s="1"/>
      <c r="UZ345" s="1"/>
      <c r="VA345" s="1"/>
      <c r="VB345" s="1"/>
      <c r="VC345" s="1"/>
      <c r="VD345" s="1"/>
      <c r="VE345" s="1"/>
      <c r="VF345" s="1"/>
      <c r="VG345" s="1"/>
      <c r="VH345" s="1"/>
      <c r="VI345" s="1"/>
      <c r="VJ345" s="1"/>
      <c r="VK345" s="1"/>
      <c r="VL345" s="1"/>
      <c r="VM345" s="1"/>
      <c r="VN345" s="1"/>
      <c r="VO345" s="1"/>
      <c r="VP345" s="1"/>
      <c r="VQ345" s="1"/>
      <c r="VR345" s="1"/>
      <c r="VS345" s="1"/>
      <c r="VT345" s="1"/>
      <c r="VU345" s="1"/>
      <c r="VV345" s="1"/>
      <c r="VW345" s="1"/>
      <c r="VX345" s="1"/>
      <c r="VY345" s="1"/>
      <c r="VZ345" s="1"/>
      <c r="WA345" s="1"/>
      <c r="WB345" s="1"/>
      <c r="WC345" s="1"/>
      <c r="WD345" s="1"/>
      <c r="WE345" s="1"/>
      <c r="WF345" s="1"/>
      <c r="WG345" s="1"/>
      <c r="WH345" s="1"/>
      <c r="WI345" s="1"/>
      <c r="WJ345" s="1"/>
      <c r="WK345" s="1"/>
      <c r="WL345" s="1"/>
      <c r="WM345" s="1"/>
      <c r="WN345" s="1"/>
      <c r="WO345" s="1"/>
      <c r="WP345" s="1"/>
      <c r="WQ345" s="1"/>
      <c r="WR345" s="1"/>
      <c r="WS345" s="1"/>
      <c r="WT345" s="1"/>
      <c r="WU345" s="1"/>
      <c r="WV345" s="1"/>
      <c r="WW345" s="1"/>
      <c r="WX345" s="1"/>
      <c r="WY345" s="1"/>
      <c r="WZ345" s="1"/>
      <c r="XA345" s="1"/>
      <c r="XB345" s="1"/>
      <c r="XC345" s="1"/>
      <c r="XD345" s="1"/>
      <c r="XE345" s="1"/>
      <c r="XF345" s="1"/>
      <c r="XG345" s="1"/>
      <c r="XH345" s="1"/>
      <c r="XI345" s="1"/>
      <c r="XJ345" s="1"/>
      <c r="XK345" s="1"/>
      <c r="XL345" s="1"/>
      <c r="XM345" s="1"/>
      <c r="XN345" s="1"/>
      <c r="XO345" s="1"/>
      <c r="XP345" s="1"/>
      <c r="XQ345" s="1"/>
      <c r="XR345" s="1"/>
      <c r="XS345" s="1"/>
      <c r="XT345" s="1"/>
      <c r="XU345" s="1"/>
      <c r="XV345" s="1"/>
      <c r="XW345" s="1"/>
      <c r="XX345" s="1"/>
      <c r="XY345" s="1"/>
      <c r="XZ345" s="1"/>
      <c r="YA345" s="1"/>
      <c r="YB345" s="1"/>
      <c r="YC345" s="1"/>
      <c r="YD345" s="1"/>
      <c r="YE345" s="1"/>
      <c r="YF345" s="1"/>
      <c r="YG345" s="1"/>
      <c r="YH345" s="1"/>
      <c r="YI345" s="1"/>
      <c r="YJ345" s="1"/>
      <c r="YK345" s="1"/>
      <c r="YL345" s="1"/>
      <c r="YM345" s="1"/>
      <c r="YN345" s="1"/>
      <c r="YO345" s="1"/>
      <c r="YP345" s="1"/>
      <c r="YQ345" s="1"/>
      <c r="YR345" s="1"/>
      <c r="YS345" s="1"/>
      <c r="YT345" s="1"/>
      <c r="YU345" s="1"/>
      <c r="YV345" s="1"/>
      <c r="YW345" s="1"/>
      <c r="YX345" s="1"/>
      <c r="YY345" s="1"/>
      <c r="YZ345" s="1"/>
      <c r="ZA345" s="1"/>
      <c r="ZB345" s="1"/>
      <c r="ZC345" s="1"/>
      <c r="ZD345" s="1"/>
      <c r="ZE345" s="1"/>
      <c r="ZF345" s="1"/>
      <c r="ZG345" s="1"/>
      <c r="ZH345" s="1"/>
      <c r="ZI345" s="1"/>
      <c r="ZJ345" s="1"/>
      <c r="ZK345" s="1"/>
      <c r="ZL345" s="1"/>
      <c r="ZM345" s="1"/>
      <c r="ZN345" s="1"/>
      <c r="ZO345" s="1"/>
      <c r="ZP345" s="1"/>
      <c r="ZQ345" s="1"/>
      <c r="ZR345" s="1"/>
      <c r="ZS345" s="1"/>
      <c r="ZT345" s="1"/>
      <c r="ZU345" s="1"/>
      <c r="ZV345" s="1"/>
      <c r="ZW345" s="1"/>
      <c r="ZX345" s="1"/>
      <c r="ZY345" s="1"/>
      <c r="ZZ345" s="1"/>
      <c r="AAA345" s="1"/>
      <c r="AAB345" s="1"/>
      <c r="AAC345" s="1"/>
      <c r="AAD345" s="1"/>
      <c r="AAE345" s="1"/>
      <c r="AAF345" s="1"/>
      <c r="AAG345" s="1"/>
      <c r="AAH345" s="1"/>
      <c r="AAI345" s="1"/>
      <c r="AAJ345" s="1"/>
      <c r="AAK345" s="1"/>
      <c r="AAL345" s="1"/>
      <c r="AAM345" s="1"/>
      <c r="AAN345" s="1"/>
      <c r="AAO345" s="1"/>
      <c r="AAP345" s="1"/>
      <c r="AAQ345" s="1"/>
      <c r="AAR345" s="1"/>
      <c r="AAS345" s="1"/>
      <c r="AAT345" s="1"/>
      <c r="AAU345" s="1"/>
      <c r="AAV345" s="1"/>
      <c r="AAW345" s="1"/>
      <c r="AAX345" s="1"/>
      <c r="AAY345" s="1"/>
      <c r="AAZ345" s="1"/>
      <c r="ABA345" s="1"/>
      <c r="ABB345" s="1"/>
      <c r="ABC345" s="1"/>
      <c r="ABD345" s="1"/>
      <c r="ABE345" s="1"/>
      <c r="ABF345" s="1"/>
      <c r="ABG345" s="1"/>
      <c r="ABH345" s="1"/>
      <c r="ABI345" s="1"/>
      <c r="ABJ345" s="1"/>
      <c r="ABK345" s="1"/>
      <c r="ABL345" s="1"/>
      <c r="ABM345" s="1"/>
      <c r="ABN345" s="1"/>
      <c r="ABO345" s="1"/>
      <c r="ABP345" s="1"/>
      <c r="ABQ345" s="1"/>
      <c r="ABR345" s="1"/>
      <c r="ABS345" s="1"/>
      <c r="ABT345" s="1"/>
      <c r="ABU345" s="1"/>
      <c r="ABV345" s="1"/>
      <c r="ABW345" s="1"/>
      <c r="ABX345" s="1"/>
      <c r="ABY345" s="1"/>
      <c r="ABZ345" s="1"/>
      <c r="ACA345" s="1"/>
      <c r="ACB345" s="1"/>
      <c r="ACC345" s="1"/>
      <c r="ACD345" s="1"/>
      <c r="ACE345" s="1"/>
      <c r="ACF345" s="1"/>
      <c r="ACG345" s="1"/>
      <c r="ACH345" s="1"/>
      <c r="ACI345" s="1"/>
      <c r="ACJ345" s="1"/>
      <c r="ACK345" s="1"/>
      <c r="ACL345" s="1"/>
      <c r="ACM345" s="1"/>
      <c r="ACN345" s="1"/>
      <c r="ACO345" s="1"/>
      <c r="ACP345" s="1"/>
      <c r="ACQ345" s="1"/>
      <c r="ACR345" s="1"/>
      <c r="ACS345" s="1"/>
      <c r="ACT345" s="1"/>
      <c r="ACU345" s="1"/>
      <c r="ACV345" s="1"/>
      <c r="ACW345" s="1"/>
      <c r="ACX345" s="1"/>
      <c r="ACY345" s="1"/>
      <c r="ACZ345" s="1"/>
      <c r="ADA345" s="1"/>
      <c r="ADB345" s="1"/>
      <c r="ADC345" s="1"/>
      <c r="ADD345" s="1"/>
      <c r="ADE345" s="1"/>
      <c r="ADF345" s="1"/>
      <c r="ADG345" s="1"/>
      <c r="ADH345" s="1"/>
      <c r="ADI345" s="1"/>
      <c r="ADJ345" s="1"/>
      <c r="ADK345" s="1"/>
      <c r="ADL345" s="1"/>
      <c r="ADM345" s="1"/>
      <c r="ADN345" s="1"/>
      <c r="ADO345" s="1"/>
      <c r="ADP345" s="1"/>
      <c r="ADQ345" s="1"/>
      <c r="ADR345" s="1"/>
      <c r="ADS345" s="1"/>
      <c r="ADT345" s="1"/>
      <c r="ADU345" s="1"/>
      <c r="ADV345" s="1"/>
      <c r="ADW345" s="1"/>
      <c r="ADX345" s="1"/>
      <c r="ADY345" s="1"/>
      <c r="ADZ345" s="1"/>
      <c r="AEA345" s="1"/>
      <c r="AEB345" s="1"/>
      <c r="AEC345" s="1"/>
      <c r="AED345" s="1"/>
      <c r="AEE345" s="1"/>
      <c r="AEF345" s="1"/>
      <c r="AEG345" s="1"/>
      <c r="AEH345" s="1"/>
      <c r="AEI345" s="1"/>
      <c r="AEJ345" s="1"/>
      <c r="AEK345" s="1"/>
      <c r="AEL345" s="1"/>
      <c r="AEM345" s="1"/>
      <c r="AEN345" s="1"/>
      <c r="AEO345" s="1"/>
      <c r="AEP345" s="1"/>
      <c r="AEQ345" s="1"/>
      <c r="AER345" s="1"/>
      <c r="AES345" s="1"/>
      <c r="AET345" s="1"/>
      <c r="AEU345" s="1"/>
      <c r="AEV345" s="1"/>
      <c r="AEW345" s="1"/>
      <c r="AEX345" s="1"/>
      <c r="AEY345" s="1"/>
      <c r="AEZ345" s="1"/>
      <c r="AFA345" s="1"/>
      <c r="AFB345" s="1"/>
      <c r="AFC345" s="1"/>
      <c r="AFD345" s="1"/>
      <c r="AFE345" s="1"/>
      <c r="AFF345" s="1"/>
      <c r="AFG345" s="1"/>
      <c r="AFH345" s="1"/>
      <c r="AFI345" s="1"/>
      <c r="AFJ345" s="1"/>
      <c r="AFK345" s="1"/>
      <c r="AFL345" s="1"/>
      <c r="AFM345" s="1"/>
      <c r="AFN345" s="1"/>
      <c r="AFO345" s="1"/>
      <c r="AFP345" s="1"/>
      <c r="AFQ345" s="1"/>
      <c r="AFR345" s="1"/>
      <c r="AFS345" s="1"/>
      <c r="AFT345" s="1"/>
      <c r="AFU345" s="1"/>
      <c r="AFV345" s="1"/>
      <c r="AFW345" s="1"/>
      <c r="AFX345" s="1"/>
      <c r="AFY345" s="1"/>
      <c r="AFZ345" s="1"/>
      <c r="AGA345" s="1"/>
      <c r="AGB345" s="1"/>
      <c r="AGC345" s="1"/>
      <c r="AGD345" s="1"/>
      <c r="AGE345" s="1"/>
      <c r="AGF345" s="1"/>
      <c r="AGG345" s="1"/>
      <c r="AGH345" s="1"/>
      <c r="AGI345" s="1"/>
      <c r="AGJ345" s="1"/>
      <c r="AGK345" s="1"/>
      <c r="AGL345" s="1"/>
      <c r="AGM345" s="1"/>
      <c r="AGN345" s="1"/>
      <c r="AGO345" s="1"/>
      <c r="AGP345" s="1"/>
      <c r="AGQ345" s="1"/>
      <c r="AGR345" s="1"/>
      <c r="AGS345" s="1"/>
      <c r="AGT345" s="1"/>
      <c r="AGU345" s="1"/>
      <c r="AGV345" s="1"/>
      <c r="AGW345" s="1"/>
      <c r="AGX345" s="1"/>
      <c r="AGY345" s="1"/>
      <c r="AGZ345" s="1"/>
      <c r="AHA345" s="1"/>
      <c r="AHB345" s="1"/>
      <c r="AHC345" s="1"/>
      <c r="AHD345" s="1"/>
      <c r="AHE345" s="1"/>
      <c r="AHF345" s="1"/>
      <c r="AHG345" s="1"/>
      <c r="AHH345" s="1"/>
      <c r="AHI345" s="1"/>
      <c r="AHJ345" s="1"/>
      <c r="AHK345" s="1"/>
      <c r="AHL345" s="1"/>
      <c r="AHM345" s="1"/>
      <c r="AHN345" s="1"/>
      <c r="AHO345" s="1"/>
      <c r="AHP345" s="1"/>
      <c r="AHQ345" s="1"/>
      <c r="AHR345" s="1"/>
      <c r="AHS345" s="1"/>
      <c r="AHT345" s="1"/>
      <c r="AHU345" s="1"/>
      <c r="AHV345" s="1"/>
      <c r="AHW345" s="1"/>
      <c r="AHX345" s="1"/>
      <c r="AHY345" s="1"/>
      <c r="AHZ345" s="1"/>
      <c r="AIA345" s="1"/>
      <c r="AIB345" s="1"/>
      <c r="AIC345" s="1"/>
      <c r="AID345" s="1"/>
      <c r="AIE345" s="1"/>
      <c r="AIF345" s="1"/>
      <c r="AIG345" s="1"/>
      <c r="AIH345" s="1"/>
      <c r="AII345" s="1"/>
      <c r="AIJ345" s="1"/>
      <c r="AIK345" s="1"/>
      <c r="AIL345" s="1"/>
      <c r="AIM345" s="1"/>
      <c r="AIN345" s="1"/>
      <c r="AIO345" s="1"/>
      <c r="AIP345" s="1"/>
      <c r="AIQ345" s="1"/>
      <c r="AIR345" s="1"/>
      <c r="AIS345" s="1"/>
      <c r="AIT345" s="1"/>
      <c r="AIU345" s="1"/>
      <c r="AIV345" s="1"/>
      <c r="AIW345" s="1"/>
      <c r="AIX345" s="1"/>
      <c r="AIY345" s="1"/>
      <c r="AIZ345" s="1"/>
      <c r="AJA345" s="1"/>
      <c r="AJB345" s="1"/>
      <c r="AJC345" s="1"/>
      <c r="AJD345" s="1"/>
      <c r="AJE345" s="1"/>
      <c r="AJF345" s="1"/>
      <c r="AJG345" s="1"/>
      <c r="AJH345" s="1"/>
      <c r="AJI345" s="1"/>
      <c r="AJJ345" s="1"/>
      <c r="AJK345" s="1"/>
      <c r="AJL345" s="1"/>
      <c r="AJM345" s="1"/>
      <c r="AJN345" s="1"/>
      <c r="AJO345" s="1"/>
      <c r="AJP345" s="1"/>
      <c r="AJQ345" s="1"/>
      <c r="AJR345" s="1"/>
      <c r="AJS345" s="1"/>
      <c r="AJT345" s="1"/>
      <c r="AJU345" s="1"/>
      <c r="AJV345" s="1"/>
      <c r="AJW345" s="1"/>
      <c r="AJX345" s="1"/>
      <c r="AJY345" s="1"/>
      <c r="AJZ345" s="1"/>
      <c r="AKA345" s="1"/>
      <c r="AKB345" s="1"/>
      <c r="AKC345" s="1"/>
      <c r="AKD345" s="1"/>
      <c r="AKE345" s="1"/>
      <c r="AKF345" s="1"/>
      <c r="AKG345" s="1"/>
      <c r="AKH345" s="1"/>
      <c r="AKI345" s="1"/>
      <c r="AKJ345" s="1"/>
      <c r="AKK345" s="1"/>
      <c r="AKL345" s="1"/>
      <c r="AKM345" s="1"/>
      <c r="AKN345" s="1"/>
      <c r="AKO345" s="1"/>
      <c r="AKP345" s="1"/>
      <c r="AKQ345" s="1"/>
      <c r="AKR345" s="1"/>
      <c r="AKS345" s="1"/>
      <c r="AKT345" s="1"/>
      <c r="AKU345" s="1"/>
      <c r="AKV345" s="1"/>
      <c r="AKW345" s="1"/>
      <c r="AKX345" s="1"/>
      <c r="AKY345" s="1"/>
      <c r="AKZ345" s="1"/>
      <c r="ALA345" s="1"/>
      <c r="ALB345" s="1"/>
      <c r="ALC345" s="1"/>
      <c r="ALD345" s="1"/>
      <c r="ALE345" s="1"/>
      <c r="ALF345" s="1"/>
      <c r="ALG345" s="1"/>
      <c r="ALH345" s="1"/>
      <c r="ALI345" s="1"/>
      <c r="ALJ345" s="1"/>
      <c r="ALK345" s="1"/>
      <c r="ALL345" s="1"/>
      <c r="ALM345" s="1"/>
      <c r="ALN345" s="1"/>
      <c r="ALO345" s="1"/>
      <c r="ALP345" s="1"/>
      <c r="ALQ345" s="1"/>
      <c r="ALR345" s="1"/>
      <c r="ALS345" s="1"/>
      <c r="ALT345" s="1"/>
      <c r="ALU345" s="1"/>
      <c r="ALV345" s="1"/>
      <c r="ALW345" s="1"/>
      <c r="ALX345" s="1"/>
      <c r="ALY345" s="1"/>
      <c r="ALZ345" s="1"/>
      <c r="AMA345" s="1"/>
      <c r="AMB345" s="1"/>
      <c r="AMC345" s="1"/>
      <c r="AMD345" s="1"/>
      <c r="AME345" s="1"/>
      <c r="AMF345" s="1"/>
      <c r="AMG345" s="1"/>
      <c r="AMH345" s="1"/>
      <c r="AMI345" s="1"/>
      <c r="AMJ345" s="1"/>
      <c r="AMK345" s="1"/>
      <c r="AML345" s="1"/>
      <c r="AMM345" s="1"/>
      <c r="AMN345" s="1"/>
      <c r="AMO345" s="1"/>
      <c r="AMP345" s="1"/>
      <c r="AMQ345" s="1"/>
      <c r="AMR345" s="1"/>
      <c r="AMS345" s="1"/>
      <c r="AMT345" s="1"/>
      <c r="AMU345" s="1"/>
      <c r="AMV345" s="1"/>
      <c r="AMW345" s="1"/>
      <c r="AMX345" s="1"/>
      <c r="AMY345" s="1"/>
      <c r="AMZ345" s="1"/>
      <c r="ANA345" s="1"/>
      <c r="ANB345" s="1"/>
      <c r="ANC345" s="1"/>
      <c r="AND345" s="1"/>
      <c r="ANE345" s="1"/>
      <c r="ANF345" s="1"/>
      <c r="ANG345" s="1"/>
      <c r="ANH345" s="1"/>
      <c r="ANI345" s="1"/>
      <c r="ANJ345" s="1"/>
      <c r="ANK345" s="1"/>
      <c r="ANL345" s="1"/>
      <c r="ANM345" s="1"/>
      <c r="ANN345" s="1"/>
      <c r="ANO345" s="1"/>
      <c r="ANP345" s="1"/>
      <c r="ANQ345" s="1"/>
      <c r="ANR345" s="1"/>
      <c r="ANS345" s="1"/>
      <c r="ANT345" s="1"/>
      <c r="ANU345" s="1"/>
      <c r="ANV345" s="1"/>
      <c r="ANW345" s="1"/>
      <c r="ANX345" s="1"/>
      <c r="ANY345" s="1"/>
      <c r="ANZ345" s="1"/>
      <c r="AOA345" s="1"/>
      <c r="AOB345" s="1"/>
      <c r="AOC345" s="1"/>
      <c r="AOD345" s="1"/>
      <c r="AOE345" s="1"/>
      <c r="AOF345" s="1"/>
      <c r="AOG345" s="1"/>
      <c r="AOH345" s="1"/>
      <c r="AOI345" s="1"/>
      <c r="AOJ345" s="1"/>
      <c r="AOK345" s="1"/>
      <c r="AOL345" s="1"/>
      <c r="AOM345" s="1"/>
      <c r="AON345" s="1"/>
      <c r="AOO345" s="1"/>
    </row>
    <row r="346" spans="1:1081" ht="39.950000000000003" customHeight="1" x14ac:dyDescent="0.25">
      <c r="A346" s="66" t="s">
        <v>375</v>
      </c>
      <c r="B346" s="73" t="s">
        <v>111</v>
      </c>
      <c r="C346" s="72" t="s">
        <v>392</v>
      </c>
      <c r="D346" s="101" t="str">
        <f>VLOOKUP(Tableau1[[#This Row],[N°G2D]],Tableau4[],2,FALSE)</f>
        <v>Base Aérienne 186</v>
      </c>
      <c r="E346" s="141" t="s">
        <v>167</v>
      </c>
      <c r="F346" s="71" t="s">
        <v>168</v>
      </c>
      <c r="G346" s="122" t="s">
        <v>616</v>
      </c>
      <c r="H346" s="67" t="s">
        <v>29</v>
      </c>
      <c r="I346" s="67" t="s">
        <v>30</v>
      </c>
      <c r="J346" s="67" t="s">
        <v>31</v>
      </c>
      <c r="K346" s="67"/>
      <c r="L346" s="67"/>
      <c r="M346" s="67">
        <v>2015</v>
      </c>
      <c r="N346" s="112"/>
      <c r="O346" s="67" t="s">
        <v>14</v>
      </c>
      <c r="P346" s="104">
        <f>IF(Tableau1[[#This Row],[Périodicité maintenance]]="","",VLOOKUP(Tableau1[[#This Row],[Périodicité maintenance]],Tableau5[],2,FALSE))</f>
        <v>1</v>
      </c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  <c r="FJ346" s="1"/>
      <c r="FK346" s="1"/>
      <c r="FL346" s="1"/>
      <c r="FM346" s="1"/>
      <c r="FN346" s="1"/>
      <c r="FO346" s="1"/>
      <c r="FP346" s="1"/>
      <c r="FQ346" s="1"/>
      <c r="FR346" s="1"/>
      <c r="FS346" s="1"/>
      <c r="FT346" s="1"/>
      <c r="FU346" s="1"/>
      <c r="FV346" s="1"/>
      <c r="FW346" s="1"/>
      <c r="FX346" s="1"/>
      <c r="FY346" s="1"/>
      <c r="FZ346" s="1"/>
      <c r="GA346" s="1"/>
      <c r="GB346" s="1"/>
      <c r="GC346" s="1"/>
      <c r="GD346" s="1"/>
      <c r="GE346" s="1"/>
      <c r="GF346" s="1"/>
      <c r="GG346" s="1"/>
      <c r="GH346" s="1"/>
      <c r="GI346" s="1"/>
      <c r="GJ346" s="1"/>
      <c r="GK346" s="1"/>
      <c r="GL346" s="1"/>
      <c r="GM346" s="1"/>
      <c r="GN346" s="1"/>
      <c r="GO346" s="1"/>
      <c r="GP346" s="1"/>
      <c r="GQ346" s="1"/>
      <c r="GR346" s="1"/>
      <c r="GS346" s="1"/>
      <c r="GT346" s="1"/>
      <c r="GU346" s="1"/>
      <c r="GV346" s="1"/>
      <c r="GW346" s="1"/>
      <c r="GX346" s="1"/>
      <c r="GY346" s="1"/>
      <c r="GZ346" s="1"/>
      <c r="HA346" s="1"/>
      <c r="HB346" s="1"/>
      <c r="HC346" s="1"/>
      <c r="HD346" s="1"/>
      <c r="HE346" s="1"/>
      <c r="HF346" s="1"/>
      <c r="HG346" s="1"/>
      <c r="HH346" s="1"/>
      <c r="HI346" s="1"/>
      <c r="HJ346" s="1"/>
      <c r="HK346" s="1"/>
      <c r="HL346" s="1"/>
      <c r="HM346" s="1"/>
      <c r="HN346" s="1"/>
      <c r="HO346" s="1"/>
      <c r="HP346" s="1"/>
      <c r="HQ346" s="1"/>
      <c r="HR346" s="1"/>
      <c r="HS346" s="1"/>
      <c r="HT346" s="1"/>
      <c r="HU346" s="1"/>
      <c r="HV346" s="1"/>
      <c r="HW346" s="1"/>
      <c r="HX346" s="1"/>
      <c r="HY346" s="1"/>
      <c r="HZ346" s="1"/>
      <c r="IA346" s="1"/>
      <c r="IB346" s="1"/>
      <c r="IC346" s="1"/>
      <c r="ID346" s="1"/>
      <c r="IE346" s="1"/>
      <c r="IF346" s="1"/>
      <c r="IG346" s="1"/>
      <c r="IH346" s="1"/>
      <c r="II346" s="1"/>
      <c r="IJ346" s="1"/>
      <c r="IK346" s="1"/>
      <c r="IL346" s="1"/>
      <c r="IM346" s="1"/>
      <c r="IN346" s="1"/>
      <c r="IO346" s="1"/>
      <c r="IP346" s="1"/>
      <c r="IQ346" s="1"/>
      <c r="IR346" s="1"/>
      <c r="IS346" s="1"/>
      <c r="IT346" s="1"/>
      <c r="IU346" s="1"/>
      <c r="IV346" s="1"/>
      <c r="IW346" s="1"/>
      <c r="IX346" s="1"/>
      <c r="IY346" s="1"/>
      <c r="IZ346" s="1"/>
      <c r="JA346" s="1"/>
      <c r="JB346" s="1"/>
      <c r="JC346" s="1"/>
      <c r="JD346" s="1"/>
      <c r="JE346" s="1"/>
      <c r="JF346" s="1"/>
      <c r="JG346" s="1"/>
      <c r="JH346" s="1"/>
      <c r="JI346" s="1"/>
      <c r="JJ346" s="1"/>
      <c r="JK346" s="1"/>
      <c r="JL346" s="1"/>
      <c r="JM346" s="1"/>
      <c r="JN346" s="1"/>
      <c r="JO346" s="1"/>
      <c r="JP346" s="1"/>
      <c r="JQ346" s="1"/>
      <c r="JR346" s="1"/>
      <c r="JS346" s="1"/>
      <c r="JT346" s="1"/>
      <c r="JU346" s="1"/>
      <c r="JV346" s="1"/>
      <c r="JW346" s="1"/>
      <c r="JX346" s="1"/>
      <c r="JY346" s="1"/>
      <c r="JZ346" s="1"/>
      <c r="KA346" s="1"/>
      <c r="KB346" s="1"/>
      <c r="KC346" s="1"/>
      <c r="KD346" s="1"/>
      <c r="KE346" s="1"/>
      <c r="KF346" s="1"/>
      <c r="KG346" s="1"/>
      <c r="KH346" s="1"/>
      <c r="KI346" s="1"/>
      <c r="KJ346" s="1"/>
      <c r="KK346" s="1"/>
      <c r="KL346" s="1"/>
      <c r="KM346" s="1"/>
      <c r="KN346" s="1"/>
      <c r="KO346" s="1"/>
      <c r="KP346" s="1"/>
      <c r="KQ346" s="1"/>
      <c r="KR346" s="1"/>
      <c r="KS346" s="1"/>
      <c r="KT346" s="1"/>
      <c r="KU346" s="1"/>
      <c r="KV346" s="1"/>
      <c r="KW346" s="1"/>
      <c r="KX346" s="1"/>
      <c r="KY346" s="1"/>
      <c r="KZ346" s="1"/>
      <c r="LA346" s="1"/>
      <c r="LB346" s="1"/>
      <c r="LC346" s="1"/>
      <c r="LD346" s="1"/>
      <c r="LE346" s="1"/>
      <c r="LF346" s="1"/>
      <c r="LG346" s="1"/>
      <c r="LH346" s="1"/>
      <c r="LI346" s="1"/>
      <c r="LJ346" s="1"/>
      <c r="LK346" s="1"/>
      <c r="LL346" s="1"/>
      <c r="LM346" s="1"/>
      <c r="LN346" s="1"/>
      <c r="LO346" s="1"/>
      <c r="LP346" s="1"/>
      <c r="LQ346" s="1"/>
      <c r="LR346" s="1"/>
      <c r="LS346" s="1"/>
      <c r="LT346" s="1"/>
      <c r="LU346" s="1"/>
      <c r="LV346" s="1"/>
      <c r="LW346" s="1"/>
      <c r="LX346" s="1"/>
      <c r="LY346" s="1"/>
      <c r="LZ346" s="1"/>
      <c r="MA346" s="1"/>
      <c r="MB346" s="1"/>
      <c r="MC346" s="1"/>
      <c r="MD346" s="1"/>
      <c r="ME346" s="1"/>
      <c r="MF346" s="1"/>
      <c r="MG346" s="1"/>
      <c r="MH346" s="1"/>
      <c r="MI346" s="1"/>
      <c r="MJ346" s="1"/>
      <c r="MK346" s="1"/>
      <c r="ML346" s="1"/>
      <c r="MM346" s="1"/>
      <c r="MN346" s="1"/>
      <c r="MO346" s="1"/>
      <c r="MP346" s="1"/>
      <c r="MQ346" s="1"/>
      <c r="MR346" s="1"/>
      <c r="MS346" s="1"/>
      <c r="MT346" s="1"/>
      <c r="MU346" s="1"/>
      <c r="MV346" s="1"/>
      <c r="MW346" s="1"/>
      <c r="MX346" s="1"/>
      <c r="MY346" s="1"/>
      <c r="MZ346" s="1"/>
      <c r="NA346" s="1"/>
      <c r="NB346" s="1"/>
      <c r="NC346" s="1"/>
      <c r="ND346" s="1"/>
      <c r="NE346" s="1"/>
      <c r="NF346" s="1"/>
      <c r="NG346" s="1"/>
      <c r="NH346" s="1"/>
      <c r="NI346" s="1"/>
      <c r="NJ346" s="1"/>
      <c r="NK346" s="1"/>
      <c r="NL346" s="1"/>
      <c r="NM346" s="1"/>
      <c r="NN346" s="1"/>
      <c r="NO346" s="1"/>
      <c r="NP346" s="1"/>
      <c r="NQ346" s="1"/>
      <c r="NR346" s="1"/>
      <c r="NS346" s="1"/>
      <c r="NT346" s="1"/>
      <c r="NU346" s="1"/>
      <c r="NV346" s="1"/>
      <c r="NW346" s="1"/>
      <c r="NX346" s="1"/>
      <c r="NY346" s="1"/>
      <c r="NZ346" s="1"/>
      <c r="OA346" s="1"/>
      <c r="OB346" s="1"/>
      <c r="OC346" s="1"/>
      <c r="OD346" s="1"/>
      <c r="OE346" s="1"/>
      <c r="OF346" s="1"/>
      <c r="OG346" s="1"/>
      <c r="OH346" s="1"/>
      <c r="OI346" s="1"/>
      <c r="OJ346" s="1"/>
      <c r="OK346" s="1"/>
      <c r="OL346" s="1"/>
      <c r="OM346" s="1"/>
      <c r="ON346" s="1"/>
      <c r="OO346" s="1"/>
      <c r="OP346" s="1"/>
      <c r="OQ346" s="1"/>
      <c r="OR346" s="1"/>
      <c r="OS346" s="1"/>
      <c r="OT346" s="1"/>
      <c r="OU346" s="1"/>
      <c r="OV346" s="1"/>
      <c r="OW346" s="1"/>
      <c r="OX346" s="1"/>
      <c r="OY346" s="1"/>
      <c r="OZ346" s="1"/>
      <c r="PA346" s="1"/>
      <c r="PB346" s="1"/>
      <c r="PC346" s="1"/>
      <c r="PD346" s="1"/>
      <c r="PE346" s="1"/>
      <c r="PF346" s="1"/>
      <c r="PG346" s="1"/>
      <c r="PH346" s="1"/>
      <c r="PI346" s="1"/>
      <c r="PJ346" s="1"/>
      <c r="PK346" s="1"/>
      <c r="PL346" s="1"/>
      <c r="PM346" s="1"/>
      <c r="PN346" s="1"/>
      <c r="PO346" s="1"/>
      <c r="PP346" s="1"/>
      <c r="PQ346" s="1"/>
      <c r="PR346" s="1"/>
      <c r="PS346" s="1"/>
      <c r="PT346" s="1"/>
      <c r="PU346" s="1"/>
      <c r="PV346" s="1"/>
      <c r="PW346" s="1"/>
      <c r="PX346" s="1"/>
      <c r="PY346" s="1"/>
      <c r="PZ346" s="1"/>
      <c r="QA346" s="1"/>
      <c r="QB346" s="1"/>
      <c r="QC346" s="1"/>
      <c r="QD346" s="1"/>
      <c r="QE346" s="1"/>
      <c r="QF346" s="1"/>
      <c r="QG346" s="1"/>
      <c r="QH346" s="1"/>
      <c r="QI346" s="1"/>
      <c r="QJ346" s="1"/>
      <c r="QK346" s="1"/>
      <c r="QL346" s="1"/>
      <c r="QM346" s="1"/>
      <c r="QN346" s="1"/>
      <c r="QO346" s="1"/>
      <c r="QP346" s="1"/>
      <c r="QQ346" s="1"/>
      <c r="QR346" s="1"/>
      <c r="QS346" s="1"/>
      <c r="QT346" s="1"/>
      <c r="QU346" s="1"/>
      <c r="QV346" s="1"/>
      <c r="QW346" s="1"/>
      <c r="QX346" s="1"/>
      <c r="QY346" s="1"/>
      <c r="QZ346" s="1"/>
      <c r="RA346" s="1"/>
      <c r="RB346" s="1"/>
      <c r="RC346" s="1"/>
      <c r="RD346" s="1"/>
      <c r="RE346" s="1"/>
      <c r="RF346" s="1"/>
      <c r="RG346" s="1"/>
      <c r="RH346" s="1"/>
      <c r="RI346" s="1"/>
      <c r="RJ346" s="1"/>
      <c r="RK346" s="1"/>
      <c r="RL346" s="1"/>
      <c r="RM346" s="1"/>
      <c r="RN346" s="1"/>
      <c r="RO346" s="1"/>
      <c r="RP346" s="1"/>
      <c r="RQ346" s="1"/>
      <c r="RR346" s="1"/>
      <c r="RS346" s="1"/>
      <c r="RT346" s="1"/>
      <c r="RU346" s="1"/>
      <c r="RV346" s="1"/>
      <c r="RW346" s="1"/>
      <c r="RX346" s="1"/>
      <c r="RY346" s="1"/>
      <c r="RZ346" s="1"/>
      <c r="SA346" s="1"/>
      <c r="SB346" s="1"/>
      <c r="SC346" s="1"/>
      <c r="SD346" s="1"/>
      <c r="SE346" s="1"/>
      <c r="SF346" s="1"/>
      <c r="SG346" s="1"/>
      <c r="SH346" s="1"/>
      <c r="SI346" s="1"/>
      <c r="SJ346" s="1"/>
      <c r="SK346" s="1"/>
      <c r="SL346" s="1"/>
      <c r="SM346" s="1"/>
      <c r="SN346" s="1"/>
      <c r="SO346" s="1"/>
      <c r="SP346" s="1"/>
      <c r="SQ346" s="1"/>
      <c r="SR346" s="1"/>
      <c r="SS346" s="1"/>
      <c r="ST346" s="1"/>
      <c r="SU346" s="1"/>
      <c r="SV346" s="1"/>
      <c r="SW346" s="1"/>
      <c r="SX346" s="1"/>
      <c r="SY346" s="1"/>
      <c r="SZ346" s="1"/>
      <c r="TA346" s="1"/>
      <c r="TB346" s="1"/>
      <c r="TC346" s="1"/>
      <c r="TD346" s="1"/>
      <c r="TE346" s="1"/>
      <c r="TF346" s="1"/>
      <c r="TG346" s="1"/>
      <c r="TH346" s="1"/>
      <c r="TI346" s="1"/>
      <c r="TJ346" s="1"/>
      <c r="TK346" s="1"/>
      <c r="TL346" s="1"/>
      <c r="TM346" s="1"/>
      <c r="TN346" s="1"/>
      <c r="TO346" s="1"/>
      <c r="TP346" s="1"/>
      <c r="TQ346" s="1"/>
      <c r="TR346" s="1"/>
      <c r="TS346" s="1"/>
      <c r="TT346" s="1"/>
      <c r="TU346" s="1"/>
      <c r="TV346" s="1"/>
      <c r="TW346" s="1"/>
      <c r="TX346" s="1"/>
      <c r="TY346" s="1"/>
      <c r="TZ346" s="1"/>
      <c r="UA346" s="1"/>
      <c r="UB346" s="1"/>
      <c r="UC346" s="1"/>
      <c r="UD346" s="1"/>
      <c r="UE346" s="1"/>
      <c r="UF346" s="1"/>
      <c r="UG346" s="1"/>
      <c r="UH346" s="1"/>
      <c r="UI346" s="1"/>
      <c r="UJ346" s="1"/>
      <c r="UK346" s="1"/>
      <c r="UL346" s="1"/>
      <c r="UM346" s="1"/>
      <c r="UN346" s="1"/>
      <c r="UO346" s="1"/>
      <c r="UP346" s="1"/>
      <c r="UQ346" s="1"/>
      <c r="UR346" s="1"/>
      <c r="US346" s="1"/>
      <c r="UT346" s="1"/>
      <c r="UU346" s="1"/>
      <c r="UV346" s="1"/>
      <c r="UW346" s="1"/>
      <c r="UX346" s="1"/>
      <c r="UY346" s="1"/>
      <c r="UZ346" s="1"/>
      <c r="VA346" s="1"/>
      <c r="VB346" s="1"/>
      <c r="VC346" s="1"/>
      <c r="VD346" s="1"/>
      <c r="VE346" s="1"/>
      <c r="VF346" s="1"/>
      <c r="VG346" s="1"/>
      <c r="VH346" s="1"/>
      <c r="VI346" s="1"/>
      <c r="VJ346" s="1"/>
      <c r="VK346" s="1"/>
      <c r="VL346" s="1"/>
      <c r="VM346" s="1"/>
      <c r="VN346" s="1"/>
      <c r="VO346" s="1"/>
      <c r="VP346" s="1"/>
      <c r="VQ346" s="1"/>
      <c r="VR346" s="1"/>
      <c r="VS346" s="1"/>
      <c r="VT346" s="1"/>
      <c r="VU346" s="1"/>
      <c r="VV346" s="1"/>
      <c r="VW346" s="1"/>
      <c r="VX346" s="1"/>
      <c r="VY346" s="1"/>
      <c r="VZ346" s="1"/>
      <c r="WA346" s="1"/>
      <c r="WB346" s="1"/>
      <c r="WC346" s="1"/>
      <c r="WD346" s="1"/>
      <c r="WE346" s="1"/>
      <c r="WF346" s="1"/>
      <c r="WG346" s="1"/>
      <c r="WH346" s="1"/>
      <c r="WI346" s="1"/>
      <c r="WJ346" s="1"/>
      <c r="WK346" s="1"/>
      <c r="WL346" s="1"/>
      <c r="WM346" s="1"/>
      <c r="WN346" s="1"/>
      <c r="WO346" s="1"/>
      <c r="WP346" s="1"/>
      <c r="WQ346" s="1"/>
      <c r="WR346" s="1"/>
      <c r="WS346" s="1"/>
      <c r="WT346" s="1"/>
      <c r="WU346" s="1"/>
      <c r="WV346" s="1"/>
      <c r="WW346" s="1"/>
      <c r="WX346" s="1"/>
      <c r="WY346" s="1"/>
      <c r="WZ346" s="1"/>
      <c r="XA346" s="1"/>
      <c r="XB346" s="1"/>
      <c r="XC346" s="1"/>
      <c r="XD346" s="1"/>
      <c r="XE346" s="1"/>
      <c r="XF346" s="1"/>
      <c r="XG346" s="1"/>
      <c r="XH346" s="1"/>
      <c r="XI346" s="1"/>
      <c r="XJ346" s="1"/>
      <c r="XK346" s="1"/>
      <c r="XL346" s="1"/>
      <c r="XM346" s="1"/>
      <c r="XN346" s="1"/>
      <c r="XO346" s="1"/>
      <c r="XP346" s="1"/>
      <c r="XQ346" s="1"/>
      <c r="XR346" s="1"/>
      <c r="XS346" s="1"/>
      <c r="XT346" s="1"/>
      <c r="XU346" s="1"/>
      <c r="XV346" s="1"/>
      <c r="XW346" s="1"/>
      <c r="XX346" s="1"/>
      <c r="XY346" s="1"/>
      <c r="XZ346" s="1"/>
      <c r="YA346" s="1"/>
      <c r="YB346" s="1"/>
      <c r="YC346" s="1"/>
      <c r="YD346" s="1"/>
      <c r="YE346" s="1"/>
      <c r="YF346" s="1"/>
      <c r="YG346" s="1"/>
      <c r="YH346" s="1"/>
      <c r="YI346" s="1"/>
      <c r="YJ346" s="1"/>
      <c r="YK346" s="1"/>
      <c r="YL346" s="1"/>
      <c r="YM346" s="1"/>
      <c r="YN346" s="1"/>
      <c r="YO346" s="1"/>
      <c r="YP346" s="1"/>
      <c r="YQ346" s="1"/>
      <c r="YR346" s="1"/>
      <c r="YS346" s="1"/>
      <c r="YT346" s="1"/>
      <c r="YU346" s="1"/>
      <c r="YV346" s="1"/>
      <c r="YW346" s="1"/>
      <c r="YX346" s="1"/>
      <c r="YY346" s="1"/>
      <c r="YZ346" s="1"/>
      <c r="ZA346" s="1"/>
      <c r="ZB346" s="1"/>
      <c r="ZC346" s="1"/>
      <c r="ZD346" s="1"/>
      <c r="ZE346" s="1"/>
      <c r="ZF346" s="1"/>
      <c r="ZG346" s="1"/>
      <c r="ZH346" s="1"/>
      <c r="ZI346" s="1"/>
      <c r="ZJ346" s="1"/>
      <c r="ZK346" s="1"/>
      <c r="ZL346" s="1"/>
      <c r="ZM346" s="1"/>
      <c r="ZN346" s="1"/>
      <c r="ZO346" s="1"/>
      <c r="ZP346" s="1"/>
      <c r="ZQ346" s="1"/>
      <c r="ZR346" s="1"/>
      <c r="ZS346" s="1"/>
      <c r="ZT346" s="1"/>
      <c r="ZU346" s="1"/>
      <c r="ZV346" s="1"/>
      <c r="ZW346" s="1"/>
      <c r="ZX346" s="1"/>
      <c r="ZY346" s="1"/>
      <c r="ZZ346" s="1"/>
      <c r="AAA346" s="1"/>
      <c r="AAB346" s="1"/>
      <c r="AAC346" s="1"/>
      <c r="AAD346" s="1"/>
      <c r="AAE346" s="1"/>
      <c r="AAF346" s="1"/>
      <c r="AAG346" s="1"/>
      <c r="AAH346" s="1"/>
      <c r="AAI346" s="1"/>
      <c r="AAJ346" s="1"/>
      <c r="AAK346" s="1"/>
      <c r="AAL346" s="1"/>
      <c r="AAM346" s="1"/>
      <c r="AAN346" s="1"/>
      <c r="AAO346" s="1"/>
      <c r="AAP346" s="1"/>
      <c r="AAQ346" s="1"/>
      <c r="AAR346" s="1"/>
      <c r="AAS346" s="1"/>
      <c r="AAT346" s="1"/>
      <c r="AAU346" s="1"/>
      <c r="AAV346" s="1"/>
      <c r="AAW346" s="1"/>
      <c r="AAX346" s="1"/>
      <c r="AAY346" s="1"/>
      <c r="AAZ346" s="1"/>
      <c r="ABA346" s="1"/>
      <c r="ABB346" s="1"/>
      <c r="ABC346" s="1"/>
      <c r="ABD346" s="1"/>
      <c r="ABE346" s="1"/>
      <c r="ABF346" s="1"/>
      <c r="ABG346" s="1"/>
      <c r="ABH346" s="1"/>
      <c r="ABI346" s="1"/>
      <c r="ABJ346" s="1"/>
      <c r="ABK346" s="1"/>
      <c r="ABL346" s="1"/>
      <c r="ABM346" s="1"/>
      <c r="ABN346" s="1"/>
      <c r="ABO346" s="1"/>
      <c r="ABP346" s="1"/>
      <c r="ABQ346" s="1"/>
      <c r="ABR346" s="1"/>
      <c r="ABS346" s="1"/>
      <c r="ABT346" s="1"/>
      <c r="ABU346" s="1"/>
      <c r="ABV346" s="1"/>
      <c r="ABW346" s="1"/>
      <c r="ABX346" s="1"/>
      <c r="ABY346" s="1"/>
      <c r="ABZ346" s="1"/>
      <c r="ACA346" s="1"/>
      <c r="ACB346" s="1"/>
      <c r="ACC346" s="1"/>
      <c r="ACD346" s="1"/>
      <c r="ACE346" s="1"/>
      <c r="ACF346" s="1"/>
      <c r="ACG346" s="1"/>
      <c r="ACH346" s="1"/>
      <c r="ACI346" s="1"/>
      <c r="ACJ346" s="1"/>
      <c r="ACK346" s="1"/>
      <c r="ACL346" s="1"/>
      <c r="ACM346" s="1"/>
      <c r="ACN346" s="1"/>
      <c r="ACO346" s="1"/>
      <c r="ACP346" s="1"/>
      <c r="ACQ346" s="1"/>
      <c r="ACR346" s="1"/>
      <c r="ACS346" s="1"/>
      <c r="ACT346" s="1"/>
      <c r="ACU346" s="1"/>
      <c r="ACV346" s="1"/>
      <c r="ACW346" s="1"/>
      <c r="ACX346" s="1"/>
      <c r="ACY346" s="1"/>
      <c r="ACZ346" s="1"/>
      <c r="ADA346" s="1"/>
      <c r="ADB346" s="1"/>
      <c r="ADC346" s="1"/>
      <c r="ADD346" s="1"/>
      <c r="ADE346" s="1"/>
      <c r="ADF346" s="1"/>
      <c r="ADG346" s="1"/>
      <c r="ADH346" s="1"/>
      <c r="ADI346" s="1"/>
      <c r="ADJ346" s="1"/>
      <c r="ADK346" s="1"/>
      <c r="ADL346" s="1"/>
      <c r="ADM346" s="1"/>
      <c r="ADN346" s="1"/>
      <c r="ADO346" s="1"/>
      <c r="ADP346" s="1"/>
      <c r="ADQ346" s="1"/>
      <c r="ADR346" s="1"/>
      <c r="ADS346" s="1"/>
      <c r="ADT346" s="1"/>
      <c r="ADU346" s="1"/>
      <c r="ADV346" s="1"/>
      <c r="ADW346" s="1"/>
      <c r="ADX346" s="1"/>
      <c r="ADY346" s="1"/>
      <c r="ADZ346" s="1"/>
      <c r="AEA346" s="1"/>
      <c r="AEB346" s="1"/>
      <c r="AEC346" s="1"/>
      <c r="AED346" s="1"/>
      <c r="AEE346" s="1"/>
      <c r="AEF346" s="1"/>
      <c r="AEG346" s="1"/>
      <c r="AEH346" s="1"/>
      <c r="AEI346" s="1"/>
      <c r="AEJ346" s="1"/>
      <c r="AEK346" s="1"/>
      <c r="AEL346" s="1"/>
      <c r="AEM346" s="1"/>
      <c r="AEN346" s="1"/>
      <c r="AEO346" s="1"/>
      <c r="AEP346" s="1"/>
      <c r="AEQ346" s="1"/>
      <c r="AER346" s="1"/>
      <c r="AES346" s="1"/>
      <c r="AET346" s="1"/>
      <c r="AEU346" s="1"/>
      <c r="AEV346" s="1"/>
      <c r="AEW346" s="1"/>
      <c r="AEX346" s="1"/>
      <c r="AEY346" s="1"/>
      <c r="AEZ346" s="1"/>
      <c r="AFA346" s="1"/>
      <c r="AFB346" s="1"/>
      <c r="AFC346" s="1"/>
      <c r="AFD346" s="1"/>
      <c r="AFE346" s="1"/>
      <c r="AFF346" s="1"/>
      <c r="AFG346" s="1"/>
      <c r="AFH346" s="1"/>
      <c r="AFI346" s="1"/>
      <c r="AFJ346" s="1"/>
      <c r="AFK346" s="1"/>
      <c r="AFL346" s="1"/>
      <c r="AFM346" s="1"/>
      <c r="AFN346" s="1"/>
      <c r="AFO346" s="1"/>
      <c r="AFP346" s="1"/>
      <c r="AFQ346" s="1"/>
      <c r="AFR346" s="1"/>
      <c r="AFS346" s="1"/>
      <c r="AFT346" s="1"/>
      <c r="AFU346" s="1"/>
      <c r="AFV346" s="1"/>
      <c r="AFW346" s="1"/>
      <c r="AFX346" s="1"/>
      <c r="AFY346" s="1"/>
      <c r="AFZ346" s="1"/>
      <c r="AGA346" s="1"/>
      <c r="AGB346" s="1"/>
      <c r="AGC346" s="1"/>
      <c r="AGD346" s="1"/>
      <c r="AGE346" s="1"/>
      <c r="AGF346" s="1"/>
      <c r="AGG346" s="1"/>
      <c r="AGH346" s="1"/>
      <c r="AGI346" s="1"/>
      <c r="AGJ346" s="1"/>
      <c r="AGK346" s="1"/>
      <c r="AGL346" s="1"/>
      <c r="AGM346" s="1"/>
      <c r="AGN346" s="1"/>
      <c r="AGO346" s="1"/>
      <c r="AGP346" s="1"/>
      <c r="AGQ346" s="1"/>
      <c r="AGR346" s="1"/>
      <c r="AGS346" s="1"/>
      <c r="AGT346" s="1"/>
      <c r="AGU346" s="1"/>
      <c r="AGV346" s="1"/>
      <c r="AGW346" s="1"/>
      <c r="AGX346" s="1"/>
      <c r="AGY346" s="1"/>
      <c r="AGZ346" s="1"/>
      <c r="AHA346" s="1"/>
      <c r="AHB346" s="1"/>
      <c r="AHC346" s="1"/>
      <c r="AHD346" s="1"/>
      <c r="AHE346" s="1"/>
      <c r="AHF346" s="1"/>
      <c r="AHG346" s="1"/>
      <c r="AHH346" s="1"/>
      <c r="AHI346" s="1"/>
      <c r="AHJ346" s="1"/>
      <c r="AHK346" s="1"/>
      <c r="AHL346" s="1"/>
      <c r="AHM346" s="1"/>
      <c r="AHN346" s="1"/>
      <c r="AHO346" s="1"/>
      <c r="AHP346" s="1"/>
      <c r="AHQ346" s="1"/>
      <c r="AHR346" s="1"/>
      <c r="AHS346" s="1"/>
      <c r="AHT346" s="1"/>
      <c r="AHU346" s="1"/>
      <c r="AHV346" s="1"/>
      <c r="AHW346" s="1"/>
      <c r="AHX346" s="1"/>
      <c r="AHY346" s="1"/>
      <c r="AHZ346" s="1"/>
      <c r="AIA346" s="1"/>
      <c r="AIB346" s="1"/>
      <c r="AIC346" s="1"/>
      <c r="AID346" s="1"/>
      <c r="AIE346" s="1"/>
      <c r="AIF346" s="1"/>
      <c r="AIG346" s="1"/>
      <c r="AIH346" s="1"/>
      <c r="AII346" s="1"/>
      <c r="AIJ346" s="1"/>
      <c r="AIK346" s="1"/>
      <c r="AIL346" s="1"/>
      <c r="AIM346" s="1"/>
      <c r="AIN346" s="1"/>
      <c r="AIO346" s="1"/>
      <c r="AIP346" s="1"/>
      <c r="AIQ346" s="1"/>
      <c r="AIR346" s="1"/>
      <c r="AIS346" s="1"/>
      <c r="AIT346" s="1"/>
      <c r="AIU346" s="1"/>
      <c r="AIV346" s="1"/>
      <c r="AIW346" s="1"/>
      <c r="AIX346" s="1"/>
      <c r="AIY346" s="1"/>
      <c r="AIZ346" s="1"/>
      <c r="AJA346" s="1"/>
      <c r="AJB346" s="1"/>
      <c r="AJC346" s="1"/>
      <c r="AJD346" s="1"/>
      <c r="AJE346" s="1"/>
      <c r="AJF346" s="1"/>
      <c r="AJG346" s="1"/>
      <c r="AJH346" s="1"/>
      <c r="AJI346" s="1"/>
      <c r="AJJ346" s="1"/>
      <c r="AJK346" s="1"/>
      <c r="AJL346" s="1"/>
      <c r="AJM346" s="1"/>
      <c r="AJN346" s="1"/>
      <c r="AJO346" s="1"/>
      <c r="AJP346" s="1"/>
      <c r="AJQ346" s="1"/>
      <c r="AJR346" s="1"/>
      <c r="AJS346" s="1"/>
      <c r="AJT346" s="1"/>
      <c r="AJU346" s="1"/>
      <c r="AJV346" s="1"/>
      <c r="AJW346" s="1"/>
      <c r="AJX346" s="1"/>
      <c r="AJY346" s="1"/>
      <c r="AJZ346" s="1"/>
      <c r="AKA346" s="1"/>
      <c r="AKB346" s="1"/>
      <c r="AKC346" s="1"/>
      <c r="AKD346" s="1"/>
      <c r="AKE346" s="1"/>
      <c r="AKF346" s="1"/>
      <c r="AKG346" s="1"/>
      <c r="AKH346" s="1"/>
      <c r="AKI346" s="1"/>
      <c r="AKJ346" s="1"/>
      <c r="AKK346" s="1"/>
      <c r="AKL346" s="1"/>
      <c r="AKM346" s="1"/>
      <c r="AKN346" s="1"/>
      <c r="AKO346" s="1"/>
      <c r="AKP346" s="1"/>
      <c r="AKQ346" s="1"/>
      <c r="AKR346" s="1"/>
      <c r="AKS346" s="1"/>
      <c r="AKT346" s="1"/>
      <c r="AKU346" s="1"/>
      <c r="AKV346" s="1"/>
      <c r="AKW346" s="1"/>
      <c r="AKX346" s="1"/>
      <c r="AKY346" s="1"/>
      <c r="AKZ346" s="1"/>
      <c r="ALA346" s="1"/>
      <c r="ALB346" s="1"/>
      <c r="ALC346" s="1"/>
      <c r="ALD346" s="1"/>
      <c r="ALE346" s="1"/>
      <c r="ALF346" s="1"/>
      <c r="ALG346" s="1"/>
      <c r="ALH346" s="1"/>
      <c r="ALI346" s="1"/>
      <c r="ALJ346" s="1"/>
      <c r="ALK346" s="1"/>
      <c r="ALL346" s="1"/>
      <c r="ALM346" s="1"/>
      <c r="ALN346" s="1"/>
      <c r="ALO346" s="1"/>
      <c r="ALP346" s="1"/>
      <c r="ALQ346" s="1"/>
      <c r="ALR346" s="1"/>
      <c r="ALS346" s="1"/>
      <c r="ALT346" s="1"/>
      <c r="ALU346" s="1"/>
      <c r="ALV346" s="1"/>
      <c r="ALW346" s="1"/>
      <c r="ALX346" s="1"/>
      <c r="ALY346" s="1"/>
      <c r="ALZ346" s="1"/>
      <c r="AMA346" s="1"/>
      <c r="AMB346" s="1"/>
      <c r="AMC346" s="1"/>
      <c r="AMD346" s="1"/>
      <c r="AME346" s="1"/>
      <c r="AMF346" s="1"/>
      <c r="AMG346" s="1"/>
      <c r="AMH346" s="1"/>
      <c r="AMI346" s="1"/>
      <c r="AMJ346" s="1"/>
      <c r="AMK346" s="1"/>
      <c r="AML346" s="1"/>
      <c r="AMM346" s="1"/>
      <c r="AMN346" s="1"/>
      <c r="AMO346" s="1"/>
      <c r="AMP346" s="1"/>
      <c r="AMQ346" s="1"/>
      <c r="AMR346" s="1"/>
      <c r="AMS346" s="1"/>
      <c r="AMT346" s="1"/>
      <c r="AMU346" s="1"/>
      <c r="AMV346" s="1"/>
      <c r="AMW346" s="1"/>
      <c r="AMX346" s="1"/>
      <c r="AMY346" s="1"/>
      <c r="AMZ346" s="1"/>
      <c r="ANA346" s="1"/>
      <c r="ANB346" s="1"/>
      <c r="ANC346" s="1"/>
      <c r="AND346" s="1"/>
      <c r="ANE346" s="1"/>
      <c r="ANF346" s="1"/>
      <c r="ANG346" s="1"/>
      <c r="ANH346" s="1"/>
      <c r="ANI346" s="1"/>
      <c r="ANJ346" s="1"/>
      <c r="ANK346" s="1"/>
      <c r="ANL346" s="1"/>
      <c r="ANM346" s="1"/>
      <c r="ANN346" s="1"/>
      <c r="ANO346" s="1"/>
      <c r="ANP346" s="1"/>
      <c r="ANQ346" s="1"/>
      <c r="ANR346" s="1"/>
      <c r="ANS346" s="1"/>
      <c r="ANT346" s="1"/>
      <c r="ANU346" s="1"/>
      <c r="ANV346" s="1"/>
      <c r="ANW346" s="1"/>
      <c r="ANX346" s="1"/>
      <c r="ANY346" s="1"/>
      <c r="ANZ346" s="1"/>
      <c r="AOA346" s="1"/>
      <c r="AOB346" s="1"/>
      <c r="AOC346" s="1"/>
      <c r="AOD346" s="1"/>
      <c r="AOE346" s="1"/>
      <c r="AOF346" s="1"/>
      <c r="AOG346" s="1"/>
      <c r="AOH346" s="1"/>
      <c r="AOI346" s="1"/>
      <c r="AOJ346" s="1"/>
      <c r="AOK346" s="1"/>
      <c r="AOL346" s="1"/>
      <c r="AOM346" s="1"/>
      <c r="AON346" s="1"/>
      <c r="AOO346" s="1"/>
    </row>
    <row r="347" spans="1:1081" ht="39.950000000000003" customHeight="1" x14ac:dyDescent="0.25">
      <c r="A347" s="66" t="s">
        <v>372</v>
      </c>
      <c r="B347" s="73" t="s">
        <v>111</v>
      </c>
      <c r="C347" s="72" t="s">
        <v>392</v>
      </c>
      <c r="D347" s="101" t="str">
        <f>VLOOKUP(Tableau1[[#This Row],[N°G2D]],Tableau4[],2,FALSE)</f>
        <v>Base Aérienne 186</v>
      </c>
      <c r="E347" s="141" t="s">
        <v>167</v>
      </c>
      <c r="F347" s="71" t="s">
        <v>168</v>
      </c>
      <c r="G347" s="72" t="s">
        <v>617</v>
      </c>
      <c r="H347" s="67" t="s">
        <v>15</v>
      </c>
      <c r="I347" s="67" t="s">
        <v>16</v>
      </c>
      <c r="J347" s="67" t="s">
        <v>12</v>
      </c>
      <c r="K347" s="67" t="s">
        <v>169</v>
      </c>
      <c r="L347" s="67"/>
      <c r="M347" s="67">
        <v>2022</v>
      </c>
      <c r="N347" s="112" t="s">
        <v>170</v>
      </c>
      <c r="O347" s="78" t="s">
        <v>13</v>
      </c>
      <c r="P347" s="104">
        <f>IF(Tableau1[[#This Row],[Périodicité maintenance]]="","",VLOOKUP(Tableau1[[#This Row],[Périodicité maintenance]],Tableau5[],2,FALSE))</f>
        <v>2</v>
      </c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  <c r="FJ347" s="1"/>
      <c r="FK347" s="1"/>
      <c r="FL347" s="1"/>
      <c r="FM347" s="1"/>
      <c r="FN347" s="1"/>
      <c r="FO347" s="1"/>
      <c r="FP347" s="1"/>
      <c r="FQ347" s="1"/>
      <c r="FR347" s="1"/>
      <c r="FS347" s="1"/>
      <c r="FT347" s="1"/>
      <c r="FU347" s="1"/>
      <c r="FV347" s="1"/>
      <c r="FW347" s="1"/>
      <c r="FX347" s="1"/>
      <c r="FY347" s="1"/>
      <c r="FZ347" s="1"/>
      <c r="GA347" s="1"/>
      <c r="GB347" s="1"/>
      <c r="GC347" s="1"/>
      <c r="GD347" s="1"/>
      <c r="GE347" s="1"/>
      <c r="GF347" s="1"/>
      <c r="GG347" s="1"/>
      <c r="GH347" s="1"/>
      <c r="GI347" s="1"/>
      <c r="GJ347" s="1"/>
      <c r="GK347" s="1"/>
      <c r="GL347" s="1"/>
      <c r="GM347" s="1"/>
      <c r="GN347" s="1"/>
      <c r="GO347" s="1"/>
      <c r="GP347" s="1"/>
      <c r="GQ347" s="1"/>
      <c r="GR347" s="1"/>
      <c r="GS347" s="1"/>
      <c r="GT347" s="1"/>
      <c r="GU347" s="1"/>
      <c r="GV347" s="1"/>
      <c r="GW347" s="1"/>
      <c r="GX347" s="1"/>
      <c r="GY347" s="1"/>
      <c r="GZ347" s="1"/>
      <c r="HA347" s="1"/>
      <c r="HB347" s="1"/>
      <c r="HC347" s="1"/>
      <c r="HD347" s="1"/>
      <c r="HE347" s="1"/>
      <c r="HF347" s="1"/>
      <c r="HG347" s="1"/>
      <c r="HH347" s="1"/>
      <c r="HI347" s="1"/>
      <c r="HJ347" s="1"/>
      <c r="HK347" s="1"/>
      <c r="HL347" s="1"/>
      <c r="HM347" s="1"/>
      <c r="HN347" s="1"/>
      <c r="HO347" s="1"/>
      <c r="HP347" s="1"/>
      <c r="HQ347" s="1"/>
      <c r="HR347" s="1"/>
      <c r="HS347" s="1"/>
      <c r="HT347" s="1"/>
      <c r="HU347" s="1"/>
      <c r="HV347" s="1"/>
      <c r="HW347" s="1"/>
      <c r="HX347" s="1"/>
      <c r="HY347" s="1"/>
      <c r="HZ347" s="1"/>
      <c r="IA347" s="1"/>
      <c r="IB347" s="1"/>
      <c r="IC347" s="1"/>
      <c r="ID347" s="1"/>
      <c r="IE347" s="1"/>
      <c r="IF347" s="1"/>
      <c r="IG347" s="1"/>
      <c r="IH347" s="1"/>
      <c r="II347" s="1"/>
      <c r="IJ347" s="1"/>
      <c r="IK347" s="1"/>
      <c r="IL347" s="1"/>
      <c r="IM347" s="1"/>
      <c r="IN347" s="1"/>
      <c r="IO347" s="1"/>
      <c r="IP347" s="1"/>
      <c r="IQ347" s="1"/>
      <c r="IR347" s="1"/>
      <c r="IS347" s="1"/>
      <c r="IT347" s="1"/>
      <c r="IU347" s="1"/>
      <c r="IV347" s="1"/>
      <c r="IW347" s="1"/>
      <c r="IX347" s="1"/>
      <c r="IY347" s="1"/>
      <c r="IZ347" s="1"/>
      <c r="JA347" s="1"/>
      <c r="JB347" s="1"/>
      <c r="JC347" s="1"/>
      <c r="JD347" s="1"/>
      <c r="JE347" s="1"/>
      <c r="JF347" s="1"/>
      <c r="JG347" s="1"/>
      <c r="JH347" s="1"/>
      <c r="JI347" s="1"/>
      <c r="JJ347" s="1"/>
      <c r="JK347" s="1"/>
      <c r="JL347" s="1"/>
      <c r="JM347" s="1"/>
      <c r="JN347" s="1"/>
      <c r="JO347" s="1"/>
      <c r="JP347" s="1"/>
      <c r="JQ347" s="1"/>
      <c r="JR347" s="1"/>
      <c r="JS347" s="1"/>
      <c r="JT347" s="1"/>
      <c r="JU347" s="1"/>
      <c r="JV347" s="1"/>
      <c r="JW347" s="1"/>
      <c r="JX347" s="1"/>
      <c r="JY347" s="1"/>
      <c r="JZ347" s="1"/>
      <c r="KA347" s="1"/>
      <c r="KB347" s="1"/>
      <c r="KC347" s="1"/>
      <c r="KD347" s="1"/>
      <c r="KE347" s="1"/>
      <c r="KF347" s="1"/>
      <c r="KG347" s="1"/>
      <c r="KH347" s="1"/>
      <c r="KI347" s="1"/>
      <c r="KJ347" s="1"/>
      <c r="KK347" s="1"/>
      <c r="KL347" s="1"/>
      <c r="KM347" s="1"/>
      <c r="KN347" s="1"/>
      <c r="KO347" s="1"/>
      <c r="KP347" s="1"/>
      <c r="KQ347" s="1"/>
      <c r="KR347" s="1"/>
      <c r="KS347" s="1"/>
      <c r="KT347" s="1"/>
      <c r="KU347" s="1"/>
      <c r="KV347" s="1"/>
      <c r="KW347" s="1"/>
      <c r="KX347" s="1"/>
      <c r="KY347" s="1"/>
      <c r="KZ347" s="1"/>
      <c r="LA347" s="1"/>
      <c r="LB347" s="1"/>
      <c r="LC347" s="1"/>
      <c r="LD347" s="1"/>
      <c r="LE347" s="1"/>
      <c r="LF347" s="1"/>
      <c r="LG347" s="1"/>
      <c r="LH347" s="1"/>
      <c r="LI347" s="1"/>
      <c r="LJ347" s="1"/>
      <c r="LK347" s="1"/>
      <c r="LL347" s="1"/>
      <c r="LM347" s="1"/>
      <c r="LN347" s="1"/>
      <c r="LO347" s="1"/>
      <c r="LP347" s="1"/>
      <c r="LQ347" s="1"/>
      <c r="LR347" s="1"/>
      <c r="LS347" s="1"/>
      <c r="LT347" s="1"/>
      <c r="LU347" s="1"/>
      <c r="LV347" s="1"/>
      <c r="LW347" s="1"/>
      <c r="LX347" s="1"/>
      <c r="LY347" s="1"/>
      <c r="LZ347" s="1"/>
      <c r="MA347" s="1"/>
      <c r="MB347" s="1"/>
      <c r="MC347" s="1"/>
      <c r="MD347" s="1"/>
      <c r="ME347" s="1"/>
      <c r="MF347" s="1"/>
      <c r="MG347" s="1"/>
      <c r="MH347" s="1"/>
      <c r="MI347" s="1"/>
      <c r="MJ347" s="1"/>
      <c r="MK347" s="1"/>
      <c r="ML347" s="1"/>
      <c r="MM347" s="1"/>
      <c r="MN347" s="1"/>
      <c r="MO347" s="1"/>
      <c r="MP347" s="1"/>
      <c r="MQ347" s="1"/>
      <c r="MR347" s="1"/>
      <c r="MS347" s="1"/>
      <c r="MT347" s="1"/>
      <c r="MU347" s="1"/>
      <c r="MV347" s="1"/>
      <c r="MW347" s="1"/>
      <c r="MX347" s="1"/>
      <c r="MY347" s="1"/>
      <c r="MZ347" s="1"/>
      <c r="NA347" s="1"/>
      <c r="NB347" s="1"/>
      <c r="NC347" s="1"/>
      <c r="ND347" s="1"/>
      <c r="NE347" s="1"/>
      <c r="NF347" s="1"/>
      <c r="NG347" s="1"/>
      <c r="NH347" s="1"/>
      <c r="NI347" s="1"/>
      <c r="NJ347" s="1"/>
      <c r="NK347" s="1"/>
      <c r="NL347" s="1"/>
      <c r="NM347" s="1"/>
      <c r="NN347" s="1"/>
      <c r="NO347" s="1"/>
      <c r="NP347" s="1"/>
      <c r="NQ347" s="1"/>
      <c r="NR347" s="1"/>
      <c r="NS347" s="1"/>
      <c r="NT347" s="1"/>
      <c r="NU347" s="1"/>
      <c r="NV347" s="1"/>
      <c r="NW347" s="1"/>
      <c r="NX347" s="1"/>
      <c r="NY347" s="1"/>
      <c r="NZ347" s="1"/>
      <c r="OA347" s="1"/>
      <c r="OB347" s="1"/>
      <c r="OC347" s="1"/>
      <c r="OD347" s="1"/>
      <c r="OE347" s="1"/>
      <c r="OF347" s="1"/>
      <c r="OG347" s="1"/>
      <c r="OH347" s="1"/>
      <c r="OI347" s="1"/>
      <c r="OJ347" s="1"/>
      <c r="OK347" s="1"/>
      <c r="OL347" s="1"/>
      <c r="OM347" s="1"/>
      <c r="ON347" s="1"/>
      <c r="OO347" s="1"/>
      <c r="OP347" s="1"/>
      <c r="OQ347" s="1"/>
      <c r="OR347" s="1"/>
      <c r="OS347" s="1"/>
      <c r="OT347" s="1"/>
      <c r="OU347" s="1"/>
      <c r="OV347" s="1"/>
      <c r="OW347" s="1"/>
      <c r="OX347" s="1"/>
      <c r="OY347" s="1"/>
      <c r="OZ347" s="1"/>
      <c r="PA347" s="1"/>
      <c r="PB347" s="1"/>
      <c r="PC347" s="1"/>
      <c r="PD347" s="1"/>
      <c r="PE347" s="1"/>
      <c r="PF347" s="1"/>
      <c r="PG347" s="1"/>
      <c r="PH347" s="1"/>
      <c r="PI347" s="1"/>
      <c r="PJ347" s="1"/>
      <c r="PK347" s="1"/>
      <c r="PL347" s="1"/>
      <c r="PM347" s="1"/>
      <c r="PN347" s="1"/>
      <c r="PO347" s="1"/>
      <c r="PP347" s="1"/>
      <c r="PQ347" s="1"/>
      <c r="PR347" s="1"/>
      <c r="PS347" s="1"/>
      <c r="PT347" s="1"/>
      <c r="PU347" s="1"/>
      <c r="PV347" s="1"/>
      <c r="PW347" s="1"/>
      <c r="PX347" s="1"/>
      <c r="PY347" s="1"/>
      <c r="PZ347" s="1"/>
      <c r="QA347" s="1"/>
      <c r="QB347" s="1"/>
      <c r="QC347" s="1"/>
      <c r="QD347" s="1"/>
      <c r="QE347" s="1"/>
      <c r="QF347" s="1"/>
      <c r="QG347" s="1"/>
      <c r="QH347" s="1"/>
      <c r="QI347" s="1"/>
      <c r="QJ347" s="1"/>
      <c r="QK347" s="1"/>
      <c r="QL347" s="1"/>
      <c r="QM347" s="1"/>
      <c r="QN347" s="1"/>
      <c r="QO347" s="1"/>
      <c r="QP347" s="1"/>
      <c r="QQ347" s="1"/>
      <c r="QR347" s="1"/>
      <c r="QS347" s="1"/>
      <c r="QT347" s="1"/>
      <c r="QU347" s="1"/>
      <c r="QV347" s="1"/>
      <c r="QW347" s="1"/>
      <c r="QX347" s="1"/>
      <c r="QY347" s="1"/>
      <c r="QZ347" s="1"/>
      <c r="RA347" s="1"/>
      <c r="RB347" s="1"/>
      <c r="RC347" s="1"/>
      <c r="RD347" s="1"/>
      <c r="RE347" s="1"/>
      <c r="RF347" s="1"/>
      <c r="RG347" s="1"/>
      <c r="RH347" s="1"/>
      <c r="RI347" s="1"/>
      <c r="RJ347" s="1"/>
      <c r="RK347" s="1"/>
      <c r="RL347" s="1"/>
      <c r="RM347" s="1"/>
      <c r="RN347" s="1"/>
      <c r="RO347" s="1"/>
      <c r="RP347" s="1"/>
      <c r="RQ347" s="1"/>
      <c r="RR347" s="1"/>
      <c r="RS347" s="1"/>
      <c r="RT347" s="1"/>
      <c r="RU347" s="1"/>
      <c r="RV347" s="1"/>
      <c r="RW347" s="1"/>
      <c r="RX347" s="1"/>
      <c r="RY347" s="1"/>
      <c r="RZ347" s="1"/>
      <c r="SA347" s="1"/>
      <c r="SB347" s="1"/>
      <c r="SC347" s="1"/>
      <c r="SD347" s="1"/>
      <c r="SE347" s="1"/>
      <c r="SF347" s="1"/>
      <c r="SG347" s="1"/>
      <c r="SH347" s="1"/>
      <c r="SI347" s="1"/>
      <c r="SJ347" s="1"/>
      <c r="SK347" s="1"/>
      <c r="SL347" s="1"/>
      <c r="SM347" s="1"/>
      <c r="SN347" s="1"/>
      <c r="SO347" s="1"/>
      <c r="SP347" s="1"/>
      <c r="SQ347" s="1"/>
      <c r="SR347" s="1"/>
      <c r="SS347" s="1"/>
      <c r="ST347" s="1"/>
      <c r="SU347" s="1"/>
      <c r="SV347" s="1"/>
      <c r="SW347" s="1"/>
      <c r="SX347" s="1"/>
      <c r="SY347" s="1"/>
      <c r="SZ347" s="1"/>
      <c r="TA347" s="1"/>
      <c r="TB347" s="1"/>
      <c r="TC347" s="1"/>
      <c r="TD347" s="1"/>
      <c r="TE347" s="1"/>
      <c r="TF347" s="1"/>
      <c r="TG347" s="1"/>
      <c r="TH347" s="1"/>
      <c r="TI347" s="1"/>
      <c r="TJ347" s="1"/>
      <c r="TK347" s="1"/>
      <c r="TL347" s="1"/>
      <c r="TM347" s="1"/>
      <c r="TN347" s="1"/>
      <c r="TO347" s="1"/>
      <c r="TP347" s="1"/>
      <c r="TQ347" s="1"/>
      <c r="TR347" s="1"/>
      <c r="TS347" s="1"/>
      <c r="TT347" s="1"/>
      <c r="TU347" s="1"/>
      <c r="TV347" s="1"/>
      <c r="TW347" s="1"/>
      <c r="TX347" s="1"/>
      <c r="TY347" s="1"/>
      <c r="TZ347" s="1"/>
      <c r="UA347" s="1"/>
      <c r="UB347" s="1"/>
      <c r="UC347" s="1"/>
      <c r="UD347" s="1"/>
      <c r="UE347" s="1"/>
      <c r="UF347" s="1"/>
      <c r="UG347" s="1"/>
      <c r="UH347" s="1"/>
      <c r="UI347" s="1"/>
      <c r="UJ347" s="1"/>
      <c r="UK347" s="1"/>
      <c r="UL347" s="1"/>
      <c r="UM347" s="1"/>
      <c r="UN347" s="1"/>
      <c r="UO347" s="1"/>
      <c r="UP347" s="1"/>
      <c r="UQ347" s="1"/>
      <c r="UR347" s="1"/>
      <c r="US347" s="1"/>
      <c r="UT347" s="1"/>
      <c r="UU347" s="1"/>
      <c r="UV347" s="1"/>
      <c r="UW347" s="1"/>
      <c r="UX347" s="1"/>
      <c r="UY347" s="1"/>
      <c r="UZ347" s="1"/>
      <c r="VA347" s="1"/>
      <c r="VB347" s="1"/>
      <c r="VC347" s="1"/>
      <c r="VD347" s="1"/>
      <c r="VE347" s="1"/>
      <c r="VF347" s="1"/>
      <c r="VG347" s="1"/>
      <c r="VH347" s="1"/>
      <c r="VI347" s="1"/>
      <c r="VJ347" s="1"/>
      <c r="VK347" s="1"/>
      <c r="VL347" s="1"/>
      <c r="VM347" s="1"/>
      <c r="VN347" s="1"/>
      <c r="VO347" s="1"/>
      <c r="VP347" s="1"/>
      <c r="VQ347" s="1"/>
      <c r="VR347" s="1"/>
      <c r="VS347" s="1"/>
      <c r="VT347" s="1"/>
      <c r="VU347" s="1"/>
      <c r="VV347" s="1"/>
      <c r="VW347" s="1"/>
      <c r="VX347" s="1"/>
      <c r="VY347" s="1"/>
      <c r="VZ347" s="1"/>
      <c r="WA347" s="1"/>
      <c r="WB347" s="1"/>
      <c r="WC347" s="1"/>
      <c r="WD347" s="1"/>
      <c r="WE347" s="1"/>
      <c r="WF347" s="1"/>
      <c r="WG347" s="1"/>
      <c r="WH347" s="1"/>
      <c r="WI347" s="1"/>
      <c r="WJ347" s="1"/>
      <c r="WK347" s="1"/>
      <c r="WL347" s="1"/>
      <c r="WM347" s="1"/>
      <c r="WN347" s="1"/>
      <c r="WO347" s="1"/>
      <c r="WP347" s="1"/>
      <c r="WQ347" s="1"/>
      <c r="WR347" s="1"/>
      <c r="WS347" s="1"/>
      <c r="WT347" s="1"/>
      <c r="WU347" s="1"/>
      <c r="WV347" s="1"/>
      <c r="WW347" s="1"/>
      <c r="WX347" s="1"/>
      <c r="WY347" s="1"/>
      <c r="WZ347" s="1"/>
      <c r="XA347" s="1"/>
      <c r="XB347" s="1"/>
      <c r="XC347" s="1"/>
      <c r="XD347" s="1"/>
      <c r="XE347" s="1"/>
      <c r="XF347" s="1"/>
      <c r="XG347" s="1"/>
      <c r="XH347" s="1"/>
      <c r="XI347" s="1"/>
      <c r="XJ347" s="1"/>
      <c r="XK347" s="1"/>
      <c r="XL347" s="1"/>
      <c r="XM347" s="1"/>
      <c r="XN347" s="1"/>
      <c r="XO347" s="1"/>
      <c r="XP347" s="1"/>
      <c r="XQ347" s="1"/>
      <c r="XR347" s="1"/>
      <c r="XS347" s="1"/>
      <c r="XT347" s="1"/>
      <c r="XU347" s="1"/>
      <c r="XV347" s="1"/>
      <c r="XW347" s="1"/>
      <c r="XX347" s="1"/>
      <c r="XY347" s="1"/>
      <c r="XZ347" s="1"/>
      <c r="YA347" s="1"/>
      <c r="YB347" s="1"/>
      <c r="YC347" s="1"/>
      <c r="YD347" s="1"/>
      <c r="YE347" s="1"/>
      <c r="YF347" s="1"/>
      <c r="YG347" s="1"/>
      <c r="YH347" s="1"/>
      <c r="YI347" s="1"/>
      <c r="YJ347" s="1"/>
      <c r="YK347" s="1"/>
      <c r="YL347" s="1"/>
      <c r="YM347" s="1"/>
      <c r="YN347" s="1"/>
      <c r="YO347" s="1"/>
      <c r="YP347" s="1"/>
      <c r="YQ347" s="1"/>
      <c r="YR347" s="1"/>
      <c r="YS347" s="1"/>
      <c r="YT347" s="1"/>
      <c r="YU347" s="1"/>
      <c r="YV347" s="1"/>
      <c r="YW347" s="1"/>
      <c r="YX347" s="1"/>
      <c r="YY347" s="1"/>
      <c r="YZ347" s="1"/>
      <c r="ZA347" s="1"/>
      <c r="ZB347" s="1"/>
      <c r="ZC347" s="1"/>
      <c r="ZD347" s="1"/>
      <c r="ZE347" s="1"/>
      <c r="ZF347" s="1"/>
      <c r="ZG347" s="1"/>
      <c r="ZH347" s="1"/>
      <c r="ZI347" s="1"/>
      <c r="ZJ347" s="1"/>
      <c r="ZK347" s="1"/>
      <c r="ZL347" s="1"/>
      <c r="ZM347" s="1"/>
      <c r="ZN347" s="1"/>
      <c r="ZO347" s="1"/>
      <c r="ZP347" s="1"/>
      <c r="ZQ347" s="1"/>
      <c r="ZR347" s="1"/>
      <c r="ZS347" s="1"/>
      <c r="ZT347" s="1"/>
      <c r="ZU347" s="1"/>
      <c r="ZV347" s="1"/>
      <c r="ZW347" s="1"/>
      <c r="ZX347" s="1"/>
      <c r="ZY347" s="1"/>
      <c r="ZZ347" s="1"/>
      <c r="AAA347" s="1"/>
      <c r="AAB347" s="1"/>
      <c r="AAC347" s="1"/>
      <c r="AAD347" s="1"/>
      <c r="AAE347" s="1"/>
      <c r="AAF347" s="1"/>
      <c r="AAG347" s="1"/>
      <c r="AAH347" s="1"/>
      <c r="AAI347" s="1"/>
      <c r="AAJ347" s="1"/>
      <c r="AAK347" s="1"/>
      <c r="AAL347" s="1"/>
      <c r="AAM347" s="1"/>
      <c r="AAN347" s="1"/>
      <c r="AAO347" s="1"/>
      <c r="AAP347" s="1"/>
      <c r="AAQ347" s="1"/>
      <c r="AAR347" s="1"/>
      <c r="AAS347" s="1"/>
      <c r="AAT347" s="1"/>
      <c r="AAU347" s="1"/>
      <c r="AAV347" s="1"/>
      <c r="AAW347" s="1"/>
      <c r="AAX347" s="1"/>
      <c r="AAY347" s="1"/>
      <c r="AAZ347" s="1"/>
      <c r="ABA347" s="1"/>
      <c r="ABB347" s="1"/>
      <c r="ABC347" s="1"/>
      <c r="ABD347" s="1"/>
      <c r="ABE347" s="1"/>
      <c r="ABF347" s="1"/>
      <c r="ABG347" s="1"/>
      <c r="ABH347" s="1"/>
      <c r="ABI347" s="1"/>
      <c r="ABJ347" s="1"/>
      <c r="ABK347" s="1"/>
      <c r="ABL347" s="1"/>
      <c r="ABM347" s="1"/>
      <c r="ABN347" s="1"/>
      <c r="ABO347" s="1"/>
      <c r="ABP347" s="1"/>
      <c r="ABQ347" s="1"/>
      <c r="ABR347" s="1"/>
      <c r="ABS347" s="1"/>
      <c r="ABT347" s="1"/>
      <c r="ABU347" s="1"/>
      <c r="ABV347" s="1"/>
      <c r="ABW347" s="1"/>
      <c r="ABX347" s="1"/>
      <c r="ABY347" s="1"/>
      <c r="ABZ347" s="1"/>
      <c r="ACA347" s="1"/>
      <c r="ACB347" s="1"/>
      <c r="ACC347" s="1"/>
      <c r="ACD347" s="1"/>
      <c r="ACE347" s="1"/>
      <c r="ACF347" s="1"/>
      <c r="ACG347" s="1"/>
      <c r="ACH347" s="1"/>
      <c r="ACI347" s="1"/>
      <c r="ACJ347" s="1"/>
      <c r="ACK347" s="1"/>
      <c r="ACL347" s="1"/>
      <c r="ACM347" s="1"/>
      <c r="ACN347" s="1"/>
      <c r="ACO347" s="1"/>
      <c r="ACP347" s="1"/>
      <c r="ACQ347" s="1"/>
      <c r="ACR347" s="1"/>
      <c r="ACS347" s="1"/>
      <c r="ACT347" s="1"/>
      <c r="ACU347" s="1"/>
      <c r="ACV347" s="1"/>
      <c r="ACW347" s="1"/>
      <c r="ACX347" s="1"/>
      <c r="ACY347" s="1"/>
      <c r="ACZ347" s="1"/>
      <c r="ADA347" s="1"/>
      <c r="ADB347" s="1"/>
      <c r="ADC347" s="1"/>
      <c r="ADD347" s="1"/>
      <c r="ADE347" s="1"/>
      <c r="ADF347" s="1"/>
      <c r="ADG347" s="1"/>
      <c r="ADH347" s="1"/>
      <c r="ADI347" s="1"/>
      <c r="ADJ347" s="1"/>
      <c r="ADK347" s="1"/>
      <c r="ADL347" s="1"/>
      <c r="ADM347" s="1"/>
      <c r="ADN347" s="1"/>
      <c r="ADO347" s="1"/>
      <c r="ADP347" s="1"/>
      <c r="ADQ347" s="1"/>
      <c r="ADR347" s="1"/>
      <c r="ADS347" s="1"/>
      <c r="ADT347" s="1"/>
      <c r="ADU347" s="1"/>
      <c r="ADV347" s="1"/>
      <c r="ADW347" s="1"/>
      <c r="ADX347" s="1"/>
      <c r="ADY347" s="1"/>
      <c r="ADZ347" s="1"/>
      <c r="AEA347" s="1"/>
      <c r="AEB347" s="1"/>
      <c r="AEC347" s="1"/>
      <c r="AED347" s="1"/>
      <c r="AEE347" s="1"/>
      <c r="AEF347" s="1"/>
      <c r="AEG347" s="1"/>
      <c r="AEH347" s="1"/>
      <c r="AEI347" s="1"/>
      <c r="AEJ347" s="1"/>
      <c r="AEK347" s="1"/>
      <c r="AEL347" s="1"/>
      <c r="AEM347" s="1"/>
      <c r="AEN347" s="1"/>
      <c r="AEO347" s="1"/>
      <c r="AEP347" s="1"/>
      <c r="AEQ347" s="1"/>
      <c r="AER347" s="1"/>
      <c r="AES347" s="1"/>
      <c r="AET347" s="1"/>
      <c r="AEU347" s="1"/>
      <c r="AEV347" s="1"/>
      <c r="AEW347" s="1"/>
      <c r="AEX347" s="1"/>
      <c r="AEY347" s="1"/>
      <c r="AEZ347" s="1"/>
      <c r="AFA347" s="1"/>
      <c r="AFB347" s="1"/>
      <c r="AFC347" s="1"/>
      <c r="AFD347" s="1"/>
      <c r="AFE347" s="1"/>
      <c r="AFF347" s="1"/>
      <c r="AFG347" s="1"/>
      <c r="AFH347" s="1"/>
      <c r="AFI347" s="1"/>
      <c r="AFJ347" s="1"/>
      <c r="AFK347" s="1"/>
      <c r="AFL347" s="1"/>
      <c r="AFM347" s="1"/>
      <c r="AFN347" s="1"/>
      <c r="AFO347" s="1"/>
      <c r="AFP347" s="1"/>
      <c r="AFQ347" s="1"/>
      <c r="AFR347" s="1"/>
      <c r="AFS347" s="1"/>
      <c r="AFT347" s="1"/>
      <c r="AFU347" s="1"/>
      <c r="AFV347" s="1"/>
      <c r="AFW347" s="1"/>
      <c r="AFX347" s="1"/>
      <c r="AFY347" s="1"/>
      <c r="AFZ347" s="1"/>
      <c r="AGA347" s="1"/>
      <c r="AGB347" s="1"/>
      <c r="AGC347" s="1"/>
      <c r="AGD347" s="1"/>
      <c r="AGE347" s="1"/>
      <c r="AGF347" s="1"/>
      <c r="AGG347" s="1"/>
      <c r="AGH347" s="1"/>
      <c r="AGI347" s="1"/>
      <c r="AGJ347" s="1"/>
      <c r="AGK347" s="1"/>
      <c r="AGL347" s="1"/>
      <c r="AGM347" s="1"/>
      <c r="AGN347" s="1"/>
      <c r="AGO347" s="1"/>
      <c r="AGP347" s="1"/>
      <c r="AGQ347" s="1"/>
      <c r="AGR347" s="1"/>
      <c r="AGS347" s="1"/>
      <c r="AGT347" s="1"/>
      <c r="AGU347" s="1"/>
      <c r="AGV347" s="1"/>
      <c r="AGW347" s="1"/>
      <c r="AGX347" s="1"/>
      <c r="AGY347" s="1"/>
      <c r="AGZ347" s="1"/>
      <c r="AHA347" s="1"/>
      <c r="AHB347" s="1"/>
      <c r="AHC347" s="1"/>
      <c r="AHD347" s="1"/>
      <c r="AHE347" s="1"/>
      <c r="AHF347" s="1"/>
      <c r="AHG347" s="1"/>
      <c r="AHH347" s="1"/>
      <c r="AHI347" s="1"/>
      <c r="AHJ347" s="1"/>
      <c r="AHK347" s="1"/>
      <c r="AHL347" s="1"/>
      <c r="AHM347" s="1"/>
      <c r="AHN347" s="1"/>
      <c r="AHO347" s="1"/>
      <c r="AHP347" s="1"/>
      <c r="AHQ347" s="1"/>
      <c r="AHR347" s="1"/>
      <c r="AHS347" s="1"/>
      <c r="AHT347" s="1"/>
      <c r="AHU347" s="1"/>
      <c r="AHV347" s="1"/>
      <c r="AHW347" s="1"/>
      <c r="AHX347" s="1"/>
      <c r="AHY347" s="1"/>
      <c r="AHZ347" s="1"/>
      <c r="AIA347" s="1"/>
      <c r="AIB347" s="1"/>
      <c r="AIC347" s="1"/>
      <c r="AID347" s="1"/>
      <c r="AIE347" s="1"/>
      <c r="AIF347" s="1"/>
      <c r="AIG347" s="1"/>
      <c r="AIH347" s="1"/>
      <c r="AII347" s="1"/>
      <c r="AIJ347" s="1"/>
      <c r="AIK347" s="1"/>
      <c r="AIL347" s="1"/>
      <c r="AIM347" s="1"/>
      <c r="AIN347" s="1"/>
      <c r="AIO347" s="1"/>
      <c r="AIP347" s="1"/>
      <c r="AIQ347" s="1"/>
      <c r="AIR347" s="1"/>
      <c r="AIS347" s="1"/>
      <c r="AIT347" s="1"/>
      <c r="AIU347" s="1"/>
      <c r="AIV347" s="1"/>
      <c r="AIW347" s="1"/>
      <c r="AIX347" s="1"/>
      <c r="AIY347" s="1"/>
      <c r="AIZ347" s="1"/>
      <c r="AJA347" s="1"/>
      <c r="AJB347" s="1"/>
      <c r="AJC347" s="1"/>
      <c r="AJD347" s="1"/>
      <c r="AJE347" s="1"/>
      <c r="AJF347" s="1"/>
      <c r="AJG347" s="1"/>
      <c r="AJH347" s="1"/>
      <c r="AJI347" s="1"/>
      <c r="AJJ347" s="1"/>
      <c r="AJK347" s="1"/>
      <c r="AJL347" s="1"/>
      <c r="AJM347" s="1"/>
      <c r="AJN347" s="1"/>
      <c r="AJO347" s="1"/>
      <c r="AJP347" s="1"/>
      <c r="AJQ347" s="1"/>
      <c r="AJR347" s="1"/>
      <c r="AJS347" s="1"/>
      <c r="AJT347" s="1"/>
      <c r="AJU347" s="1"/>
      <c r="AJV347" s="1"/>
      <c r="AJW347" s="1"/>
      <c r="AJX347" s="1"/>
      <c r="AJY347" s="1"/>
      <c r="AJZ347" s="1"/>
      <c r="AKA347" s="1"/>
      <c r="AKB347" s="1"/>
      <c r="AKC347" s="1"/>
      <c r="AKD347" s="1"/>
      <c r="AKE347" s="1"/>
      <c r="AKF347" s="1"/>
      <c r="AKG347" s="1"/>
      <c r="AKH347" s="1"/>
      <c r="AKI347" s="1"/>
      <c r="AKJ347" s="1"/>
      <c r="AKK347" s="1"/>
      <c r="AKL347" s="1"/>
      <c r="AKM347" s="1"/>
      <c r="AKN347" s="1"/>
      <c r="AKO347" s="1"/>
      <c r="AKP347" s="1"/>
      <c r="AKQ347" s="1"/>
      <c r="AKR347" s="1"/>
      <c r="AKS347" s="1"/>
      <c r="AKT347" s="1"/>
      <c r="AKU347" s="1"/>
      <c r="AKV347" s="1"/>
      <c r="AKW347" s="1"/>
      <c r="AKX347" s="1"/>
      <c r="AKY347" s="1"/>
      <c r="AKZ347" s="1"/>
      <c r="ALA347" s="1"/>
      <c r="ALB347" s="1"/>
      <c r="ALC347" s="1"/>
      <c r="ALD347" s="1"/>
      <c r="ALE347" s="1"/>
      <c r="ALF347" s="1"/>
      <c r="ALG347" s="1"/>
      <c r="ALH347" s="1"/>
      <c r="ALI347" s="1"/>
      <c r="ALJ347" s="1"/>
      <c r="ALK347" s="1"/>
      <c r="ALL347" s="1"/>
      <c r="ALM347" s="1"/>
      <c r="ALN347" s="1"/>
      <c r="ALO347" s="1"/>
      <c r="ALP347" s="1"/>
      <c r="ALQ347" s="1"/>
      <c r="ALR347" s="1"/>
      <c r="ALS347" s="1"/>
      <c r="ALT347" s="1"/>
      <c r="ALU347" s="1"/>
      <c r="ALV347" s="1"/>
      <c r="ALW347" s="1"/>
      <c r="ALX347" s="1"/>
      <c r="ALY347" s="1"/>
      <c r="ALZ347" s="1"/>
      <c r="AMA347" s="1"/>
      <c r="AMB347" s="1"/>
      <c r="AMC347" s="1"/>
      <c r="AMD347" s="1"/>
      <c r="AME347" s="1"/>
      <c r="AMF347" s="1"/>
      <c r="AMG347" s="1"/>
      <c r="AMH347" s="1"/>
      <c r="AMI347" s="1"/>
      <c r="AMJ347" s="1"/>
      <c r="AMK347" s="1"/>
      <c r="AML347" s="1"/>
      <c r="AMM347" s="1"/>
      <c r="AMN347" s="1"/>
      <c r="AMO347" s="1"/>
      <c r="AMP347" s="1"/>
      <c r="AMQ347" s="1"/>
      <c r="AMR347" s="1"/>
      <c r="AMS347" s="1"/>
      <c r="AMT347" s="1"/>
      <c r="AMU347" s="1"/>
      <c r="AMV347" s="1"/>
      <c r="AMW347" s="1"/>
      <c r="AMX347" s="1"/>
      <c r="AMY347" s="1"/>
      <c r="AMZ347" s="1"/>
      <c r="ANA347" s="1"/>
      <c r="ANB347" s="1"/>
      <c r="ANC347" s="1"/>
      <c r="AND347" s="1"/>
      <c r="ANE347" s="1"/>
      <c r="ANF347" s="1"/>
      <c r="ANG347" s="1"/>
      <c r="ANH347" s="1"/>
      <c r="ANI347" s="1"/>
      <c r="ANJ347" s="1"/>
      <c r="ANK347" s="1"/>
      <c r="ANL347" s="1"/>
      <c r="ANM347" s="1"/>
      <c r="ANN347" s="1"/>
      <c r="ANO347" s="1"/>
      <c r="ANP347" s="1"/>
      <c r="ANQ347" s="1"/>
      <c r="ANR347" s="1"/>
      <c r="ANS347" s="1"/>
      <c r="ANT347" s="1"/>
      <c r="ANU347" s="1"/>
      <c r="ANV347" s="1"/>
      <c r="ANW347" s="1"/>
      <c r="ANX347" s="1"/>
      <c r="ANY347" s="1"/>
      <c r="ANZ347" s="1"/>
      <c r="AOA347" s="1"/>
      <c r="AOB347" s="1"/>
      <c r="AOC347" s="1"/>
      <c r="AOD347" s="1"/>
      <c r="AOE347" s="1"/>
      <c r="AOF347" s="1"/>
      <c r="AOG347" s="1"/>
      <c r="AOH347" s="1"/>
      <c r="AOI347" s="1"/>
      <c r="AOJ347" s="1"/>
      <c r="AOK347" s="1"/>
      <c r="AOL347" s="1"/>
      <c r="AOM347" s="1"/>
      <c r="AON347" s="1"/>
      <c r="AOO347" s="1"/>
    </row>
    <row r="348" spans="1:1081" ht="39.950000000000003" customHeight="1" x14ac:dyDescent="0.25">
      <c r="A348" s="66" t="s">
        <v>372</v>
      </c>
      <c r="B348" s="73" t="s">
        <v>111</v>
      </c>
      <c r="C348" s="72" t="s">
        <v>392</v>
      </c>
      <c r="D348" s="101" t="str">
        <f>VLOOKUP(Tableau1[[#This Row],[N°G2D]],Tableau4[],2,FALSE)</f>
        <v>Base Aérienne 186</v>
      </c>
      <c r="E348" s="141" t="s">
        <v>167</v>
      </c>
      <c r="F348" s="71" t="s">
        <v>168</v>
      </c>
      <c r="G348" s="72" t="s">
        <v>618</v>
      </c>
      <c r="H348" s="67" t="s">
        <v>15</v>
      </c>
      <c r="I348" s="67" t="s">
        <v>16</v>
      </c>
      <c r="J348" s="67" t="s">
        <v>12</v>
      </c>
      <c r="K348" s="67" t="s">
        <v>171</v>
      </c>
      <c r="L348" s="67"/>
      <c r="M348" s="67">
        <v>2022</v>
      </c>
      <c r="N348" s="112" t="s">
        <v>172</v>
      </c>
      <c r="O348" s="67" t="s">
        <v>13</v>
      </c>
      <c r="P348" s="104">
        <f>IF(Tableau1[[#This Row],[Périodicité maintenance]]="","",VLOOKUP(Tableau1[[#This Row],[Périodicité maintenance]],Tableau5[],2,FALSE))</f>
        <v>2</v>
      </c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  <c r="HA348" s="1"/>
      <c r="HB348" s="1"/>
      <c r="HC348" s="1"/>
      <c r="HD348" s="1"/>
      <c r="HE348" s="1"/>
      <c r="HF348" s="1"/>
      <c r="HG348" s="1"/>
      <c r="HH348" s="1"/>
      <c r="HI348" s="1"/>
      <c r="HJ348" s="1"/>
      <c r="HK348" s="1"/>
      <c r="HL348" s="1"/>
      <c r="HM348" s="1"/>
      <c r="HN348" s="1"/>
      <c r="HO348" s="1"/>
      <c r="HP348" s="1"/>
      <c r="HQ348" s="1"/>
      <c r="HR348" s="1"/>
      <c r="HS348" s="1"/>
      <c r="HT348" s="1"/>
      <c r="HU348" s="1"/>
      <c r="HV348" s="1"/>
      <c r="HW348" s="1"/>
      <c r="HX348" s="1"/>
      <c r="HY348" s="1"/>
      <c r="HZ348" s="1"/>
      <c r="IA348" s="1"/>
      <c r="IB348" s="1"/>
      <c r="IC348" s="1"/>
      <c r="ID348" s="1"/>
      <c r="IE348" s="1"/>
      <c r="IF348" s="1"/>
      <c r="IG348" s="1"/>
      <c r="IH348" s="1"/>
      <c r="II348" s="1"/>
      <c r="IJ348" s="1"/>
      <c r="IK348" s="1"/>
      <c r="IL348" s="1"/>
      <c r="IM348" s="1"/>
      <c r="IN348" s="1"/>
      <c r="IO348" s="1"/>
      <c r="IP348" s="1"/>
      <c r="IQ348" s="1"/>
      <c r="IR348" s="1"/>
      <c r="IS348" s="1"/>
      <c r="IT348" s="1"/>
      <c r="IU348" s="1"/>
      <c r="IV348" s="1"/>
      <c r="IW348" s="1"/>
      <c r="IX348" s="1"/>
      <c r="IY348" s="1"/>
      <c r="IZ348" s="1"/>
      <c r="JA348" s="1"/>
      <c r="JB348" s="1"/>
      <c r="JC348" s="1"/>
      <c r="JD348" s="1"/>
      <c r="JE348" s="1"/>
      <c r="JF348" s="1"/>
      <c r="JG348" s="1"/>
      <c r="JH348" s="1"/>
      <c r="JI348" s="1"/>
      <c r="JJ348" s="1"/>
      <c r="JK348" s="1"/>
      <c r="JL348" s="1"/>
      <c r="JM348" s="1"/>
      <c r="JN348" s="1"/>
      <c r="JO348" s="1"/>
      <c r="JP348" s="1"/>
      <c r="JQ348" s="1"/>
      <c r="JR348" s="1"/>
      <c r="JS348" s="1"/>
      <c r="JT348" s="1"/>
      <c r="JU348" s="1"/>
      <c r="JV348" s="1"/>
      <c r="JW348" s="1"/>
      <c r="JX348" s="1"/>
      <c r="JY348" s="1"/>
      <c r="JZ348" s="1"/>
      <c r="KA348" s="1"/>
      <c r="KB348" s="1"/>
      <c r="KC348" s="1"/>
      <c r="KD348" s="1"/>
      <c r="KE348" s="1"/>
      <c r="KF348" s="1"/>
      <c r="KG348" s="1"/>
      <c r="KH348" s="1"/>
      <c r="KI348" s="1"/>
      <c r="KJ348" s="1"/>
      <c r="KK348" s="1"/>
      <c r="KL348" s="1"/>
      <c r="KM348" s="1"/>
      <c r="KN348" s="1"/>
      <c r="KO348" s="1"/>
      <c r="KP348" s="1"/>
      <c r="KQ348" s="1"/>
      <c r="KR348" s="1"/>
      <c r="KS348" s="1"/>
      <c r="KT348" s="1"/>
      <c r="KU348" s="1"/>
      <c r="KV348" s="1"/>
      <c r="KW348" s="1"/>
      <c r="KX348" s="1"/>
      <c r="KY348" s="1"/>
      <c r="KZ348" s="1"/>
      <c r="LA348" s="1"/>
      <c r="LB348" s="1"/>
      <c r="LC348" s="1"/>
      <c r="LD348" s="1"/>
      <c r="LE348" s="1"/>
      <c r="LF348" s="1"/>
      <c r="LG348" s="1"/>
      <c r="LH348" s="1"/>
      <c r="LI348" s="1"/>
      <c r="LJ348" s="1"/>
      <c r="LK348" s="1"/>
      <c r="LL348" s="1"/>
      <c r="LM348" s="1"/>
      <c r="LN348" s="1"/>
      <c r="LO348" s="1"/>
      <c r="LP348" s="1"/>
      <c r="LQ348" s="1"/>
      <c r="LR348" s="1"/>
      <c r="LS348" s="1"/>
      <c r="LT348" s="1"/>
      <c r="LU348" s="1"/>
      <c r="LV348" s="1"/>
      <c r="LW348" s="1"/>
      <c r="LX348" s="1"/>
      <c r="LY348" s="1"/>
      <c r="LZ348" s="1"/>
      <c r="MA348" s="1"/>
      <c r="MB348" s="1"/>
      <c r="MC348" s="1"/>
      <c r="MD348" s="1"/>
      <c r="ME348" s="1"/>
      <c r="MF348" s="1"/>
      <c r="MG348" s="1"/>
      <c r="MH348" s="1"/>
      <c r="MI348" s="1"/>
      <c r="MJ348" s="1"/>
      <c r="MK348" s="1"/>
      <c r="ML348" s="1"/>
      <c r="MM348" s="1"/>
      <c r="MN348" s="1"/>
      <c r="MO348" s="1"/>
      <c r="MP348" s="1"/>
      <c r="MQ348" s="1"/>
      <c r="MR348" s="1"/>
      <c r="MS348" s="1"/>
      <c r="MT348" s="1"/>
      <c r="MU348" s="1"/>
      <c r="MV348" s="1"/>
      <c r="MW348" s="1"/>
      <c r="MX348" s="1"/>
      <c r="MY348" s="1"/>
      <c r="MZ348" s="1"/>
      <c r="NA348" s="1"/>
      <c r="NB348" s="1"/>
      <c r="NC348" s="1"/>
      <c r="ND348" s="1"/>
      <c r="NE348" s="1"/>
      <c r="NF348" s="1"/>
      <c r="NG348" s="1"/>
      <c r="NH348" s="1"/>
      <c r="NI348" s="1"/>
      <c r="NJ348" s="1"/>
      <c r="NK348" s="1"/>
      <c r="NL348" s="1"/>
      <c r="NM348" s="1"/>
      <c r="NN348" s="1"/>
      <c r="NO348" s="1"/>
      <c r="NP348" s="1"/>
      <c r="NQ348" s="1"/>
      <c r="NR348" s="1"/>
      <c r="NS348" s="1"/>
      <c r="NT348" s="1"/>
      <c r="NU348" s="1"/>
      <c r="NV348" s="1"/>
      <c r="NW348" s="1"/>
      <c r="NX348" s="1"/>
      <c r="NY348" s="1"/>
      <c r="NZ348" s="1"/>
      <c r="OA348" s="1"/>
      <c r="OB348" s="1"/>
      <c r="OC348" s="1"/>
      <c r="OD348" s="1"/>
      <c r="OE348" s="1"/>
      <c r="OF348" s="1"/>
      <c r="OG348" s="1"/>
      <c r="OH348" s="1"/>
      <c r="OI348" s="1"/>
      <c r="OJ348" s="1"/>
      <c r="OK348" s="1"/>
      <c r="OL348" s="1"/>
      <c r="OM348" s="1"/>
      <c r="ON348" s="1"/>
      <c r="OO348" s="1"/>
      <c r="OP348" s="1"/>
      <c r="OQ348" s="1"/>
      <c r="OR348" s="1"/>
      <c r="OS348" s="1"/>
      <c r="OT348" s="1"/>
      <c r="OU348" s="1"/>
      <c r="OV348" s="1"/>
      <c r="OW348" s="1"/>
      <c r="OX348" s="1"/>
      <c r="OY348" s="1"/>
      <c r="OZ348" s="1"/>
      <c r="PA348" s="1"/>
      <c r="PB348" s="1"/>
      <c r="PC348" s="1"/>
      <c r="PD348" s="1"/>
      <c r="PE348" s="1"/>
      <c r="PF348" s="1"/>
      <c r="PG348" s="1"/>
      <c r="PH348" s="1"/>
      <c r="PI348" s="1"/>
      <c r="PJ348" s="1"/>
      <c r="PK348" s="1"/>
      <c r="PL348" s="1"/>
      <c r="PM348" s="1"/>
      <c r="PN348" s="1"/>
      <c r="PO348" s="1"/>
      <c r="PP348" s="1"/>
      <c r="PQ348" s="1"/>
      <c r="PR348" s="1"/>
      <c r="PS348" s="1"/>
      <c r="PT348" s="1"/>
      <c r="PU348" s="1"/>
      <c r="PV348" s="1"/>
      <c r="PW348" s="1"/>
      <c r="PX348" s="1"/>
      <c r="PY348" s="1"/>
      <c r="PZ348" s="1"/>
      <c r="QA348" s="1"/>
      <c r="QB348" s="1"/>
      <c r="QC348" s="1"/>
      <c r="QD348" s="1"/>
      <c r="QE348" s="1"/>
      <c r="QF348" s="1"/>
      <c r="QG348" s="1"/>
      <c r="QH348" s="1"/>
      <c r="QI348" s="1"/>
      <c r="QJ348" s="1"/>
      <c r="QK348" s="1"/>
      <c r="QL348" s="1"/>
      <c r="QM348" s="1"/>
      <c r="QN348" s="1"/>
      <c r="QO348" s="1"/>
      <c r="QP348" s="1"/>
      <c r="QQ348" s="1"/>
      <c r="QR348" s="1"/>
      <c r="QS348" s="1"/>
      <c r="QT348" s="1"/>
      <c r="QU348" s="1"/>
      <c r="QV348" s="1"/>
      <c r="QW348" s="1"/>
      <c r="QX348" s="1"/>
      <c r="QY348" s="1"/>
      <c r="QZ348" s="1"/>
      <c r="RA348" s="1"/>
      <c r="RB348" s="1"/>
      <c r="RC348" s="1"/>
      <c r="RD348" s="1"/>
      <c r="RE348" s="1"/>
      <c r="RF348" s="1"/>
      <c r="RG348" s="1"/>
      <c r="RH348" s="1"/>
      <c r="RI348" s="1"/>
      <c r="RJ348" s="1"/>
      <c r="RK348" s="1"/>
      <c r="RL348" s="1"/>
      <c r="RM348" s="1"/>
      <c r="RN348" s="1"/>
      <c r="RO348" s="1"/>
      <c r="RP348" s="1"/>
      <c r="RQ348" s="1"/>
      <c r="RR348" s="1"/>
      <c r="RS348" s="1"/>
      <c r="RT348" s="1"/>
      <c r="RU348" s="1"/>
      <c r="RV348" s="1"/>
      <c r="RW348" s="1"/>
      <c r="RX348" s="1"/>
      <c r="RY348" s="1"/>
      <c r="RZ348" s="1"/>
      <c r="SA348" s="1"/>
      <c r="SB348" s="1"/>
      <c r="SC348" s="1"/>
      <c r="SD348" s="1"/>
      <c r="SE348" s="1"/>
      <c r="SF348" s="1"/>
      <c r="SG348" s="1"/>
      <c r="SH348" s="1"/>
      <c r="SI348" s="1"/>
      <c r="SJ348" s="1"/>
      <c r="SK348" s="1"/>
      <c r="SL348" s="1"/>
      <c r="SM348" s="1"/>
      <c r="SN348" s="1"/>
      <c r="SO348" s="1"/>
      <c r="SP348" s="1"/>
      <c r="SQ348" s="1"/>
      <c r="SR348" s="1"/>
      <c r="SS348" s="1"/>
      <c r="ST348" s="1"/>
      <c r="SU348" s="1"/>
      <c r="SV348" s="1"/>
      <c r="SW348" s="1"/>
      <c r="SX348" s="1"/>
      <c r="SY348" s="1"/>
      <c r="SZ348" s="1"/>
      <c r="TA348" s="1"/>
      <c r="TB348" s="1"/>
      <c r="TC348" s="1"/>
      <c r="TD348" s="1"/>
      <c r="TE348" s="1"/>
      <c r="TF348" s="1"/>
      <c r="TG348" s="1"/>
      <c r="TH348" s="1"/>
      <c r="TI348" s="1"/>
      <c r="TJ348" s="1"/>
      <c r="TK348" s="1"/>
      <c r="TL348" s="1"/>
      <c r="TM348" s="1"/>
      <c r="TN348" s="1"/>
      <c r="TO348" s="1"/>
      <c r="TP348" s="1"/>
      <c r="TQ348" s="1"/>
      <c r="TR348" s="1"/>
      <c r="TS348" s="1"/>
      <c r="TT348" s="1"/>
      <c r="TU348" s="1"/>
      <c r="TV348" s="1"/>
      <c r="TW348" s="1"/>
      <c r="TX348" s="1"/>
      <c r="TY348" s="1"/>
      <c r="TZ348" s="1"/>
      <c r="UA348" s="1"/>
      <c r="UB348" s="1"/>
      <c r="UC348" s="1"/>
      <c r="UD348" s="1"/>
      <c r="UE348" s="1"/>
      <c r="UF348" s="1"/>
      <c r="UG348" s="1"/>
      <c r="UH348" s="1"/>
      <c r="UI348" s="1"/>
      <c r="UJ348" s="1"/>
      <c r="UK348" s="1"/>
      <c r="UL348" s="1"/>
      <c r="UM348" s="1"/>
      <c r="UN348" s="1"/>
      <c r="UO348" s="1"/>
      <c r="UP348" s="1"/>
      <c r="UQ348" s="1"/>
      <c r="UR348" s="1"/>
      <c r="US348" s="1"/>
      <c r="UT348" s="1"/>
      <c r="UU348" s="1"/>
      <c r="UV348" s="1"/>
      <c r="UW348" s="1"/>
      <c r="UX348" s="1"/>
      <c r="UY348" s="1"/>
      <c r="UZ348" s="1"/>
      <c r="VA348" s="1"/>
      <c r="VB348" s="1"/>
      <c r="VC348" s="1"/>
      <c r="VD348" s="1"/>
      <c r="VE348" s="1"/>
      <c r="VF348" s="1"/>
      <c r="VG348" s="1"/>
      <c r="VH348" s="1"/>
      <c r="VI348" s="1"/>
      <c r="VJ348" s="1"/>
      <c r="VK348" s="1"/>
      <c r="VL348" s="1"/>
      <c r="VM348" s="1"/>
      <c r="VN348" s="1"/>
      <c r="VO348" s="1"/>
      <c r="VP348" s="1"/>
      <c r="VQ348" s="1"/>
      <c r="VR348" s="1"/>
      <c r="VS348" s="1"/>
      <c r="VT348" s="1"/>
      <c r="VU348" s="1"/>
      <c r="VV348" s="1"/>
      <c r="VW348" s="1"/>
      <c r="VX348" s="1"/>
      <c r="VY348" s="1"/>
      <c r="VZ348" s="1"/>
      <c r="WA348" s="1"/>
      <c r="WB348" s="1"/>
      <c r="WC348" s="1"/>
      <c r="WD348" s="1"/>
      <c r="WE348" s="1"/>
      <c r="WF348" s="1"/>
      <c r="WG348" s="1"/>
      <c r="WH348" s="1"/>
      <c r="WI348" s="1"/>
      <c r="WJ348" s="1"/>
      <c r="WK348" s="1"/>
      <c r="WL348" s="1"/>
      <c r="WM348" s="1"/>
      <c r="WN348" s="1"/>
      <c r="WO348" s="1"/>
      <c r="WP348" s="1"/>
      <c r="WQ348" s="1"/>
      <c r="WR348" s="1"/>
      <c r="WS348" s="1"/>
      <c r="WT348" s="1"/>
      <c r="WU348" s="1"/>
      <c r="WV348" s="1"/>
      <c r="WW348" s="1"/>
      <c r="WX348" s="1"/>
      <c r="WY348" s="1"/>
      <c r="WZ348" s="1"/>
      <c r="XA348" s="1"/>
      <c r="XB348" s="1"/>
      <c r="XC348" s="1"/>
      <c r="XD348" s="1"/>
      <c r="XE348" s="1"/>
      <c r="XF348" s="1"/>
      <c r="XG348" s="1"/>
      <c r="XH348" s="1"/>
      <c r="XI348" s="1"/>
      <c r="XJ348" s="1"/>
      <c r="XK348" s="1"/>
      <c r="XL348" s="1"/>
      <c r="XM348" s="1"/>
      <c r="XN348" s="1"/>
      <c r="XO348" s="1"/>
      <c r="XP348" s="1"/>
      <c r="XQ348" s="1"/>
      <c r="XR348" s="1"/>
      <c r="XS348" s="1"/>
      <c r="XT348" s="1"/>
      <c r="XU348" s="1"/>
      <c r="XV348" s="1"/>
      <c r="XW348" s="1"/>
      <c r="XX348" s="1"/>
      <c r="XY348" s="1"/>
      <c r="XZ348" s="1"/>
      <c r="YA348" s="1"/>
      <c r="YB348" s="1"/>
      <c r="YC348" s="1"/>
      <c r="YD348" s="1"/>
      <c r="YE348" s="1"/>
      <c r="YF348" s="1"/>
      <c r="YG348" s="1"/>
      <c r="YH348" s="1"/>
      <c r="YI348" s="1"/>
      <c r="YJ348" s="1"/>
      <c r="YK348" s="1"/>
      <c r="YL348" s="1"/>
      <c r="YM348" s="1"/>
      <c r="YN348" s="1"/>
      <c r="YO348" s="1"/>
      <c r="YP348" s="1"/>
      <c r="YQ348" s="1"/>
      <c r="YR348" s="1"/>
      <c r="YS348" s="1"/>
      <c r="YT348" s="1"/>
      <c r="YU348" s="1"/>
      <c r="YV348" s="1"/>
      <c r="YW348" s="1"/>
      <c r="YX348" s="1"/>
      <c r="YY348" s="1"/>
      <c r="YZ348" s="1"/>
      <c r="ZA348" s="1"/>
      <c r="ZB348" s="1"/>
      <c r="ZC348" s="1"/>
      <c r="ZD348" s="1"/>
      <c r="ZE348" s="1"/>
      <c r="ZF348" s="1"/>
      <c r="ZG348" s="1"/>
      <c r="ZH348" s="1"/>
      <c r="ZI348" s="1"/>
      <c r="ZJ348" s="1"/>
      <c r="ZK348" s="1"/>
      <c r="ZL348" s="1"/>
      <c r="ZM348" s="1"/>
      <c r="ZN348" s="1"/>
      <c r="ZO348" s="1"/>
      <c r="ZP348" s="1"/>
      <c r="ZQ348" s="1"/>
      <c r="ZR348" s="1"/>
      <c r="ZS348" s="1"/>
      <c r="ZT348" s="1"/>
      <c r="ZU348" s="1"/>
      <c r="ZV348" s="1"/>
      <c r="ZW348" s="1"/>
      <c r="ZX348" s="1"/>
      <c r="ZY348" s="1"/>
      <c r="ZZ348" s="1"/>
      <c r="AAA348" s="1"/>
      <c r="AAB348" s="1"/>
      <c r="AAC348" s="1"/>
      <c r="AAD348" s="1"/>
      <c r="AAE348" s="1"/>
      <c r="AAF348" s="1"/>
      <c r="AAG348" s="1"/>
      <c r="AAH348" s="1"/>
      <c r="AAI348" s="1"/>
      <c r="AAJ348" s="1"/>
      <c r="AAK348" s="1"/>
      <c r="AAL348" s="1"/>
      <c r="AAM348" s="1"/>
      <c r="AAN348" s="1"/>
      <c r="AAO348" s="1"/>
      <c r="AAP348" s="1"/>
      <c r="AAQ348" s="1"/>
      <c r="AAR348" s="1"/>
      <c r="AAS348" s="1"/>
      <c r="AAT348" s="1"/>
      <c r="AAU348" s="1"/>
      <c r="AAV348" s="1"/>
      <c r="AAW348" s="1"/>
      <c r="AAX348" s="1"/>
      <c r="AAY348" s="1"/>
      <c r="AAZ348" s="1"/>
      <c r="ABA348" s="1"/>
      <c r="ABB348" s="1"/>
      <c r="ABC348" s="1"/>
      <c r="ABD348" s="1"/>
      <c r="ABE348" s="1"/>
      <c r="ABF348" s="1"/>
      <c r="ABG348" s="1"/>
      <c r="ABH348" s="1"/>
      <c r="ABI348" s="1"/>
      <c r="ABJ348" s="1"/>
      <c r="ABK348" s="1"/>
      <c r="ABL348" s="1"/>
      <c r="ABM348" s="1"/>
      <c r="ABN348" s="1"/>
      <c r="ABO348" s="1"/>
      <c r="ABP348" s="1"/>
      <c r="ABQ348" s="1"/>
      <c r="ABR348" s="1"/>
      <c r="ABS348" s="1"/>
      <c r="ABT348" s="1"/>
      <c r="ABU348" s="1"/>
      <c r="ABV348" s="1"/>
      <c r="ABW348" s="1"/>
      <c r="ABX348" s="1"/>
      <c r="ABY348" s="1"/>
      <c r="ABZ348" s="1"/>
      <c r="ACA348" s="1"/>
      <c r="ACB348" s="1"/>
      <c r="ACC348" s="1"/>
      <c r="ACD348" s="1"/>
      <c r="ACE348" s="1"/>
      <c r="ACF348" s="1"/>
      <c r="ACG348" s="1"/>
      <c r="ACH348" s="1"/>
      <c r="ACI348" s="1"/>
      <c r="ACJ348" s="1"/>
      <c r="ACK348" s="1"/>
      <c r="ACL348" s="1"/>
      <c r="ACM348" s="1"/>
      <c r="ACN348" s="1"/>
      <c r="ACO348" s="1"/>
      <c r="ACP348" s="1"/>
      <c r="ACQ348" s="1"/>
      <c r="ACR348" s="1"/>
      <c r="ACS348" s="1"/>
      <c r="ACT348" s="1"/>
      <c r="ACU348" s="1"/>
      <c r="ACV348" s="1"/>
      <c r="ACW348" s="1"/>
      <c r="ACX348" s="1"/>
      <c r="ACY348" s="1"/>
      <c r="ACZ348" s="1"/>
      <c r="ADA348" s="1"/>
      <c r="ADB348" s="1"/>
      <c r="ADC348" s="1"/>
      <c r="ADD348" s="1"/>
      <c r="ADE348" s="1"/>
      <c r="ADF348" s="1"/>
      <c r="ADG348" s="1"/>
      <c r="ADH348" s="1"/>
      <c r="ADI348" s="1"/>
      <c r="ADJ348" s="1"/>
      <c r="ADK348" s="1"/>
      <c r="ADL348" s="1"/>
      <c r="ADM348" s="1"/>
      <c r="ADN348" s="1"/>
      <c r="ADO348" s="1"/>
      <c r="ADP348" s="1"/>
      <c r="ADQ348" s="1"/>
      <c r="ADR348" s="1"/>
      <c r="ADS348" s="1"/>
      <c r="ADT348" s="1"/>
      <c r="ADU348" s="1"/>
      <c r="ADV348" s="1"/>
      <c r="ADW348" s="1"/>
      <c r="ADX348" s="1"/>
      <c r="ADY348" s="1"/>
      <c r="ADZ348" s="1"/>
      <c r="AEA348" s="1"/>
      <c r="AEB348" s="1"/>
      <c r="AEC348" s="1"/>
      <c r="AED348" s="1"/>
      <c r="AEE348" s="1"/>
      <c r="AEF348" s="1"/>
      <c r="AEG348" s="1"/>
      <c r="AEH348" s="1"/>
      <c r="AEI348" s="1"/>
      <c r="AEJ348" s="1"/>
      <c r="AEK348" s="1"/>
      <c r="AEL348" s="1"/>
      <c r="AEM348" s="1"/>
      <c r="AEN348" s="1"/>
      <c r="AEO348" s="1"/>
      <c r="AEP348" s="1"/>
      <c r="AEQ348" s="1"/>
      <c r="AER348" s="1"/>
      <c r="AES348" s="1"/>
      <c r="AET348" s="1"/>
      <c r="AEU348" s="1"/>
      <c r="AEV348" s="1"/>
      <c r="AEW348" s="1"/>
      <c r="AEX348" s="1"/>
      <c r="AEY348" s="1"/>
      <c r="AEZ348" s="1"/>
      <c r="AFA348" s="1"/>
      <c r="AFB348" s="1"/>
      <c r="AFC348" s="1"/>
      <c r="AFD348" s="1"/>
      <c r="AFE348" s="1"/>
      <c r="AFF348" s="1"/>
      <c r="AFG348" s="1"/>
      <c r="AFH348" s="1"/>
      <c r="AFI348" s="1"/>
      <c r="AFJ348" s="1"/>
      <c r="AFK348" s="1"/>
      <c r="AFL348" s="1"/>
      <c r="AFM348" s="1"/>
      <c r="AFN348" s="1"/>
      <c r="AFO348" s="1"/>
      <c r="AFP348" s="1"/>
      <c r="AFQ348" s="1"/>
      <c r="AFR348" s="1"/>
      <c r="AFS348" s="1"/>
      <c r="AFT348" s="1"/>
      <c r="AFU348" s="1"/>
      <c r="AFV348" s="1"/>
      <c r="AFW348" s="1"/>
      <c r="AFX348" s="1"/>
      <c r="AFY348" s="1"/>
      <c r="AFZ348" s="1"/>
      <c r="AGA348" s="1"/>
      <c r="AGB348" s="1"/>
      <c r="AGC348" s="1"/>
      <c r="AGD348" s="1"/>
      <c r="AGE348" s="1"/>
      <c r="AGF348" s="1"/>
      <c r="AGG348" s="1"/>
      <c r="AGH348" s="1"/>
      <c r="AGI348" s="1"/>
      <c r="AGJ348" s="1"/>
      <c r="AGK348" s="1"/>
      <c r="AGL348" s="1"/>
      <c r="AGM348" s="1"/>
      <c r="AGN348" s="1"/>
      <c r="AGO348" s="1"/>
      <c r="AGP348" s="1"/>
      <c r="AGQ348" s="1"/>
      <c r="AGR348" s="1"/>
      <c r="AGS348" s="1"/>
      <c r="AGT348" s="1"/>
      <c r="AGU348" s="1"/>
      <c r="AGV348" s="1"/>
      <c r="AGW348" s="1"/>
      <c r="AGX348" s="1"/>
      <c r="AGY348" s="1"/>
      <c r="AGZ348" s="1"/>
      <c r="AHA348" s="1"/>
      <c r="AHB348" s="1"/>
      <c r="AHC348" s="1"/>
      <c r="AHD348" s="1"/>
      <c r="AHE348" s="1"/>
      <c r="AHF348" s="1"/>
      <c r="AHG348" s="1"/>
      <c r="AHH348" s="1"/>
      <c r="AHI348" s="1"/>
      <c r="AHJ348" s="1"/>
      <c r="AHK348" s="1"/>
      <c r="AHL348" s="1"/>
      <c r="AHM348" s="1"/>
      <c r="AHN348" s="1"/>
      <c r="AHO348" s="1"/>
      <c r="AHP348" s="1"/>
      <c r="AHQ348" s="1"/>
      <c r="AHR348" s="1"/>
      <c r="AHS348" s="1"/>
      <c r="AHT348" s="1"/>
      <c r="AHU348" s="1"/>
      <c r="AHV348" s="1"/>
      <c r="AHW348" s="1"/>
      <c r="AHX348" s="1"/>
      <c r="AHY348" s="1"/>
      <c r="AHZ348" s="1"/>
      <c r="AIA348" s="1"/>
      <c r="AIB348" s="1"/>
      <c r="AIC348" s="1"/>
      <c r="AID348" s="1"/>
      <c r="AIE348" s="1"/>
      <c r="AIF348" s="1"/>
      <c r="AIG348" s="1"/>
      <c r="AIH348" s="1"/>
      <c r="AII348" s="1"/>
      <c r="AIJ348" s="1"/>
      <c r="AIK348" s="1"/>
      <c r="AIL348" s="1"/>
      <c r="AIM348" s="1"/>
      <c r="AIN348" s="1"/>
      <c r="AIO348" s="1"/>
      <c r="AIP348" s="1"/>
      <c r="AIQ348" s="1"/>
      <c r="AIR348" s="1"/>
      <c r="AIS348" s="1"/>
      <c r="AIT348" s="1"/>
      <c r="AIU348" s="1"/>
      <c r="AIV348" s="1"/>
      <c r="AIW348" s="1"/>
      <c r="AIX348" s="1"/>
      <c r="AIY348" s="1"/>
      <c r="AIZ348" s="1"/>
      <c r="AJA348" s="1"/>
      <c r="AJB348" s="1"/>
      <c r="AJC348" s="1"/>
      <c r="AJD348" s="1"/>
      <c r="AJE348" s="1"/>
      <c r="AJF348" s="1"/>
      <c r="AJG348" s="1"/>
      <c r="AJH348" s="1"/>
      <c r="AJI348" s="1"/>
      <c r="AJJ348" s="1"/>
      <c r="AJK348" s="1"/>
      <c r="AJL348" s="1"/>
      <c r="AJM348" s="1"/>
      <c r="AJN348" s="1"/>
      <c r="AJO348" s="1"/>
      <c r="AJP348" s="1"/>
      <c r="AJQ348" s="1"/>
      <c r="AJR348" s="1"/>
      <c r="AJS348" s="1"/>
      <c r="AJT348" s="1"/>
      <c r="AJU348" s="1"/>
      <c r="AJV348" s="1"/>
      <c r="AJW348" s="1"/>
      <c r="AJX348" s="1"/>
      <c r="AJY348" s="1"/>
      <c r="AJZ348" s="1"/>
      <c r="AKA348" s="1"/>
      <c r="AKB348" s="1"/>
      <c r="AKC348" s="1"/>
      <c r="AKD348" s="1"/>
      <c r="AKE348" s="1"/>
      <c r="AKF348" s="1"/>
      <c r="AKG348" s="1"/>
      <c r="AKH348" s="1"/>
      <c r="AKI348" s="1"/>
      <c r="AKJ348" s="1"/>
      <c r="AKK348" s="1"/>
      <c r="AKL348" s="1"/>
      <c r="AKM348" s="1"/>
      <c r="AKN348" s="1"/>
      <c r="AKO348" s="1"/>
      <c r="AKP348" s="1"/>
      <c r="AKQ348" s="1"/>
      <c r="AKR348" s="1"/>
      <c r="AKS348" s="1"/>
      <c r="AKT348" s="1"/>
      <c r="AKU348" s="1"/>
      <c r="AKV348" s="1"/>
      <c r="AKW348" s="1"/>
      <c r="AKX348" s="1"/>
      <c r="AKY348" s="1"/>
      <c r="AKZ348" s="1"/>
      <c r="ALA348" s="1"/>
      <c r="ALB348" s="1"/>
      <c r="ALC348" s="1"/>
      <c r="ALD348" s="1"/>
      <c r="ALE348" s="1"/>
      <c r="ALF348" s="1"/>
      <c r="ALG348" s="1"/>
      <c r="ALH348" s="1"/>
      <c r="ALI348" s="1"/>
      <c r="ALJ348" s="1"/>
      <c r="ALK348" s="1"/>
      <c r="ALL348" s="1"/>
      <c r="ALM348" s="1"/>
      <c r="ALN348" s="1"/>
      <c r="ALO348" s="1"/>
      <c r="ALP348" s="1"/>
      <c r="ALQ348" s="1"/>
      <c r="ALR348" s="1"/>
      <c r="ALS348" s="1"/>
      <c r="ALT348" s="1"/>
      <c r="ALU348" s="1"/>
      <c r="ALV348" s="1"/>
      <c r="ALW348" s="1"/>
      <c r="ALX348" s="1"/>
      <c r="ALY348" s="1"/>
      <c r="ALZ348" s="1"/>
      <c r="AMA348" s="1"/>
      <c r="AMB348" s="1"/>
      <c r="AMC348" s="1"/>
      <c r="AMD348" s="1"/>
      <c r="AME348" s="1"/>
      <c r="AMF348" s="1"/>
      <c r="AMG348" s="1"/>
      <c r="AMH348" s="1"/>
      <c r="AMI348" s="1"/>
      <c r="AMJ348" s="1"/>
      <c r="AMK348" s="1"/>
      <c r="AML348" s="1"/>
      <c r="AMM348" s="1"/>
      <c r="AMN348" s="1"/>
      <c r="AMO348" s="1"/>
      <c r="AMP348" s="1"/>
      <c r="AMQ348" s="1"/>
      <c r="AMR348" s="1"/>
      <c r="AMS348" s="1"/>
      <c r="AMT348" s="1"/>
      <c r="AMU348" s="1"/>
      <c r="AMV348" s="1"/>
      <c r="AMW348" s="1"/>
      <c r="AMX348" s="1"/>
      <c r="AMY348" s="1"/>
      <c r="AMZ348" s="1"/>
      <c r="ANA348" s="1"/>
      <c r="ANB348" s="1"/>
      <c r="ANC348" s="1"/>
      <c r="AND348" s="1"/>
      <c r="ANE348" s="1"/>
      <c r="ANF348" s="1"/>
      <c r="ANG348" s="1"/>
      <c r="ANH348" s="1"/>
      <c r="ANI348" s="1"/>
      <c r="ANJ348" s="1"/>
      <c r="ANK348" s="1"/>
      <c r="ANL348" s="1"/>
      <c r="ANM348" s="1"/>
      <c r="ANN348" s="1"/>
      <c r="ANO348" s="1"/>
      <c r="ANP348" s="1"/>
      <c r="ANQ348" s="1"/>
      <c r="ANR348" s="1"/>
      <c r="ANS348" s="1"/>
      <c r="ANT348" s="1"/>
      <c r="ANU348" s="1"/>
      <c r="ANV348" s="1"/>
      <c r="ANW348" s="1"/>
      <c r="ANX348" s="1"/>
      <c r="ANY348" s="1"/>
      <c r="ANZ348" s="1"/>
      <c r="AOA348" s="1"/>
      <c r="AOB348" s="1"/>
      <c r="AOC348" s="1"/>
      <c r="AOD348" s="1"/>
      <c r="AOE348" s="1"/>
      <c r="AOF348" s="1"/>
      <c r="AOG348" s="1"/>
      <c r="AOH348" s="1"/>
      <c r="AOI348" s="1"/>
      <c r="AOJ348" s="1"/>
      <c r="AOK348" s="1"/>
      <c r="AOL348" s="1"/>
      <c r="AOM348" s="1"/>
      <c r="AON348" s="1"/>
      <c r="AOO348" s="1"/>
    </row>
    <row r="349" spans="1:1081" ht="30" customHeight="1" x14ac:dyDescent="0.25">
      <c r="A349" s="66" t="s">
        <v>375</v>
      </c>
      <c r="B349" s="73" t="s">
        <v>111</v>
      </c>
      <c r="C349" s="72" t="s">
        <v>392</v>
      </c>
      <c r="D349" s="101" t="str">
        <f>VLOOKUP(Tableau1[[#This Row],[N°G2D]],Tableau4[],2,FALSE)</f>
        <v>Base Aérienne 186</v>
      </c>
      <c r="E349" s="141" t="s">
        <v>173</v>
      </c>
      <c r="F349" s="71" t="s">
        <v>853</v>
      </c>
      <c r="G349" s="122" t="s">
        <v>619</v>
      </c>
      <c r="H349" s="67" t="s">
        <v>15</v>
      </c>
      <c r="I349" s="67" t="s">
        <v>16</v>
      </c>
      <c r="J349" s="67" t="s">
        <v>12</v>
      </c>
      <c r="K349" s="67" t="s">
        <v>174</v>
      </c>
      <c r="L349" s="67"/>
      <c r="M349" s="67">
        <v>2022</v>
      </c>
      <c r="N349" s="112" t="s">
        <v>175</v>
      </c>
      <c r="O349" s="67" t="s">
        <v>13</v>
      </c>
      <c r="P349" s="104">
        <f>IF(Tableau1[[#This Row],[Périodicité maintenance]]="","",VLOOKUP(Tableau1[[#This Row],[Périodicité maintenance]],Tableau5[],2,FALSE))</f>
        <v>2</v>
      </c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  <c r="HP349" s="1"/>
      <c r="HQ349" s="1"/>
      <c r="HR349" s="1"/>
      <c r="HS349" s="1"/>
      <c r="HT349" s="1"/>
      <c r="HU349" s="1"/>
      <c r="HV349" s="1"/>
      <c r="HW349" s="1"/>
      <c r="HX349" s="1"/>
      <c r="HY349" s="1"/>
      <c r="HZ349" s="1"/>
      <c r="IA349" s="1"/>
      <c r="IB349" s="1"/>
      <c r="IC349" s="1"/>
      <c r="ID349" s="1"/>
      <c r="IE349" s="1"/>
      <c r="IF349" s="1"/>
      <c r="IG349" s="1"/>
      <c r="IH349" s="1"/>
      <c r="II349" s="1"/>
      <c r="IJ349" s="1"/>
      <c r="IK349" s="1"/>
      <c r="IL349" s="1"/>
      <c r="IM349" s="1"/>
      <c r="IN349" s="1"/>
      <c r="IO349" s="1"/>
      <c r="IP349" s="1"/>
      <c r="IQ349" s="1"/>
      <c r="IR349" s="1"/>
      <c r="IS349" s="1"/>
      <c r="IT349" s="1"/>
      <c r="IU349" s="1"/>
      <c r="IV349" s="1"/>
      <c r="IW349" s="1"/>
      <c r="IX349" s="1"/>
      <c r="IY349" s="1"/>
      <c r="IZ349" s="1"/>
      <c r="JA349" s="1"/>
      <c r="JB349" s="1"/>
      <c r="JC349" s="1"/>
      <c r="JD349" s="1"/>
      <c r="JE349" s="1"/>
      <c r="JF349" s="1"/>
      <c r="JG349" s="1"/>
      <c r="JH349" s="1"/>
      <c r="JI349" s="1"/>
      <c r="JJ349" s="1"/>
      <c r="JK349" s="1"/>
      <c r="JL349" s="1"/>
      <c r="JM349" s="1"/>
      <c r="JN349" s="1"/>
      <c r="JO349" s="1"/>
      <c r="JP349" s="1"/>
      <c r="JQ349" s="1"/>
      <c r="JR349" s="1"/>
      <c r="JS349" s="1"/>
      <c r="JT349" s="1"/>
      <c r="JU349" s="1"/>
      <c r="JV349" s="1"/>
      <c r="JW349" s="1"/>
      <c r="JX349" s="1"/>
      <c r="JY349" s="1"/>
      <c r="JZ349" s="1"/>
      <c r="KA349" s="1"/>
      <c r="KB349" s="1"/>
      <c r="KC349" s="1"/>
      <c r="KD349" s="1"/>
      <c r="KE349" s="1"/>
      <c r="KF349" s="1"/>
      <c r="KG349" s="1"/>
      <c r="KH349" s="1"/>
      <c r="KI349" s="1"/>
      <c r="KJ349" s="1"/>
      <c r="KK349" s="1"/>
      <c r="KL349" s="1"/>
      <c r="KM349" s="1"/>
      <c r="KN349" s="1"/>
      <c r="KO349" s="1"/>
      <c r="KP349" s="1"/>
      <c r="KQ349" s="1"/>
      <c r="KR349" s="1"/>
      <c r="KS349" s="1"/>
      <c r="KT349" s="1"/>
      <c r="KU349" s="1"/>
      <c r="KV349" s="1"/>
      <c r="KW349" s="1"/>
      <c r="KX349" s="1"/>
      <c r="KY349" s="1"/>
      <c r="KZ349" s="1"/>
      <c r="LA349" s="1"/>
      <c r="LB349" s="1"/>
      <c r="LC349" s="1"/>
      <c r="LD349" s="1"/>
      <c r="LE349" s="1"/>
      <c r="LF349" s="1"/>
      <c r="LG349" s="1"/>
      <c r="LH349" s="1"/>
      <c r="LI349" s="1"/>
      <c r="LJ349" s="1"/>
      <c r="LK349" s="1"/>
      <c r="LL349" s="1"/>
      <c r="LM349" s="1"/>
      <c r="LN349" s="1"/>
      <c r="LO349" s="1"/>
      <c r="LP349" s="1"/>
      <c r="LQ349" s="1"/>
      <c r="LR349" s="1"/>
      <c r="LS349" s="1"/>
      <c r="LT349" s="1"/>
      <c r="LU349" s="1"/>
      <c r="LV349" s="1"/>
      <c r="LW349" s="1"/>
      <c r="LX349" s="1"/>
      <c r="LY349" s="1"/>
      <c r="LZ349" s="1"/>
      <c r="MA349" s="1"/>
      <c r="MB349" s="1"/>
      <c r="MC349" s="1"/>
      <c r="MD349" s="1"/>
      <c r="ME349" s="1"/>
      <c r="MF349" s="1"/>
      <c r="MG349" s="1"/>
      <c r="MH349" s="1"/>
      <c r="MI349" s="1"/>
      <c r="MJ349" s="1"/>
      <c r="MK349" s="1"/>
      <c r="ML349" s="1"/>
      <c r="MM349" s="1"/>
      <c r="MN349" s="1"/>
      <c r="MO349" s="1"/>
      <c r="MP349" s="1"/>
      <c r="MQ349" s="1"/>
      <c r="MR349" s="1"/>
      <c r="MS349" s="1"/>
      <c r="MT349" s="1"/>
      <c r="MU349" s="1"/>
      <c r="MV349" s="1"/>
      <c r="MW349" s="1"/>
      <c r="MX349" s="1"/>
      <c r="MY349" s="1"/>
      <c r="MZ349" s="1"/>
      <c r="NA349" s="1"/>
      <c r="NB349" s="1"/>
      <c r="NC349" s="1"/>
      <c r="ND349" s="1"/>
      <c r="NE349" s="1"/>
      <c r="NF349" s="1"/>
      <c r="NG349" s="1"/>
      <c r="NH349" s="1"/>
      <c r="NI349" s="1"/>
      <c r="NJ349" s="1"/>
      <c r="NK349" s="1"/>
      <c r="NL349" s="1"/>
      <c r="NM349" s="1"/>
      <c r="NN349" s="1"/>
      <c r="NO349" s="1"/>
      <c r="NP349" s="1"/>
      <c r="NQ349" s="1"/>
      <c r="NR349" s="1"/>
      <c r="NS349" s="1"/>
      <c r="NT349" s="1"/>
      <c r="NU349" s="1"/>
      <c r="NV349" s="1"/>
      <c r="NW349" s="1"/>
      <c r="NX349" s="1"/>
      <c r="NY349" s="1"/>
      <c r="NZ349" s="1"/>
      <c r="OA349" s="1"/>
      <c r="OB349" s="1"/>
      <c r="OC349" s="1"/>
      <c r="OD349" s="1"/>
      <c r="OE349" s="1"/>
      <c r="OF349" s="1"/>
      <c r="OG349" s="1"/>
      <c r="OH349" s="1"/>
      <c r="OI349" s="1"/>
      <c r="OJ349" s="1"/>
      <c r="OK349" s="1"/>
      <c r="OL349" s="1"/>
      <c r="OM349" s="1"/>
      <c r="ON349" s="1"/>
      <c r="OO349" s="1"/>
      <c r="OP349" s="1"/>
      <c r="OQ349" s="1"/>
      <c r="OR349" s="1"/>
      <c r="OS349" s="1"/>
      <c r="OT349" s="1"/>
      <c r="OU349" s="1"/>
      <c r="OV349" s="1"/>
      <c r="OW349" s="1"/>
      <c r="OX349" s="1"/>
      <c r="OY349" s="1"/>
      <c r="OZ349" s="1"/>
      <c r="PA349" s="1"/>
      <c r="PB349" s="1"/>
      <c r="PC349" s="1"/>
      <c r="PD349" s="1"/>
      <c r="PE349" s="1"/>
      <c r="PF349" s="1"/>
      <c r="PG349" s="1"/>
      <c r="PH349" s="1"/>
      <c r="PI349" s="1"/>
      <c r="PJ349" s="1"/>
      <c r="PK349" s="1"/>
      <c r="PL349" s="1"/>
      <c r="PM349" s="1"/>
      <c r="PN349" s="1"/>
      <c r="PO349" s="1"/>
      <c r="PP349" s="1"/>
      <c r="PQ349" s="1"/>
      <c r="PR349" s="1"/>
      <c r="PS349" s="1"/>
      <c r="PT349" s="1"/>
      <c r="PU349" s="1"/>
      <c r="PV349" s="1"/>
      <c r="PW349" s="1"/>
      <c r="PX349" s="1"/>
      <c r="PY349" s="1"/>
      <c r="PZ349" s="1"/>
      <c r="QA349" s="1"/>
      <c r="QB349" s="1"/>
      <c r="QC349" s="1"/>
      <c r="QD349" s="1"/>
      <c r="QE349" s="1"/>
      <c r="QF349" s="1"/>
      <c r="QG349" s="1"/>
      <c r="QH349" s="1"/>
      <c r="QI349" s="1"/>
      <c r="QJ349" s="1"/>
      <c r="QK349" s="1"/>
      <c r="QL349" s="1"/>
      <c r="QM349" s="1"/>
      <c r="QN349" s="1"/>
      <c r="QO349" s="1"/>
      <c r="QP349" s="1"/>
      <c r="QQ349" s="1"/>
      <c r="QR349" s="1"/>
      <c r="QS349" s="1"/>
      <c r="QT349" s="1"/>
      <c r="QU349" s="1"/>
      <c r="QV349" s="1"/>
      <c r="QW349" s="1"/>
      <c r="QX349" s="1"/>
      <c r="QY349" s="1"/>
      <c r="QZ349" s="1"/>
      <c r="RA349" s="1"/>
      <c r="RB349" s="1"/>
      <c r="RC349" s="1"/>
      <c r="RD349" s="1"/>
      <c r="RE349" s="1"/>
      <c r="RF349" s="1"/>
      <c r="RG349" s="1"/>
      <c r="RH349" s="1"/>
      <c r="RI349" s="1"/>
      <c r="RJ349" s="1"/>
      <c r="RK349" s="1"/>
      <c r="RL349" s="1"/>
      <c r="RM349" s="1"/>
      <c r="RN349" s="1"/>
      <c r="RO349" s="1"/>
      <c r="RP349" s="1"/>
      <c r="RQ349" s="1"/>
      <c r="RR349" s="1"/>
      <c r="RS349" s="1"/>
      <c r="RT349" s="1"/>
      <c r="RU349" s="1"/>
      <c r="RV349" s="1"/>
      <c r="RW349" s="1"/>
      <c r="RX349" s="1"/>
      <c r="RY349" s="1"/>
      <c r="RZ349" s="1"/>
      <c r="SA349" s="1"/>
      <c r="SB349" s="1"/>
      <c r="SC349" s="1"/>
      <c r="SD349" s="1"/>
      <c r="SE349" s="1"/>
      <c r="SF349" s="1"/>
      <c r="SG349" s="1"/>
      <c r="SH349" s="1"/>
      <c r="SI349" s="1"/>
      <c r="SJ349" s="1"/>
      <c r="SK349" s="1"/>
      <c r="SL349" s="1"/>
      <c r="SM349" s="1"/>
      <c r="SN349" s="1"/>
      <c r="SO349" s="1"/>
      <c r="SP349" s="1"/>
      <c r="SQ349" s="1"/>
      <c r="SR349" s="1"/>
      <c r="SS349" s="1"/>
      <c r="ST349" s="1"/>
      <c r="SU349" s="1"/>
      <c r="SV349" s="1"/>
      <c r="SW349" s="1"/>
      <c r="SX349" s="1"/>
      <c r="SY349" s="1"/>
      <c r="SZ349" s="1"/>
      <c r="TA349" s="1"/>
      <c r="TB349" s="1"/>
      <c r="TC349" s="1"/>
      <c r="TD349" s="1"/>
      <c r="TE349" s="1"/>
      <c r="TF349" s="1"/>
      <c r="TG349" s="1"/>
      <c r="TH349" s="1"/>
      <c r="TI349" s="1"/>
      <c r="TJ349" s="1"/>
      <c r="TK349" s="1"/>
      <c r="TL349" s="1"/>
      <c r="TM349" s="1"/>
      <c r="TN349" s="1"/>
      <c r="TO349" s="1"/>
      <c r="TP349" s="1"/>
      <c r="TQ349" s="1"/>
      <c r="TR349" s="1"/>
      <c r="TS349" s="1"/>
      <c r="TT349" s="1"/>
      <c r="TU349" s="1"/>
      <c r="TV349" s="1"/>
      <c r="TW349" s="1"/>
      <c r="TX349" s="1"/>
      <c r="TY349" s="1"/>
      <c r="TZ349" s="1"/>
      <c r="UA349" s="1"/>
      <c r="UB349" s="1"/>
      <c r="UC349" s="1"/>
      <c r="UD349" s="1"/>
      <c r="UE349" s="1"/>
      <c r="UF349" s="1"/>
      <c r="UG349" s="1"/>
      <c r="UH349" s="1"/>
      <c r="UI349" s="1"/>
      <c r="UJ349" s="1"/>
      <c r="UK349" s="1"/>
      <c r="UL349" s="1"/>
      <c r="UM349" s="1"/>
      <c r="UN349" s="1"/>
      <c r="UO349" s="1"/>
      <c r="UP349" s="1"/>
      <c r="UQ349" s="1"/>
      <c r="UR349" s="1"/>
      <c r="US349" s="1"/>
      <c r="UT349" s="1"/>
      <c r="UU349" s="1"/>
      <c r="UV349" s="1"/>
      <c r="UW349" s="1"/>
      <c r="UX349" s="1"/>
      <c r="UY349" s="1"/>
      <c r="UZ349" s="1"/>
      <c r="VA349" s="1"/>
      <c r="VB349" s="1"/>
      <c r="VC349" s="1"/>
      <c r="VD349" s="1"/>
      <c r="VE349" s="1"/>
      <c r="VF349" s="1"/>
      <c r="VG349" s="1"/>
      <c r="VH349" s="1"/>
      <c r="VI349" s="1"/>
      <c r="VJ349" s="1"/>
      <c r="VK349" s="1"/>
      <c r="VL349" s="1"/>
      <c r="VM349" s="1"/>
      <c r="VN349" s="1"/>
      <c r="VO349" s="1"/>
      <c r="VP349" s="1"/>
      <c r="VQ349" s="1"/>
      <c r="VR349" s="1"/>
      <c r="VS349" s="1"/>
      <c r="VT349" s="1"/>
      <c r="VU349" s="1"/>
      <c r="VV349" s="1"/>
      <c r="VW349" s="1"/>
      <c r="VX349" s="1"/>
      <c r="VY349" s="1"/>
      <c r="VZ349" s="1"/>
      <c r="WA349" s="1"/>
      <c r="WB349" s="1"/>
      <c r="WC349" s="1"/>
      <c r="WD349" s="1"/>
      <c r="WE349" s="1"/>
      <c r="WF349" s="1"/>
      <c r="WG349" s="1"/>
      <c r="WH349" s="1"/>
      <c r="WI349" s="1"/>
      <c r="WJ349" s="1"/>
      <c r="WK349" s="1"/>
      <c r="WL349" s="1"/>
      <c r="WM349" s="1"/>
      <c r="WN349" s="1"/>
      <c r="WO349" s="1"/>
      <c r="WP349" s="1"/>
      <c r="WQ349" s="1"/>
      <c r="WR349" s="1"/>
      <c r="WS349" s="1"/>
      <c r="WT349" s="1"/>
      <c r="WU349" s="1"/>
      <c r="WV349" s="1"/>
      <c r="WW349" s="1"/>
      <c r="WX349" s="1"/>
      <c r="WY349" s="1"/>
      <c r="WZ349" s="1"/>
      <c r="XA349" s="1"/>
      <c r="XB349" s="1"/>
      <c r="XC349" s="1"/>
      <c r="XD349" s="1"/>
      <c r="XE349" s="1"/>
      <c r="XF349" s="1"/>
      <c r="XG349" s="1"/>
      <c r="XH349" s="1"/>
      <c r="XI349" s="1"/>
      <c r="XJ349" s="1"/>
      <c r="XK349" s="1"/>
      <c r="XL349" s="1"/>
      <c r="XM349" s="1"/>
      <c r="XN349" s="1"/>
      <c r="XO349" s="1"/>
      <c r="XP349" s="1"/>
      <c r="XQ349" s="1"/>
      <c r="XR349" s="1"/>
      <c r="XS349" s="1"/>
      <c r="XT349" s="1"/>
      <c r="XU349" s="1"/>
      <c r="XV349" s="1"/>
      <c r="XW349" s="1"/>
      <c r="XX349" s="1"/>
      <c r="XY349" s="1"/>
      <c r="XZ349" s="1"/>
      <c r="YA349" s="1"/>
      <c r="YB349" s="1"/>
      <c r="YC349" s="1"/>
      <c r="YD349" s="1"/>
      <c r="YE349" s="1"/>
      <c r="YF349" s="1"/>
      <c r="YG349" s="1"/>
      <c r="YH349" s="1"/>
      <c r="YI349" s="1"/>
      <c r="YJ349" s="1"/>
      <c r="YK349" s="1"/>
      <c r="YL349" s="1"/>
      <c r="YM349" s="1"/>
      <c r="YN349" s="1"/>
      <c r="YO349" s="1"/>
      <c r="YP349" s="1"/>
      <c r="YQ349" s="1"/>
      <c r="YR349" s="1"/>
      <c r="YS349" s="1"/>
      <c r="YT349" s="1"/>
      <c r="YU349" s="1"/>
      <c r="YV349" s="1"/>
      <c r="YW349" s="1"/>
      <c r="YX349" s="1"/>
      <c r="YY349" s="1"/>
      <c r="YZ349" s="1"/>
      <c r="ZA349" s="1"/>
      <c r="ZB349" s="1"/>
      <c r="ZC349" s="1"/>
      <c r="ZD349" s="1"/>
      <c r="ZE349" s="1"/>
      <c r="ZF349" s="1"/>
      <c r="ZG349" s="1"/>
      <c r="ZH349" s="1"/>
      <c r="ZI349" s="1"/>
      <c r="ZJ349" s="1"/>
      <c r="ZK349" s="1"/>
      <c r="ZL349" s="1"/>
      <c r="ZM349" s="1"/>
      <c r="ZN349" s="1"/>
      <c r="ZO349" s="1"/>
      <c r="ZP349" s="1"/>
      <c r="ZQ349" s="1"/>
      <c r="ZR349" s="1"/>
      <c r="ZS349" s="1"/>
      <c r="ZT349" s="1"/>
      <c r="ZU349" s="1"/>
      <c r="ZV349" s="1"/>
      <c r="ZW349" s="1"/>
      <c r="ZX349" s="1"/>
      <c r="ZY349" s="1"/>
      <c r="ZZ349" s="1"/>
      <c r="AAA349" s="1"/>
      <c r="AAB349" s="1"/>
      <c r="AAC349" s="1"/>
      <c r="AAD349" s="1"/>
      <c r="AAE349" s="1"/>
      <c r="AAF349" s="1"/>
      <c r="AAG349" s="1"/>
      <c r="AAH349" s="1"/>
      <c r="AAI349" s="1"/>
      <c r="AAJ349" s="1"/>
      <c r="AAK349" s="1"/>
      <c r="AAL349" s="1"/>
      <c r="AAM349" s="1"/>
      <c r="AAN349" s="1"/>
      <c r="AAO349" s="1"/>
      <c r="AAP349" s="1"/>
      <c r="AAQ349" s="1"/>
      <c r="AAR349" s="1"/>
      <c r="AAS349" s="1"/>
      <c r="AAT349" s="1"/>
      <c r="AAU349" s="1"/>
      <c r="AAV349" s="1"/>
      <c r="AAW349" s="1"/>
      <c r="AAX349" s="1"/>
      <c r="AAY349" s="1"/>
      <c r="AAZ349" s="1"/>
      <c r="ABA349" s="1"/>
      <c r="ABB349" s="1"/>
      <c r="ABC349" s="1"/>
      <c r="ABD349" s="1"/>
      <c r="ABE349" s="1"/>
      <c r="ABF349" s="1"/>
      <c r="ABG349" s="1"/>
      <c r="ABH349" s="1"/>
      <c r="ABI349" s="1"/>
      <c r="ABJ349" s="1"/>
      <c r="ABK349" s="1"/>
      <c r="ABL349" s="1"/>
      <c r="ABM349" s="1"/>
      <c r="ABN349" s="1"/>
      <c r="ABO349" s="1"/>
      <c r="ABP349" s="1"/>
      <c r="ABQ349" s="1"/>
      <c r="ABR349" s="1"/>
      <c r="ABS349" s="1"/>
      <c r="ABT349" s="1"/>
      <c r="ABU349" s="1"/>
      <c r="ABV349" s="1"/>
      <c r="ABW349" s="1"/>
      <c r="ABX349" s="1"/>
      <c r="ABY349" s="1"/>
      <c r="ABZ349" s="1"/>
      <c r="ACA349" s="1"/>
      <c r="ACB349" s="1"/>
      <c r="ACC349" s="1"/>
      <c r="ACD349" s="1"/>
      <c r="ACE349" s="1"/>
      <c r="ACF349" s="1"/>
      <c r="ACG349" s="1"/>
      <c r="ACH349" s="1"/>
      <c r="ACI349" s="1"/>
      <c r="ACJ349" s="1"/>
      <c r="ACK349" s="1"/>
      <c r="ACL349" s="1"/>
      <c r="ACM349" s="1"/>
      <c r="ACN349" s="1"/>
      <c r="ACO349" s="1"/>
      <c r="ACP349" s="1"/>
      <c r="ACQ349" s="1"/>
      <c r="ACR349" s="1"/>
      <c r="ACS349" s="1"/>
      <c r="ACT349" s="1"/>
      <c r="ACU349" s="1"/>
      <c r="ACV349" s="1"/>
      <c r="ACW349" s="1"/>
      <c r="ACX349" s="1"/>
      <c r="ACY349" s="1"/>
      <c r="ACZ349" s="1"/>
      <c r="ADA349" s="1"/>
      <c r="ADB349" s="1"/>
      <c r="ADC349" s="1"/>
      <c r="ADD349" s="1"/>
      <c r="ADE349" s="1"/>
      <c r="ADF349" s="1"/>
      <c r="ADG349" s="1"/>
      <c r="ADH349" s="1"/>
      <c r="ADI349" s="1"/>
      <c r="ADJ349" s="1"/>
      <c r="ADK349" s="1"/>
      <c r="ADL349" s="1"/>
      <c r="ADM349" s="1"/>
      <c r="ADN349" s="1"/>
      <c r="ADO349" s="1"/>
      <c r="ADP349" s="1"/>
      <c r="ADQ349" s="1"/>
      <c r="ADR349" s="1"/>
      <c r="ADS349" s="1"/>
      <c r="ADT349" s="1"/>
      <c r="ADU349" s="1"/>
      <c r="ADV349" s="1"/>
      <c r="ADW349" s="1"/>
      <c r="ADX349" s="1"/>
      <c r="ADY349" s="1"/>
      <c r="ADZ349" s="1"/>
      <c r="AEA349" s="1"/>
      <c r="AEB349" s="1"/>
      <c r="AEC349" s="1"/>
      <c r="AED349" s="1"/>
      <c r="AEE349" s="1"/>
      <c r="AEF349" s="1"/>
      <c r="AEG349" s="1"/>
      <c r="AEH349" s="1"/>
      <c r="AEI349" s="1"/>
      <c r="AEJ349" s="1"/>
      <c r="AEK349" s="1"/>
      <c r="AEL349" s="1"/>
      <c r="AEM349" s="1"/>
      <c r="AEN349" s="1"/>
      <c r="AEO349" s="1"/>
      <c r="AEP349" s="1"/>
      <c r="AEQ349" s="1"/>
      <c r="AER349" s="1"/>
      <c r="AES349" s="1"/>
      <c r="AET349" s="1"/>
      <c r="AEU349" s="1"/>
      <c r="AEV349" s="1"/>
      <c r="AEW349" s="1"/>
      <c r="AEX349" s="1"/>
      <c r="AEY349" s="1"/>
      <c r="AEZ349" s="1"/>
      <c r="AFA349" s="1"/>
      <c r="AFB349" s="1"/>
      <c r="AFC349" s="1"/>
      <c r="AFD349" s="1"/>
      <c r="AFE349" s="1"/>
      <c r="AFF349" s="1"/>
      <c r="AFG349" s="1"/>
      <c r="AFH349" s="1"/>
      <c r="AFI349" s="1"/>
      <c r="AFJ349" s="1"/>
      <c r="AFK349" s="1"/>
      <c r="AFL349" s="1"/>
      <c r="AFM349" s="1"/>
      <c r="AFN349" s="1"/>
      <c r="AFO349" s="1"/>
      <c r="AFP349" s="1"/>
      <c r="AFQ349" s="1"/>
      <c r="AFR349" s="1"/>
      <c r="AFS349" s="1"/>
      <c r="AFT349" s="1"/>
      <c r="AFU349" s="1"/>
      <c r="AFV349" s="1"/>
      <c r="AFW349" s="1"/>
      <c r="AFX349" s="1"/>
      <c r="AFY349" s="1"/>
      <c r="AFZ349" s="1"/>
      <c r="AGA349" s="1"/>
      <c r="AGB349" s="1"/>
      <c r="AGC349" s="1"/>
      <c r="AGD349" s="1"/>
      <c r="AGE349" s="1"/>
      <c r="AGF349" s="1"/>
      <c r="AGG349" s="1"/>
      <c r="AGH349" s="1"/>
      <c r="AGI349" s="1"/>
      <c r="AGJ349" s="1"/>
      <c r="AGK349" s="1"/>
      <c r="AGL349" s="1"/>
      <c r="AGM349" s="1"/>
      <c r="AGN349" s="1"/>
      <c r="AGO349" s="1"/>
      <c r="AGP349" s="1"/>
      <c r="AGQ349" s="1"/>
      <c r="AGR349" s="1"/>
      <c r="AGS349" s="1"/>
      <c r="AGT349" s="1"/>
      <c r="AGU349" s="1"/>
      <c r="AGV349" s="1"/>
      <c r="AGW349" s="1"/>
      <c r="AGX349" s="1"/>
      <c r="AGY349" s="1"/>
      <c r="AGZ349" s="1"/>
      <c r="AHA349" s="1"/>
      <c r="AHB349" s="1"/>
      <c r="AHC349" s="1"/>
      <c r="AHD349" s="1"/>
      <c r="AHE349" s="1"/>
      <c r="AHF349" s="1"/>
      <c r="AHG349" s="1"/>
      <c r="AHH349" s="1"/>
      <c r="AHI349" s="1"/>
      <c r="AHJ349" s="1"/>
      <c r="AHK349" s="1"/>
      <c r="AHL349" s="1"/>
      <c r="AHM349" s="1"/>
      <c r="AHN349" s="1"/>
      <c r="AHO349" s="1"/>
      <c r="AHP349" s="1"/>
      <c r="AHQ349" s="1"/>
      <c r="AHR349" s="1"/>
      <c r="AHS349" s="1"/>
      <c r="AHT349" s="1"/>
      <c r="AHU349" s="1"/>
      <c r="AHV349" s="1"/>
      <c r="AHW349" s="1"/>
      <c r="AHX349" s="1"/>
      <c r="AHY349" s="1"/>
      <c r="AHZ349" s="1"/>
      <c r="AIA349" s="1"/>
      <c r="AIB349" s="1"/>
      <c r="AIC349" s="1"/>
      <c r="AID349" s="1"/>
      <c r="AIE349" s="1"/>
      <c r="AIF349" s="1"/>
      <c r="AIG349" s="1"/>
      <c r="AIH349" s="1"/>
      <c r="AII349" s="1"/>
      <c r="AIJ349" s="1"/>
      <c r="AIK349" s="1"/>
      <c r="AIL349" s="1"/>
      <c r="AIM349" s="1"/>
      <c r="AIN349" s="1"/>
      <c r="AIO349" s="1"/>
      <c r="AIP349" s="1"/>
      <c r="AIQ349" s="1"/>
      <c r="AIR349" s="1"/>
      <c r="AIS349" s="1"/>
      <c r="AIT349" s="1"/>
      <c r="AIU349" s="1"/>
      <c r="AIV349" s="1"/>
      <c r="AIW349" s="1"/>
      <c r="AIX349" s="1"/>
      <c r="AIY349" s="1"/>
      <c r="AIZ349" s="1"/>
      <c r="AJA349" s="1"/>
      <c r="AJB349" s="1"/>
      <c r="AJC349" s="1"/>
      <c r="AJD349" s="1"/>
      <c r="AJE349" s="1"/>
      <c r="AJF349" s="1"/>
      <c r="AJG349" s="1"/>
      <c r="AJH349" s="1"/>
      <c r="AJI349" s="1"/>
      <c r="AJJ349" s="1"/>
      <c r="AJK349" s="1"/>
      <c r="AJL349" s="1"/>
      <c r="AJM349" s="1"/>
      <c r="AJN349" s="1"/>
      <c r="AJO349" s="1"/>
      <c r="AJP349" s="1"/>
      <c r="AJQ349" s="1"/>
      <c r="AJR349" s="1"/>
      <c r="AJS349" s="1"/>
      <c r="AJT349" s="1"/>
      <c r="AJU349" s="1"/>
      <c r="AJV349" s="1"/>
      <c r="AJW349" s="1"/>
      <c r="AJX349" s="1"/>
      <c r="AJY349" s="1"/>
      <c r="AJZ349" s="1"/>
      <c r="AKA349" s="1"/>
      <c r="AKB349" s="1"/>
      <c r="AKC349" s="1"/>
      <c r="AKD349" s="1"/>
      <c r="AKE349" s="1"/>
      <c r="AKF349" s="1"/>
      <c r="AKG349" s="1"/>
      <c r="AKH349" s="1"/>
      <c r="AKI349" s="1"/>
      <c r="AKJ349" s="1"/>
      <c r="AKK349" s="1"/>
      <c r="AKL349" s="1"/>
      <c r="AKM349" s="1"/>
      <c r="AKN349" s="1"/>
      <c r="AKO349" s="1"/>
      <c r="AKP349" s="1"/>
      <c r="AKQ349" s="1"/>
      <c r="AKR349" s="1"/>
      <c r="AKS349" s="1"/>
      <c r="AKT349" s="1"/>
      <c r="AKU349" s="1"/>
      <c r="AKV349" s="1"/>
      <c r="AKW349" s="1"/>
      <c r="AKX349" s="1"/>
      <c r="AKY349" s="1"/>
      <c r="AKZ349" s="1"/>
      <c r="ALA349" s="1"/>
      <c r="ALB349" s="1"/>
      <c r="ALC349" s="1"/>
      <c r="ALD349" s="1"/>
      <c r="ALE349" s="1"/>
      <c r="ALF349" s="1"/>
      <c r="ALG349" s="1"/>
      <c r="ALH349" s="1"/>
      <c r="ALI349" s="1"/>
      <c r="ALJ349" s="1"/>
      <c r="ALK349" s="1"/>
      <c r="ALL349" s="1"/>
      <c r="ALM349" s="1"/>
      <c r="ALN349" s="1"/>
      <c r="ALO349" s="1"/>
      <c r="ALP349" s="1"/>
      <c r="ALQ349" s="1"/>
      <c r="ALR349" s="1"/>
      <c r="ALS349" s="1"/>
      <c r="ALT349" s="1"/>
      <c r="ALU349" s="1"/>
      <c r="ALV349" s="1"/>
      <c r="ALW349" s="1"/>
      <c r="ALX349" s="1"/>
      <c r="ALY349" s="1"/>
      <c r="ALZ349" s="1"/>
      <c r="AMA349" s="1"/>
      <c r="AMB349" s="1"/>
      <c r="AMC349" s="1"/>
      <c r="AMD349" s="1"/>
      <c r="AME349" s="1"/>
      <c r="AMF349" s="1"/>
      <c r="AMG349" s="1"/>
      <c r="AMH349" s="1"/>
      <c r="AMI349" s="1"/>
      <c r="AMJ349" s="1"/>
      <c r="AMK349" s="1"/>
      <c r="AML349" s="1"/>
      <c r="AMM349" s="1"/>
      <c r="AMN349" s="1"/>
      <c r="AMO349" s="1"/>
      <c r="AMP349" s="1"/>
      <c r="AMQ349" s="1"/>
      <c r="AMR349" s="1"/>
      <c r="AMS349" s="1"/>
      <c r="AMT349" s="1"/>
      <c r="AMU349" s="1"/>
      <c r="AMV349" s="1"/>
      <c r="AMW349" s="1"/>
      <c r="AMX349" s="1"/>
      <c r="AMY349" s="1"/>
      <c r="AMZ349" s="1"/>
      <c r="ANA349" s="1"/>
      <c r="ANB349" s="1"/>
      <c r="ANC349" s="1"/>
      <c r="AND349" s="1"/>
      <c r="ANE349" s="1"/>
      <c r="ANF349" s="1"/>
      <c r="ANG349" s="1"/>
      <c r="ANH349" s="1"/>
      <c r="ANI349" s="1"/>
      <c r="ANJ349" s="1"/>
      <c r="ANK349" s="1"/>
      <c r="ANL349" s="1"/>
      <c r="ANM349" s="1"/>
      <c r="ANN349" s="1"/>
      <c r="ANO349" s="1"/>
      <c r="ANP349" s="1"/>
      <c r="ANQ349" s="1"/>
      <c r="ANR349" s="1"/>
      <c r="ANS349" s="1"/>
      <c r="ANT349" s="1"/>
      <c r="ANU349" s="1"/>
      <c r="ANV349" s="1"/>
      <c r="ANW349" s="1"/>
      <c r="ANX349" s="1"/>
      <c r="ANY349" s="1"/>
      <c r="ANZ349" s="1"/>
      <c r="AOA349" s="1"/>
      <c r="AOB349" s="1"/>
      <c r="AOC349" s="1"/>
      <c r="AOD349" s="1"/>
      <c r="AOE349" s="1"/>
      <c r="AOF349" s="1"/>
      <c r="AOG349" s="1"/>
      <c r="AOH349" s="1"/>
      <c r="AOI349" s="1"/>
      <c r="AOJ349" s="1"/>
      <c r="AOK349" s="1"/>
      <c r="AOL349" s="1"/>
      <c r="AOM349" s="1"/>
      <c r="AON349" s="1"/>
      <c r="AOO349" s="1"/>
    </row>
    <row r="350" spans="1:1081" ht="20.100000000000001" customHeight="1" x14ac:dyDescent="0.25">
      <c r="A350" s="66" t="s">
        <v>375</v>
      </c>
      <c r="B350" s="73" t="s">
        <v>111</v>
      </c>
      <c r="C350" s="72" t="s">
        <v>392</v>
      </c>
      <c r="D350" s="101" t="str">
        <f>VLOOKUP(Tableau1[[#This Row],[N°G2D]],Tableau4[],2,FALSE)</f>
        <v>Base Aérienne 186</v>
      </c>
      <c r="E350" s="141" t="s">
        <v>173</v>
      </c>
      <c r="F350" s="71" t="s">
        <v>852</v>
      </c>
      <c r="G350" s="122" t="s">
        <v>621</v>
      </c>
      <c r="H350" s="67" t="s">
        <v>29</v>
      </c>
      <c r="I350" s="67" t="s">
        <v>30</v>
      </c>
      <c r="J350" s="67" t="s">
        <v>31</v>
      </c>
      <c r="K350" s="67" t="s">
        <v>177</v>
      </c>
      <c r="L350" s="67"/>
      <c r="M350" s="67">
        <v>2013</v>
      </c>
      <c r="N350" s="112"/>
      <c r="O350" s="78" t="s">
        <v>14</v>
      </c>
      <c r="P350" s="104">
        <f>IF(Tableau1[[#This Row],[Périodicité maintenance]]="","",VLOOKUP(Tableau1[[#This Row],[Périodicité maintenance]],Tableau5[],2,FALSE))</f>
        <v>1</v>
      </c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  <c r="HP350" s="1"/>
      <c r="HQ350" s="1"/>
      <c r="HR350" s="1"/>
      <c r="HS350" s="1"/>
      <c r="HT350" s="1"/>
      <c r="HU350" s="1"/>
      <c r="HV350" s="1"/>
      <c r="HW350" s="1"/>
      <c r="HX350" s="1"/>
      <c r="HY350" s="1"/>
      <c r="HZ350" s="1"/>
      <c r="IA350" s="1"/>
      <c r="IB350" s="1"/>
      <c r="IC350" s="1"/>
      <c r="ID350" s="1"/>
      <c r="IE350" s="1"/>
      <c r="IF350" s="1"/>
      <c r="IG350" s="1"/>
      <c r="IH350" s="1"/>
      <c r="II350" s="1"/>
      <c r="IJ350" s="1"/>
      <c r="IK350" s="1"/>
      <c r="IL350" s="1"/>
      <c r="IM350" s="1"/>
      <c r="IN350" s="1"/>
      <c r="IO350" s="1"/>
      <c r="IP350" s="1"/>
      <c r="IQ350" s="1"/>
      <c r="IR350" s="1"/>
      <c r="IS350" s="1"/>
      <c r="IT350" s="1"/>
      <c r="IU350" s="1"/>
      <c r="IV350" s="1"/>
      <c r="IW350" s="1"/>
      <c r="IX350" s="1"/>
      <c r="IY350" s="1"/>
      <c r="IZ350" s="1"/>
      <c r="JA350" s="1"/>
      <c r="JB350" s="1"/>
      <c r="JC350" s="1"/>
      <c r="JD350" s="1"/>
      <c r="JE350" s="1"/>
      <c r="JF350" s="1"/>
      <c r="JG350" s="1"/>
      <c r="JH350" s="1"/>
      <c r="JI350" s="1"/>
      <c r="JJ350" s="1"/>
      <c r="JK350" s="1"/>
      <c r="JL350" s="1"/>
      <c r="JM350" s="1"/>
      <c r="JN350" s="1"/>
      <c r="JO350" s="1"/>
      <c r="JP350" s="1"/>
      <c r="JQ350" s="1"/>
      <c r="JR350" s="1"/>
      <c r="JS350" s="1"/>
      <c r="JT350" s="1"/>
      <c r="JU350" s="1"/>
      <c r="JV350" s="1"/>
      <c r="JW350" s="1"/>
      <c r="JX350" s="1"/>
      <c r="JY350" s="1"/>
      <c r="JZ350" s="1"/>
      <c r="KA350" s="1"/>
      <c r="KB350" s="1"/>
      <c r="KC350" s="1"/>
      <c r="KD350" s="1"/>
      <c r="KE350" s="1"/>
      <c r="KF350" s="1"/>
      <c r="KG350" s="1"/>
      <c r="KH350" s="1"/>
      <c r="KI350" s="1"/>
      <c r="KJ350" s="1"/>
      <c r="KK350" s="1"/>
      <c r="KL350" s="1"/>
      <c r="KM350" s="1"/>
      <c r="KN350" s="1"/>
      <c r="KO350" s="1"/>
      <c r="KP350" s="1"/>
      <c r="KQ350" s="1"/>
      <c r="KR350" s="1"/>
      <c r="KS350" s="1"/>
      <c r="KT350" s="1"/>
      <c r="KU350" s="1"/>
      <c r="KV350" s="1"/>
      <c r="KW350" s="1"/>
      <c r="KX350" s="1"/>
      <c r="KY350" s="1"/>
      <c r="KZ350" s="1"/>
      <c r="LA350" s="1"/>
      <c r="LB350" s="1"/>
      <c r="LC350" s="1"/>
      <c r="LD350" s="1"/>
      <c r="LE350" s="1"/>
      <c r="LF350" s="1"/>
      <c r="LG350" s="1"/>
      <c r="LH350" s="1"/>
      <c r="LI350" s="1"/>
      <c r="LJ350" s="1"/>
      <c r="LK350" s="1"/>
      <c r="LL350" s="1"/>
      <c r="LM350" s="1"/>
      <c r="LN350" s="1"/>
      <c r="LO350" s="1"/>
      <c r="LP350" s="1"/>
      <c r="LQ350" s="1"/>
      <c r="LR350" s="1"/>
      <c r="LS350" s="1"/>
      <c r="LT350" s="1"/>
      <c r="LU350" s="1"/>
      <c r="LV350" s="1"/>
      <c r="LW350" s="1"/>
      <c r="LX350" s="1"/>
      <c r="LY350" s="1"/>
      <c r="LZ350" s="1"/>
      <c r="MA350" s="1"/>
      <c r="MB350" s="1"/>
      <c r="MC350" s="1"/>
      <c r="MD350" s="1"/>
      <c r="ME350" s="1"/>
      <c r="MF350" s="1"/>
      <c r="MG350" s="1"/>
      <c r="MH350" s="1"/>
      <c r="MI350" s="1"/>
      <c r="MJ350" s="1"/>
      <c r="MK350" s="1"/>
      <c r="ML350" s="1"/>
      <c r="MM350" s="1"/>
      <c r="MN350" s="1"/>
      <c r="MO350" s="1"/>
      <c r="MP350" s="1"/>
      <c r="MQ350" s="1"/>
      <c r="MR350" s="1"/>
      <c r="MS350" s="1"/>
      <c r="MT350" s="1"/>
      <c r="MU350" s="1"/>
      <c r="MV350" s="1"/>
      <c r="MW350" s="1"/>
      <c r="MX350" s="1"/>
      <c r="MY350" s="1"/>
      <c r="MZ350" s="1"/>
      <c r="NA350" s="1"/>
      <c r="NB350" s="1"/>
      <c r="NC350" s="1"/>
      <c r="ND350" s="1"/>
      <c r="NE350" s="1"/>
      <c r="NF350" s="1"/>
      <c r="NG350" s="1"/>
      <c r="NH350" s="1"/>
      <c r="NI350" s="1"/>
      <c r="NJ350" s="1"/>
      <c r="NK350" s="1"/>
      <c r="NL350" s="1"/>
      <c r="NM350" s="1"/>
      <c r="NN350" s="1"/>
      <c r="NO350" s="1"/>
      <c r="NP350" s="1"/>
      <c r="NQ350" s="1"/>
      <c r="NR350" s="1"/>
      <c r="NS350" s="1"/>
      <c r="NT350" s="1"/>
      <c r="NU350" s="1"/>
      <c r="NV350" s="1"/>
      <c r="NW350" s="1"/>
      <c r="NX350" s="1"/>
      <c r="NY350" s="1"/>
      <c r="NZ350" s="1"/>
      <c r="OA350" s="1"/>
      <c r="OB350" s="1"/>
      <c r="OC350" s="1"/>
      <c r="OD350" s="1"/>
      <c r="OE350" s="1"/>
      <c r="OF350" s="1"/>
      <c r="OG350" s="1"/>
      <c r="OH350" s="1"/>
      <c r="OI350" s="1"/>
      <c r="OJ350" s="1"/>
      <c r="OK350" s="1"/>
      <c r="OL350" s="1"/>
      <c r="OM350" s="1"/>
      <c r="ON350" s="1"/>
      <c r="OO350" s="1"/>
      <c r="OP350" s="1"/>
      <c r="OQ350" s="1"/>
      <c r="OR350" s="1"/>
      <c r="OS350" s="1"/>
      <c r="OT350" s="1"/>
      <c r="OU350" s="1"/>
      <c r="OV350" s="1"/>
      <c r="OW350" s="1"/>
      <c r="OX350" s="1"/>
      <c r="OY350" s="1"/>
      <c r="OZ350" s="1"/>
      <c r="PA350" s="1"/>
      <c r="PB350" s="1"/>
      <c r="PC350" s="1"/>
      <c r="PD350" s="1"/>
      <c r="PE350" s="1"/>
      <c r="PF350" s="1"/>
      <c r="PG350" s="1"/>
      <c r="PH350" s="1"/>
      <c r="PI350" s="1"/>
      <c r="PJ350" s="1"/>
      <c r="PK350" s="1"/>
      <c r="PL350" s="1"/>
      <c r="PM350" s="1"/>
      <c r="PN350" s="1"/>
      <c r="PO350" s="1"/>
      <c r="PP350" s="1"/>
      <c r="PQ350" s="1"/>
      <c r="PR350" s="1"/>
      <c r="PS350" s="1"/>
      <c r="PT350" s="1"/>
      <c r="PU350" s="1"/>
      <c r="PV350" s="1"/>
      <c r="PW350" s="1"/>
      <c r="PX350" s="1"/>
      <c r="PY350" s="1"/>
      <c r="PZ350" s="1"/>
      <c r="QA350" s="1"/>
      <c r="QB350" s="1"/>
      <c r="QC350" s="1"/>
      <c r="QD350" s="1"/>
      <c r="QE350" s="1"/>
      <c r="QF350" s="1"/>
      <c r="QG350" s="1"/>
      <c r="QH350" s="1"/>
      <c r="QI350" s="1"/>
      <c r="QJ350" s="1"/>
      <c r="QK350" s="1"/>
      <c r="QL350" s="1"/>
      <c r="QM350" s="1"/>
      <c r="QN350" s="1"/>
      <c r="QO350" s="1"/>
      <c r="QP350" s="1"/>
      <c r="QQ350" s="1"/>
      <c r="QR350" s="1"/>
      <c r="QS350" s="1"/>
      <c r="QT350" s="1"/>
      <c r="QU350" s="1"/>
      <c r="QV350" s="1"/>
      <c r="QW350" s="1"/>
      <c r="QX350" s="1"/>
      <c r="QY350" s="1"/>
      <c r="QZ350" s="1"/>
      <c r="RA350" s="1"/>
      <c r="RB350" s="1"/>
      <c r="RC350" s="1"/>
      <c r="RD350" s="1"/>
      <c r="RE350" s="1"/>
      <c r="RF350" s="1"/>
      <c r="RG350" s="1"/>
      <c r="RH350" s="1"/>
      <c r="RI350" s="1"/>
      <c r="RJ350" s="1"/>
      <c r="RK350" s="1"/>
      <c r="RL350" s="1"/>
      <c r="RM350" s="1"/>
      <c r="RN350" s="1"/>
      <c r="RO350" s="1"/>
      <c r="RP350" s="1"/>
      <c r="RQ350" s="1"/>
      <c r="RR350" s="1"/>
      <c r="RS350" s="1"/>
      <c r="RT350" s="1"/>
      <c r="RU350" s="1"/>
      <c r="RV350" s="1"/>
      <c r="RW350" s="1"/>
      <c r="RX350" s="1"/>
      <c r="RY350" s="1"/>
      <c r="RZ350" s="1"/>
      <c r="SA350" s="1"/>
      <c r="SB350" s="1"/>
      <c r="SC350" s="1"/>
      <c r="SD350" s="1"/>
      <c r="SE350" s="1"/>
      <c r="SF350" s="1"/>
      <c r="SG350" s="1"/>
      <c r="SH350" s="1"/>
      <c r="SI350" s="1"/>
      <c r="SJ350" s="1"/>
      <c r="SK350" s="1"/>
      <c r="SL350" s="1"/>
      <c r="SM350" s="1"/>
      <c r="SN350" s="1"/>
      <c r="SO350" s="1"/>
      <c r="SP350" s="1"/>
      <c r="SQ350" s="1"/>
      <c r="SR350" s="1"/>
      <c r="SS350" s="1"/>
      <c r="ST350" s="1"/>
      <c r="SU350" s="1"/>
      <c r="SV350" s="1"/>
      <c r="SW350" s="1"/>
      <c r="SX350" s="1"/>
      <c r="SY350" s="1"/>
      <c r="SZ350" s="1"/>
      <c r="TA350" s="1"/>
      <c r="TB350" s="1"/>
      <c r="TC350" s="1"/>
      <c r="TD350" s="1"/>
      <c r="TE350" s="1"/>
      <c r="TF350" s="1"/>
      <c r="TG350" s="1"/>
      <c r="TH350" s="1"/>
      <c r="TI350" s="1"/>
      <c r="TJ350" s="1"/>
      <c r="TK350" s="1"/>
      <c r="TL350" s="1"/>
      <c r="TM350" s="1"/>
      <c r="TN350" s="1"/>
      <c r="TO350" s="1"/>
      <c r="TP350" s="1"/>
      <c r="TQ350" s="1"/>
      <c r="TR350" s="1"/>
      <c r="TS350" s="1"/>
      <c r="TT350" s="1"/>
      <c r="TU350" s="1"/>
      <c r="TV350" s="1"/>
      <c r="TW350" s="1"/>
      <c r="TX350" s="1"/>
      <c r="TY350" s="1"/>
      <c r="TZ350" s="1"/>
      <c r="UA350" s="1"/>
      <c r="UB350" s="1"/>
      <c r="UC350" s="1"/>
      <c r="UD350" s="1"/>
      <c r="UE350" s="1"/>
      <c r="UF350" s="1"/>
      <c r="UG350" s="1"/>
      <c r="UH350" s="1"/>
      <c r="UI350" s="1"/>
      <c r="UJ350" s="1"/>
      <c r="UK350" s="1"/>
      <c r="UL350" s="1"/>
      <c r="UM350" s="1"/>
      <c r="UN350" s="1"/>
      <c r="UO350" s="1"/>
      <c r="UP350" s="1"/>
      <c r="UQ350" s="1"/>
      <c r="UR350" s="1"/>
      <c r="US350" s="1"/>
      <c r="UT350" s="1"/>
      <c r="UU350" s="1"/>
      <c r="UV350" s="1"/>
      <c r="UW350" s="1"/>
      <c r="UX350" s="1"/>
      <c r="UY350" s="1"/>
      <c r="UZ350" s="1"/>
      <c r="VA350" s="1"/>
      <c r="VB350" s="1"/>
      <c r="VC350" s="1"/>
      <c r="VD350" s="1"/>
      <c r="VE350" s="1"/>
      <c r="VF350" s="1"/>
      <c r="VG350" s="1"/>
      <c r="VH350" s="1"/>
      <c r="VI350" s="1"/>
      <c r="VJ350" s="1"/>
      <c r="VK350" s="1"/>
      <c r="VL350" s="1"/>
      <c r="VM350" s="1"/>
      <c r="VN350" s="1"/>
      <c r="VO350" s="1"/>
      <c r="VP350" s="1"/>
      <c r="VQ350" s="1"/>
      <c r="VR350" s="1"/>
      <c r="VS350" s="1"/>
      <c r="VT350" s="1"/>
      <c r="VU350" s="1"/>
      <c r="VV350" s="1"/>
      <c r="VW350" s="1"/>
      <c r="VX350" s="1"/>
      <c r="VY350" s="1"/>
      <c r="VZ350" s="1"/>
      <c r="WA350" s="1"/>
      <c r="WB350" s="1"/>
      <c r="WC350" s="1"/>
      <c r="WD350" s="1"/>
      <c r="WE350" s="1"/>
      <c r="WF350" s="1"/>
      <c r="WG350" s="1"/>
      <c r="WH350" s="1"/>
      <c r="WI350" s="1"/>
      <c r="WJ350" s="1"/>
      <c r="WK350" s="1"/>
      <c r="WL350" s="1"/>
      <c r="WM350" s="1"/>
      <c r="WN350" s="1"/>
      <c r="WO350" s="1"/>
      <c r="WP350" s="1"/>
      <c r="WQ350" s="1"/>
      <c r="WR350" s="1"/>
      <c r="WS350" s="1"/>
      <c r="WT350" s="1"/>
      <c r="WU350" s="1"/>
      <c r="WV350" s="1"/>
      <c r="WW350" s="1"/>
      <c r="WX350" s="1"/>
      <c r="WY350" s="1"/>
      <c r="WZ350" s="1"/>
      <c r="XA350" s="1"/>
      <c r="XB350" s="1"/>
      <c r="XC350" s="1"/>
      <c r="XD350" s="1"/>
      <c r="XE350" s="1"/>
      <c r="XF350" s="1"/>
      <c r="XG350" s="1"/>
      <c r="XH350" s="1"/>
      <c r="XI350" s="1"/>
      <c r="XJ350" s="1"/>
      <c r="XK350" s="1"/>
      <c r="XL350" s="1"/>
      <c r="XM350" s="1"/>
      <c r="XN350" s="1"/>
      <c r="XO350" s="1"/>
      <c r="XP350" s="1"/>
      <c r="XQ350" s="1"/>
      <c r="XR350" s="1"/>
      <c r="XS350" s="1"/>
      <c r="XT350" s="1"/>
      <c r="XU350" s="1"/>
      <c r="XV350" s="1"/>
      <c r="XW350" s="1"/>
      <c r="XX350" s="1"/>
      <c r="XY350" s="1"/>
      <c r="XZ350" s="1"/>
      <c r="YA350" s="1"/>
      <c r="YB350" s="1"/>
      <c r="YC350" s="1"/>
      <c r="YD350" s="1"/>
      <c r="YE350" s="1"/>
      <c r="YF350" s="1"/>
      <c r="YG350" s="1"/>
      <c r="YH350" s="1"/>
      <c r="YI350" s="1"/>
      <c r="YJ350" s="1"/>
      <c r="YK350" s="1"/>
      <c r="YL350" s="1"/>
      <c r="YM350" s="1"/>
      <c r="YN350" s="1"/>
      <c r="YO350" s="1"/>
      <c r="YP350" s="1"/>
      <c r="YQ350" s="1"/>
      <c r="YR350" s="1"/>
      <c r="YS350" s="1"/>
      <c r="YT350" s="1"/>
      <c r="YU350" s="1"/>
      <c r="YV350" s="1"/>
      <c r="YW350" s="1"/>
      <c r="YX350" s="1"/>
      <c r="YY350" s="1"/>
      <c r="YZ350" s="1"/>
      <c r="ZA350" s="1"/>
      <c r="ZB350" s="1"/>
      <c r="ZC350" s="1"/>
      <c r="ZD350" s="1"/>
      <c r="ZE350" s="1"/>
      <c r="ZF350" s="1"/>
      <c r="ZG350" s="1"/>
      <c r="ZH350" s="1"/>
      <c r="ZI350" s="1"/>
      <c r="ZJ350" s="1"/>
      <c r="ZK350" s="1"/>
      <c r="ZL350" s="1"/>
      <c r="ZM350" s="1"/>
      <c r="ZN350" s="1"/>
      <c r="ZO350" s="1"/>
      <c r="ZP350" s="1"/>
      <c r="ZQ350" s="1"/>
      <c r="ZR350" s="1"/>
      <c r="ZS350" s="1"/>
      <c r="ZT350" s="1"/>
      <c r="ZU350" s="1"/>
      <c r="ZV350" s="1"/>
      <c r="ZW350" s="1"/>
      <c r="ZX350" s="1"/>
      <c r="ZY350" s="1"/>
      <c r="ZZ350" s="1"/>
      <c r="AAA350" s="1"/>
      <c r="AAB350" s="1"/>
      <c r="AAC350" s="1"/>
      <c r="AAD350" s="1"/>
      <c r="AAE350" s="1"/>
      <c r="AAF350" s="1"/>
      <c r="AAG350" s="1"/>
      <c r="AAH350" s="1"/>
      <c r="AAI350" s="1"/>
      <c r="AAJ350" s="1"/>
      <c r="AAK350" s="1"/>
      <c r="AAL350" s="1"/>
      <c r="AAM350" s="1"/>
      <c r="AAN350" s="1"/>
      <c r="AAO350" s="1"/>
      <c r="AAP350" s="1"/>
      <c r="AAQ350" s="1"/>
      <c r="AAR350" s="1"/>
      <c r="AAS350" s="1"/>
      <c r="AAT350" s="1"/>
      <c r="AAU350" s="1"/>
      <c r="AAV350" s="1"/>
      <c r="AAW350" s="1"/>
      <c r="AAX350" s="1"/>
      <c r="AAY350" s="1"/>
      <c r="AAZ350" s="1"/>
      <c r="ABA350" s="1"/>
      <c r="ABB350" s="1"/>
      <c r="ABC350" s="1"/>
      <c r="ABD350" s="1"/>
      <c r="ABE350" s="1"/>
      <c r="ABF350" s="1"/>
      <c r="ABG350" s="1"/>
      <c r="ABH350" s="1"/>
      <c r="ABI350" s="1"/>
      <c r="ABJ350" s="1"/>
      <c r="ABK350" s="1"/>
      <c r="ABL350" s="1"/>
      <c r="ABM350" s="1"/>
      <c r="ABN350" s="1"/>
      <c r="ABO350" s="1"/>
      <c r="ABP350" s="1"/>
      <c r="ABQ350" s="1"/>
      <c r="ABR350" s="1"/>
      <c r="ABS350" s="1"/>
      <c r="ABT350" s="1"/>
      <c r="ABU350" s="1"/>
      <c r="ABV350" s="1"/>
      <c r="ABW350" s="1"/>
      <c r="ABX350" s="1"/>
      <c r="ABY350" s="1"/>
      <c r="ABZ350" s="1"/>
      <c r="ACA350" s="1"/>
      <c r="ACB350" s="1"/>
      <c r="ACC350" s="1"/>
      <c r="ACD350" s="1"/>
      <c r="ACE350" s="1"/>
      <c r="ACF350" s="1"/>
      <c r="ACG350" s="1"/>
      <c r="ACH350" s="1"/>
      <c r="ACI350" s="1"/>
      <c r="ACJ350" s="1"/>
      <c r="ACK350" s="1"/>
      <c r="ACL350" s="1"/>
      <c r="ACM350" s="1"/>
      <c r="ACN350" s="1"/>
      <c r="ACO350" s="1"/>
      <c r="ACP350" s="1"/>
      <c r="ACQ350" s="1"/>
      <c r="ACR350" s="1"/>
      <c r="ACS350" s="1"/>
      <c r="ACT350" s="1"/>
      <c r="ACU350" s="1"/>
      <c r="ACV350" s="1"/>
      <c r="ACW350" s="1"/>
      <c r="ACX350" s="1"/>
      <c r="ACY350" s="1"/>
      <c r="ACZ350" s="1"/>
      <c r="ADA350" s="1"/>
      <c r="ADB350" s="1"/>
      <c r="ADC350" s="1"/>
      <c r="ADD350" s="1"/>
      <c r="ADE350" s="1"/>
      <c r="ADF350" s="1"/>
      <c r="ADG350" s="1"/>
      <c r="ADH350" s="1"/>
      <c r="ADI350" s="1"/>
      <c r="ADJ350" s="1"/>
      <c r="ADK350" s="1"/>
      <c r="ADL350" s="1"/>
      <c r="ADM350" s="1"/>
      <c r="ADN350" s="1"/>
      <c r="ADO350" s="1"/>
      <c r="ADP350" s="1"/>
      <c r="ADQ350" s="1"/>
      <c r="ADR350" s="1"/>
      <c r="ADS350" s="1"/>
      <c r="ADT350" s="1"/>
      <c r="ADU350" s="1"/>
      <c r="ADV350" s="1"/>
      <c r="ADW350" s="1"/>
      <c r="ADX350" s="1"/>
      <c r="ADY350" s="1"/>
      <c r="ADZ350" s="1"/>
      <c r="AEA350" s="1"/>
      <c r="AEB350" s="1"/>
      <c r="AEC350" s="1"/>
      <c r="AED350" s="1"/>
      <c r="AEE350" s="1"/>
      <c r="AEF350" s="1"/>
      <c r="AEG350" s="1"/>
      <c r="AEH350" s="1"/>
      <c r="AEI350" s="1"/>
      <c r="AEJ350" s="1"/>
      <c r="AEK350" s="1"/>
      <c r="AEL350" s="1"/>
      <c r="AEM350" s="1"/>
      <c r="AEN350" s="1"/>
      <c r="AEO350" s="1"/>
      <c r="AEP350" s="1"/>
      <c r="AEQ350" s="1"/>
      <c r="AER350" s="1"/>
      <c r="AES350" s="1"/>
      <c r="AET350" s="1"/>
      <c r="AEU350" s="1"/>
      <c r="AEV350" s="1"/>
      <c r="AEW350" s="1"/>
      <c r="AEX350" s="1"/>
      <c r="AEY350" s="1"/>
      <c r="AEZ350" s="1"/>
      <c r="AFA350" s="1"/>
      <c r="AFB350" s="1"/>
      <c r="AFC350" s="1"/>
      <c r="AFD350" s="1"/>
      <c r="AFE350" s="1"/>
      <c r="AFF350" s="1"/>
      <c r="AFG350" s="1"/>
      <c r="AFH350" s="1"/>
      <c r="AFI350" s="1"/>
      <c r="AFJ350" s="1"/>
      <c r="AFK350" s="1"/>
      <c r="AFL350" s="1"/>
      <c r="AFM350" s="1"/>
      <c r="AFN350" s="1"/>
      <c r="AFO350" s="1"/>
      <c r="AFP350" s="1"/>
      <c r="AFQ350" s="1"/>
      <c r="AFR350" s="1"/>
      <c r="AFS350" s="1"/>
      <c r="AFT350" s="1"/>
      <c r="AFU350" s="1"/>
      <c r="AFV350" s="1"/>
      <c r="AFW350" s="1"/>
      <c r="AFX350" s="1"/>
      <c r="AFY350" s="1"/>
      <c r="AFZ350" s="1"/>
      <c r="AGA350" s="1"/>
      <c r="AGB350" s="1"/>
      <c r="AGC350" s="1"/>
      <c r="AGD350" s="1"/>
      <c r="AGE350" s="1"/>
      <c r="AGF350" s="1"/>
      <c r="AGG350" s="1"/>
      <c r="AGH350" s="1"/>
      <c r="AGI350" s="1"/>
      <c r="AGJ350" s="1"/>
      <c r="AGK350" s="1"/>
      <c r="AGL350" s="1"/>
      <c r="AGM350" s="1"/>
      <c r="AGN350" s="1"/>
      <c r="AGO350" s="1"/>
      <c r="AGP350" s="1"/>
      <c r="AGQ350" s="1"/>
      <c r="AGR350" s="1"/>
      <c r="AGS350" s="1"/>
      <c r="AGT350" s="1"/>
      <c r="AGU350" s="1"/>
      <c r="AGV350" s="1"/>
      <c r="AGW350" s="1"/>
      <c r="AGX350" s="1"/>
      <c r="AGY350" s="1"/>
      <c r="AGZ350" s="1"/>
      <c r="AHA350" s="1"/>
      <c r="AHB350" s="1"/>
      <c r="AHC350" s="1"/>
      <c r="AHD350" s="1"/>
      <c r="AHE350" s="1"/>
      <c r="AHF350" s="1"/>
      <c r="AHG350" s="1"/>
      <c r="AHH350" s="1"/>
      <c r="AHI350" s="1"/>
      <c r="AHJ350" s="1"/>
      <c r="AHK350" s="1"/>
      <c r="AHL350" s="1"/>
      <c r="AHM350" s="1"/>
      <c r="AHN350" s="1"/>
      <c r="AHO350" s="1"/>
      <c r="AHP350" s="1"/>
      <c r="AHQ350" s="1"/>
      <c r="AHR350" s="1"/>
      <c r="AHS350" s="1"/>
      <c r="AHT350" s="1"/>
      <c r="AHU350" s="1"/>
      <c r="AHV350" s="1"/>
      <c r="AHW350" s="1"/>
      <c r="AHX350" s="1"/>
      <c r="AHY350" s="1"/>
      <c r="AHZ350" s="1"/>
      <c r="AIA350" s="1"/>
      <c r="AIB350" s="1"/>
      <c r="AIC350" s="1"/>
      <c r="AID350" s="1"/>
      <c r="AIE350" s="1"/>
      <c r="AIF350" s="1"/>
      <c r="AIG350" s="1"/>
      <c r="AIH350" s="1"/>
      <c r="AII350" s="1"/>
      <c r="AIJ350" s="1"/>
      <c r="AIK350" s="1"/>
      <c r="AIL350" s="1"/>
      <c r="AIM350" s="1"/>
      <c r="AIN350" s="1"/>
      <c r="AIO350" s="1"/>
      <c r="AIP350" s="1"/>
      <c r="AIQ350" s="1"/>
      <c r="AIR350" s="1"/>
      <c r="AIS350" s="1"/>
      <c r="AIT350" s="1"/>
      <c r="AIU350" s="1"/>
      <c r="AIV350" s="1"/>
      <c r="AIW350" s="1"/>
      <c r="AIX350" s="1"/>
      <c r="AIY350" s="1"/>
      <c r="AIZ350" s="1"/>
      <c r="AJA350" s="1"/>
      <c r="AJB350" s="1"/>
      <c r="AJC350" s="1"/>
      <c r="AJD350" s="1"/>
      <c r="AJE350" s="1"/>
      <c r="AJF350" s="1"/>
      <c r="AJG350" s="1"/>
      <c r="AJH350" s="1"/>
      <c r="AJI350" s="1"/>
      <c r="AJJ350" s="1"/>
      <c r="AJK350" s="1"/>
      <c r="AJL350" s="1"/>
      <c r="AJM350" s="1"/>
      <c r="AJN350" s="1"/>
      <c r="AJO350" s="1"/>
      <c r="AJP350" s="1"/>
      <c r="AJQ350" s="1"/>
      <c r="AJR350" s="1"/>
      <c r="AJS350" s="1"/>
      <c r="AJT350" s="1"/>
      <c r="AJU350" s="1"/>
      <c r="AJV350" s="1"/>
      <c r="AJW350" s="1"/>
      <c r="AJX350" s="1"/>
      <c r="AJY350" s="1"/>
      <c r="AJZ350" s="1"/>
      <c r="AKA350" s="1"/>
      <c r="AKB350" s="1"/>
      <c r="AKC350" s="1"/>
      <c r="AKD350" s="1"/>
      <c r="AKE350" s="1"/>
      <c r="AKF350" s="1"/>
      <c r="AKG350" s="1"/>
      <c r="AKH350" s="1"/>
      <c r="AKI350" s="1"/>
      <c r="AKJ350" s="1"/>
      <c r="AKK350" s="1"/>
      <c r="AKL350" s="1"/>
      <c r="AKM350" s="1"/>
      <c r="AKN350" s="1"/>
      <c r="AKO350" s="1"/>
      <c r="AKP350" s="1"/>
      <c r="AKQ350" s="1"/>
      <c r="AKR350" s="1"/>
      <c r="AKS350" s="1"/>
      <c r="AKT350" s="1"/>
      <c r="AKU350" s="1"/>
      <c r="AKV350" s="1"/>
      <c r="AKW350" s="1"/>
      <c r="AKX350" s="1"/>
      <c r="AKY350" s="1"/>
      <c r="AKZ350" s="1"/>
      <c r="ALA350" s="1"/>
      <c r="ALB350" s="1"/>
      <c r="ALC350" s="1"/>
      <c r="ALD350" s="1"/>
      <c r="ALE350" s="1"/>
      <c r="ALF350" s="1"/>
      <c r="ALG350" s="1"/>
      <c r="ALH350" s="1"/>
      <c r="ALI350" s="1"/>
      <c r="ALJ350" s="1"/>
      <c r="ALK350" s="1"/>
      <c r="ALL350" s="1"/>
      <c r="ALM350" s="1"/>
      <c r="ALN350" s="1"/>
      <c r="ALO350" s="1"/>
      <c r="ALP350" s="1"/>
      <c r="ALQ350" s="1"/>
      <c r="ALR350" s="1"/>
      <c r="ALS350" s="1"/>
      <c r="ALT350" s="1"/>
      <c r="ALU350" s="1"/>
      <c r="ALV350" s="1"/>
      <c r="ALW350" s="1"/>
      <c r="ALX350" s="1"/>
      <c r="ALY350" s="1"/>
      <c r="ALZ350" s="1"/>
      <c r="AMA350" s="1"/>
      <c r="AMB350" s="1"/>
      <c r="AMC350" s="1"/>
      <c r="AMD350" s="1"/>
      <c r="AME350" s="1"/>
      <c r="AMF350" s="1"/>
      <c r="AMG350" s="1"/>
      <c r="AMH350" s="1"/>
      <c r="AMI350" s="1"/>
      <c r="AMJ350" s="1"/>
      <c r="AMK350" s="1"/>
      <c r="AML350" s="1"/>
      <c r="AMM350" s="1"/>
      <c r="AMN350" s="1"/>
      <c r="AMO350" s="1"/>
      <c r="AMP350" s="1"/>
      <c r="AMQ350" s="1"/>
      <c r="AMR350" s="1"/>
      <c r="AMS350" s="1"/>
      <c r="AMT350" s="1"/>
      <c r="AMU350" s="1"/>
      <c r="AMV350" s="1"/>
      <c r="AMW350" s="1"/>
      <c r="AMX350" s="1"/>
      <c r="AMY350" s="1"/>
      <c r="AMZ350" s="1"/>
      <c r="ANA350" s="1"/>
      <c r="ANB350" s="1"/>
      <c r="ANC350" s="1"/>
      <c r="AND350" s="1"/>
      <c r="ANE350" s="1"/>
      <c r="ANF350" s="1"/>
      <c r="ANG350" s="1"/>
      <c r="ANH350" s="1"/>
      <c r="ANI350" s="1"/>
      <c r="ANJ350" s="1"/>
      <c r="ANK350" s="1"/>
      <c r="ANL350" s="1"/>
      <c r="ANM350" s="1"/>
      <c r="ANN350" s="1"/>
      <c r="ANO350" s="1"/>
      <c r="ANP350" s="1"/>
      <c r="ANQ350" s="1"/>
      <c r="ANR350" s="1"/>
      <c r="ANS350" s="1"/>
      <c r="ANT350" s="1"/>
      <c r="ANU350" s="1"/>
      <c r="ANV350" s="1"/>
      <c r="ANW350" s="1"/>
      <c r="ANX350" s="1"/>
      <c r="ANY350" s="1"/>
      <c r="ANZ350" s="1"/>
      <c r="AOA350" s="1"/>
      <c r="AOB350" s="1"/>
      <c r="AOC350" s="1"/>
      <c r="AOD350" s="1"/>
      <c r="AOE350" s="1"/>
      <c r="AOF350" s="1"/>
      <c r="AOG350" s="1"/>
      <c r="AOH350" s="1"/>
      <c r="AOI350" s="1"/>
      <c r="AOJ350" s="1"/>
      <c r="AOK350" s="1"/>
      <c r="AOL350" s="1"/>
      <c r="AOM350" s="1"/>
      <c r="AON350" s="1"/>
      <c r="AOO350" s="1"/>
    </row>
    <row r="351" spans="1:1081" ht="30" customHeight="1" x14ac:dyDescent="0.25">
      <c r="A351" s="66" t="s">
        <v>375</v>
      </c>
      <c r="B351" s="73" t="s">
        <v>111</v>
      </c>
      <c r="C351" s="72" t="s">
        <v>392</v>
      </c>
      <c r="D351" s="101" t="str">
        <f>VLOOKUP(Tableau1[[#This Row],[N°G2D]],Tableau4[],2,FALSE)</f>
        <v>Base Aérienne 186</v>
      </c>
      <c r="E351" s="141" t="s">
        <v>173</v>
      </c>
      <c r="F351" s="71" t="s">
        <v>854</v>
      </c>
      <c r="G351" s="122" t="s">
        <v>620</v>
      </c>
      <c r="H351" s="67" t="s">
        <v>15</v>
      </c>
      <c r="I351" s="67" t="s">
        <v>16</v>
      </c>
      <c r="J351" s="67" t="s">
        <v>12</v>
      </c>
      <c r="K351" s="67" t="s">
        <v>176</v>
      </c>
      <c r="L351" s="67"/>
      <c r="M351" s="67">
        <v>2013</v>
      </c>
      <c r="N351" s="112" t="s">
        <v>175</v>
      </c>
      <c r="O351" s="78" t="s">
        <v>13</v>
      </c>
      <c r="P351" s="104">
        <f>IF(Tableau1[[#This Row],[Périodicité maintenance]]="","",VLOOKUP(Tableau1[[#This Row],[Périodicité maintenance]],Tableau5[],2,FALSE))</f>
        <v>2</v>
      </c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C351" s="1"/>
      <c r="HD351" s="1"/>
      <c r="HE351" s="1"/>
      <c r="HF351" s="1"/>
      <c r="HG351" s="1"/>
      <c r="HH351" s="1"/>
      <c r="HI351" s="1"/>
      <c r="HJ351" s="1"/>
      <c r="HK351" s="1"/>
      <c r="HL351" s="1"/>
      <c r="HM351" s="1"/>
      <c r="HN351" s="1"/>
      <c r="HO351" s="1"/>
      <c r="HP351" s="1"/>
      <c r="HQ351" s="1"/>
      <c r="HR351" s="1"/>
      <c r="HS351" s="1"/>
      <c r="HT351" s="1"/>
      <c r="HU351" s="1"/>
      <c r="HV351" s="1"/>
      <c r="HW351" s="1"/>
      <c r="HX351" s="1"/>
      <c r="HY351" s="1"/>
      <c r="HZ351" s="1"/>
      <c r="IA351" s="1"/>
      <c r="IB351" s="1"/>
      <c r="IC351" s="1"/>
      <c r="ID351" s="1"/>
      <c r="IE351" s="1"/>
      <c r="IF351" s="1"/>
      <c r="IG351" s="1"/>
      <c r="IH351" s="1"/>
      <c r="II351" s="1"/>
      <c r="IJ351" s="1"/>
      <c r="IK351" s="1"/>
      <c r="IL351" s="1"/>
      <c r="IM351" s="1"/>
      <c r="IN351" s="1"/>
      <c r="IO351" s="1"/>
      <c r="IP351" s="1"/>
      <c r="IQ351" s="1"/>
      <c r="IR351" s="1"/>
      <c r="IS351" s="1"/>
      <c r="IT351" s="1"/>
      <c r="IU351" s="1"/>
      <c r="IV351" s="1"/>
      <c r="IW351" s="1"/>
      <c r="IX351" s="1"/>
      <c r="IY351" s="1"/>
      <c r="IZ351" s="1"/>
      <c r="JA351" s="1"/>
      <c r="JB351" s="1"/>
      <c r="JC351" s="1"/>
      <c r="JD351" s="1"/>
      <c r="JE351" s="1"/>
      <c r="JF351" s="1"/>
      <c r="JG351" s="1"/>
      <c r="JH351" s="1"/>
      <c r="JI351" s="1"/>
      <c r="JJ351" s="1"/>
      <c r="JK351" s="1"/>
      <c r="JL351" s="1"/>
      <c r="JM351" s="1"/>
      <c r="JN351" s="1"/>
      <c r="JO351" s="1"/>
      <c r="JP351" s="1"/>
      <c r="JQ351" s="1"/>
      <c r="JR351" s="1"/>
      <c r="JS351" s="1"/>
      <c r="JT351" s="1"/>
      <c r="JU351" s="1"/>
      <c r="JV351" s="1"/>
      <c r="JW351" s="1"/>
      <c r="JX351" s="1"/>
      <c r="JY351" s="1"/>
      <c r="JZ351" s="1"/>
      <c r="KA351" s="1"/>
      <c r="KB351" s="1"/>
      <c r="KC351" s="1"/>
      <c r="KD351" s="1"/>
      <c r="KE351" s="1"/>
      <c r="KF351" s="1"/>
      <c r="KG351" s="1"/>
      <c r="KH351" s="1"/>
      <c r="KI351" s="1"/>
      <c r="KJ351" s="1"/>
      <c r="KK351" s="1"/>
      <c r="KL351" s="1"/>
      <c r="KM351" s="1"/>
      <c r="KN351" s="1"/>
      <c r="KO351" s="1"/>
      <c r="KP351" s="1"/>
      <c r="KQ351" s="1"/>
      <c r="KR351" s="1"/>
      <c r="KS351" s="1"/>
      <c r="KT351" s="1"/>
      <c r="KU351" s="1"/>
      <c r="KV351" s="1"/>
      <c r="KW351" s="1"/>
      <c r="KX351" s="1"/>
      <c r="KY351" s="1"/>
      <c r="KZ351" s="1"/>
      <c r="LA351" s="1"/>
      <c r="LB351" s="1"/>
      <c r="LC351" s="1"/>
      <c r="LD351" s="1"/>
      <c r="LE351" s="1"/>
      <c r="LF351" s="1"/>
      <c r="LG351" s="1"/>
      <c r="LH351" s="1"/>
      <c r="LI351" s="1"/>
      <c r="LJ351" s="1"/>
      <c r="LK351" s="1"/>
      <c r="LL351" s="1"/>
      <c r="LM351" s="1"/>
      <c r="LN351" s="1"/>
      <c r="LO351" s="1"/>
      <c r="LP351" s="1"/>
      <c r="LQ351" s="1"/>
      <c r="LR351" s="1"/>
      <c r="LS351" s="1"/>
      <c r="LT351" s="1"/>
      <c r="LU351" s="1"/>
      <c r="LV351" s="1"/>
      <c r="LW351" s="1"/>
      <c r="LX351" s="1"/>
      <c r="LY351" s="1"/>
      <c r="LZ351" s="1"/>
      <c r="MA351" s="1"/>
      <c r="MB351" s="1"/>
      <c r="MC351" s="1"/>
      <c r="MD351" s="1"/>
      <c r="ME351" s="1"/>
      <c r="MF351" s="1"/>
      <c r="MG351" s="1"/>
      <c r="MH351" s="1"/>
      <c r="MI351" s="1"/>
      <c r="MJ351" s="1"/>
      <c r="MK351" s="1"/>
      <c r="ML351" s="1"/>
      <c r="MM351" s="1"/>
      <c r="MN351" s="1"/>
      <c r="MO351" s="1"/>
      <c r="MP351" s="1"/>
      <c r="MQ351" s="1"/>
      <c r="MR351" s="1"/>
      <c r="MS351" s="1"/>
      <c r="MT351" s="1"/>
      <c r="MU351" s="1"/>
      <c r="MV351" s="1"/>
      <c r="MW351" s="1"/>
      <c r="MX351" s="1"/>
      <c r="MY351" s="1"/>
      <c r="MZ351" s="1"/>
      <c r="NA351" s="1"/>
      <c r="NB351" s="1"/>
      <c r="NC351" s="1"/>
      <c r="ND351" s="1"/>
      <c r="NE351" s="1"/>
      <c r="NF351" s="1"/>
      <c r="NG351" s="1"/>
      <c r="NH351" s="1"/>
      <c r="NI351" s="1"/>
      <c r="NJ351" s="1"/>
      <c r="NK351" s="1"/>
      <c r="NL351" s="1"/>
      <c r="NM351" s="1"/>
      <c r="NN351" s="1"/>
      <c r="NO351" s="1"/>
      <c r="NP351" s="1"/>
      <c r="NQ351" s="1"/>
      <c r="NR351" s="1"/>
      <c r="NS351" s="1"/>
      <c r="NT351" s="1"/>
      <c r="NU351" s="1"/>
      <c r="NV351" s="1"/>
      <c r="NW351" s="1"/>
      <c r="NX351" s="1"/>
      <c r="NY351" s="1"/>
      <c r="NZ351" s="1"/>
      <c r="OA351" s="1"/>
      <c r="OB351" s="1"/>
      <c r="OC351" s="1"/>
      <c r="OD351" s="1"/>
      <c r="OE351" s="1"/>
      <c r="OF351" s="1"/>
      <c r="OG351" s="1"/>
      <c r="OH351" s="1"/>
      <c r="OI351" s="1"/>
      <c r="OJ351" s="1"/>
      <c r="OK351" s="1"/>
      <c r="OL351" s="1"/>
      <c r="OM351" s="1"/>
      <c r="ON351" s="1"/>
      <c r="OO351" s="1"/>
      <c r="OP351" s="1"/>
      <c r="OQ351" s="1"/>
      <c r="OR351" s="1"/>
      <c r="OS351" s="1"/>
      <c r="OT351" s="1"/>
      <c r="OU351" s="1"/>
      <c r="OV351" s="1"/>
      <c r="OW351" s="1"/>
      <c r="OX351" s="1"/>
      <c r="OY351" s="1"/>
      <c r="OZ351" s="1"/>
      <c r="PA351" s="1"/>
      <c r="PB351" s="1"/>
      <c r="PC351" s="1"/>
      <c r="PD351" s="1"/>
      <c r="PE351" s="1"/>
      <c r="PF351" s="1"/>
      <c r="PG351" s="1"/>
      <c r="PH351" s="1"/>
      <c r="PI351" s="1"/>
      <c r="PJ351" s="1"/>
      <c r="PK351" s="1"/>
      <c r="PL351" s="1"/>
      <c r="PM351" s="1"/>
      <c r="PN351" s="1"/>
      <c r="PO351" s="1"/>
      <c r="PP351" s="1"/>
      <c r="PQ351" s="1"/>
      <c r="PR351" s="1"/>
      <c r="PS351" s="1"/>
      <c r="PT351" s="1"/>
      <c r="PU351" s="1"/>
      <c r="PV351" s="1"/>
      <c r="PW351" s="1"/>
      <c r="PX351" s="1"/>
      <c r="PY351" s="1"/>
      <c r="PZ351" s="1"/>
      <c r="QA351" s="1"/>
      <c r="QB351" s="1"/>
      <c r="QC351" s="1"/>
      <c r="QD351" s="1"/>
      <c r="QE351" s="1"/>
      <c r="QF351" s="1"/>
      <c r="QG351" s="1"/>
      <c r="QH351" s="1"/>
      <c r="QI351" s="1"/>
      <c r="QJ351" s="1"/>
      <c r="QK351" s="1"/>
      <c r="QL351" s="1"/>
      <c r="QM351" s="1"/>
      <c r="QN351" s="1"/>
      <c r="QO351" s="1"/>
      <c r="QP351" s="1"/>
      <c r="QQ351" s="1"/>
      <c r="QR351" s="1"/>
      <c r="QS351" s="1"/>
      <c r="QT351" s="1"/>
      <c r="QU351" s="1"/>
      <c r="QV351" s="1"/>
      <c r="QW351" s="1"/>
      <c r="QX351" s="1"/>
      <c r="QY351" s="1"/>
      <c r="QZ351" s="1"/>
      <c r="RA351" s="1"/>
      <c r="RB351" s="1"/>
      <c r="RC351" s="1"/>
      <c r="RD351" s="1"/>
      <c r="RE351" s="1"/>
      <c r="RF351" s="1"/>
      <c r="RG351" s="1"/>
      <c r="RH351" s="1"/>
      <c r="RI351" s="1"/>
      <c r="RJ351" s="1"/>
      <c r="RK351" s="1"/>
      <c r="RL351" s="1"/>
      <c r="RM351" s="1"/>
      <c r="RN351" s="1"/>
      <c r="RO351" s="1"/>
      <c r="RP351" s="1"/>
      <c r="RQ351" s="1"/>
      <c r="RR351" s="1"/>
      <c r="RS351" s="1"/>
      <c r="RT351" s="1"/>
      <c r="RU351" s="1"/>
      <c r="RV351" s="1"/>
      <c r="RW351" s="1"/>
      <c r="RX351" s="1"/>
      <c r="RY351" s="1"/>
      <c r="RZ351" s="1"/>
      <c r="SA351" s="1"/>
      <c r="SB351" s="1"/>
      <c r="SC351" s="1"/>
      <c r="SD351" s="1"/>
      <c r="SE351" s="1"/>
      <c r="SF351" s="1"/>
      <c r="SG351" s="1"/>
      <c r="SH351" s="1"/>
      <c r="SI351" s="1"/>
      <c r="SJ351" s="1"/>
      <c r="SK351" s="1"/>
      <c r="SL351" s="1"/>
      <c r="SM351" s="1"/>
      <c r="SN351" s="1"/>
      <c r="SO351" s="1"/>
      <c r="SP351" s="1"/>
      <c r="SQ351" s="1"/>
      <c r="SR351" s="1"/>
      <c r="SS351" s="1"/>
      <c r="ST351" s="1"/>
      <c r="SU351" s="1"/>
      <c r="SV351" s="1"/>
      <c r="SW351" s="1"/>
      <c r="SX351" s="1"/>
      <c r="SY351" s="1"/>
      <c r="SZ351" s="1"/>
      <c r="TA351" s="1"/>
      <c r="TB351" s="1"/>
      <c r="TC351" s="1"/>
      <c r="TD351" s="1"/>
      <c r="TE351" s="1"/>
      <c r="TF351" s="1"/>
      <c r="TG351" s="1"/>
      <c r="TH351" s="1"/>
      <c r="TI351" s="1"/>
      <c r="TJ351" s="1"/>
      <c r="TK351" s="1"/>
      <c r="TL351" s="1"/>
      <c r="TM351" s="1"/>
      <c r="TN351" s="1"/>
      <c r="TO351" s="1"/>
      <c r="TP351" s="1"/>
      <c r="TQ351" s="1"/>
      <c r="TR351" s="1"/>
      <c r="TS351" s="1"/>
      <c r="TT351" s="1"/>
      <c r="TU351" s="1"/>
      <c r="TV351" s="1"/>
      <c r="TW351" s="1"/>
      <c r="TX351" s="1"/>
      <c r="TY351" s="1"/>
      <c r="TZ351" s="1"/>
      <c r="UA351" s="1"/>
      <c r="UB351" s="1"/>
      <c r="UC351" s="1"/>
      <c r="UD351" s="1"/>
      <c r="UE351" s="1"/>
      <c r="UF351" s="1"/>
      <c r="UG351" s="1"/>
      <c r="UH351" s="1"/>
      <c r="UI351" s="1"/>
      <c r="UJ351" s="1"/>
      <c r="UK351" s="1"/>
      <c r="UL351" s="1"/>
      <c r="UM351" s="1"/>
      <c r="UN351" s="1"/>
      <c r="UO351" s="1"/>
      <c r="UP351" s="1"/>
      <c r="UQ351" s="1"/>
      <c r="UR351" s="1"/>
      <c r="US351" s="1"/>
      <c r="UT351" s="1"/>
      <c r="UU351" s="1"/>
      <c r="UV351" s="1"/>
      <c r="UW351" s="1"/>
      <c r="UX351" s="1"/>
      <c r="UY351" s="1"/>
      <c r="UZ351" s="1"/>
      <c r="VA351" s="1"/>
      <c r="VB351" s="1"/>
      <c r="VC351" s="1"/>
      <c r="VD351" s="1"/>
      <c r="VE351" s="1"/>
      <c r="VF351" s="1"/>
      <c r="VG351" s="1"/>
      <c r="VH351" s="1"/>
      <c r="VI351" s="1"/>
      <c r="VJ351" s="1"/>
      <c r="VK351" s="1"/>
      <c r="VL351" s="1"/>
      <c r="VM351" s="1"/>
      <c r="VN351" s="1"/>
      <c r="VO351" s="1"/>
      <c r="VP351" s="1"/>
      <c r="VQ351" s="1"/>
      <c r="VR351" s="1"/>
      <c r="VS351" s="1"/>
      <c r="VT351" s="1"/>
      <c r="VU351" s="1"/>
      <c r="VV351" s="1"/>
      <c r="VW351" s="1"/>
      <c r="VX351" s="1"/>
      <c r="VY351" s="1"/>
      <c r="VZ351" s="1"/>
      <c r="WA351" s="1"/>
      <c r="WB351" s="1"/>
      <c r="WC351" s="1"/>
      <c r="WD351" s="1"/>
      <c r="WE351" s="1"/>
      <c r="WF351" s="1"/>
      <c r="WG351" s="1"/>
      <c r="WH351" s="1"/>
      <c r="WI351" s="1"/>
      <c r="WJ351" s="1"/>
      <c r="WK351" s="1"/>
      <c r="WL351" s="1"/>
      <c r="WM351" s="1"/>
      <c r="WN351" s="1"/>
      <c r="WO351" s="1"/>
      <c r="WP351" s="1"/>
      <c r="WQ351" s="1"/>
      <c r="WR351" s="1"/>
      <c r="WS351" s="1"/>
      <c r="WT351" s="1"/>
      <c r="WU351" s="1"/>
      <c r="WV351" s="1"/>
      <c r="WW351" s="1"/>
      <c r="WX351" s="1"/>
      <c r="WY351" s="1"/>
      <c r="WZ351" s="1"/>
      <c r="XA351" s="1"/>
      <c r="XB351" s="1"/>
      <c r="XC351" s="1"/>
      <c r="XD351" s="1"/>
      <c r="XE351" s="1"/>
      <c r="XF351" s="1"/>
      <c r="XG351" s="1"/>
      <c r="XH351" s="1"/>
      <c r="XI351" s="1"/>
      <c r="XJ351" s="1"/>
      <c r="XK351" s="1"/>
      <c r="XL351" s="1"/>
      <c r="XM351" s="1"/>
      <c r="XN351" s="1"/>
      <c r="XO351" s="1"/>
      <c r="XP351" s="1"/>
      <c r="XQ351" s="1"/>
      <c r="XR351" s="1"/>
      <c r="XS351" s="1"/>
      <c r="XT351" s="1"/>
      <c r="XU351" s="1"/>
      <c r="XV351" s="1"/>
      <c r="XW351" s="1"/>
      <c r="XX351" s="1"/>
      <c r="XY351" s="1"/>
      <c r="XZ351" s="1"/>
      <c r="YA351" s="1"/>
      <c r="YB351" s="1"/>
      <c r="YC351" s="1"/>
      <c r="YD351" s="1"/>
      <c r="YE351" s="1"/>
      <c r="YF351" s="1"/>
      <c r="YG351" s="1"/>
      <c r="YH351" s="1"/>
      <c r="YI351" s="1"/>
      <c r="YJ351" s="1"/>
      <c r="YK351" s="1"/>
      <c r="YL351" s="1"/>
      <c r="YM351" s="1"/>
      <c r="YN351" s="1"/>
      <c r="YO351" s="1"/>
      <c r="YP351" s="1"/>
      <c r="YQ351" s="1"/>
      <c r="YR351" s="1"/>
      <c r="YS351" s="1"/>
      <c r="YT351" s="1"/>
      <c r="YU351" s="1"/>
      <c r="YV351" s="1"/>
      <c r="YW351" s="1"/>
      <c r="YX351" s="1"/>
      <c r="YY351" s="1"/>
      <c r="YZ351" s="1"/>
      <c r="ZA351" s="1"/>
      <c r="ZB351" s="1"/>
      <c r="ZC351" s="1"/>
      <c r="ZD351" s="1"/>
      <c r="ZE351" s="1"/>
      <c r="ZF351" s="1"/>
      <c r="ZG351" s="1"/>
      <c r="ZH351" s="1"/>
      <c r="ZI351" s="1"/>
      <c r="ZJ351" s="1"/>
      <c r="ZK351" s="1"/>
      <c r="ZL351" s="1"/>
      <c r="ZM351" s="1"/>
      <c r="ZN351" s="1"/>
      <c r="ZO351" s="1"/>
      <c r="ZP351" s="1"/>
      <c r="ZQ351" s="1"/>
      <c r="ZR351" s="1"/>
      <c r="ZS351" s="1"/>
      <c r="ZT351" s="1"/>
      <c r="ZU351" s="1"/>
      <c r="ZV351" s="1"/>
      <c r="ZW351" s="1"/>
      <c r="ZX351" s="1"/>
      <c r="ZY351" s="1"/>
      <c r="ZZ351" s="1"/>
      <c r="AAA351" s="1"/>
      <c r="AAB351" s="1"/>
      <c r="AAC351" s="1"/>
      <c r="AAD351" s="1"/>
      <c r="AAE351" s="1"/>
      <c r="AAF351" s="1"/>
      <c r="AAG351" s="1"/>
      <c r="AAH351" s="1"/>
      <c r="AAI351" s="1"/>
      <c r="AAJ351" s="1"/>
      <c r="AAK351" s="1"/>
      <c r="AAL351" s="1"/>
      <c r="AAM351" s="1"/>
      <c r="AAN351" s="1"/>
      <c r="AAO351" s="1"/>
      <c r="AAP351" s="1"/>
      <c r="AAQ351" s="1"/>
      <c r="AAR351" s="1"/>
      <c r="AAS351" s="1"/>
      <c r="AAT351" s="1"/>
      <c r="AAU351" s="1"/>
      <c r="AAV351" s="1"/>
      <c r="AAW351" s="1"/>
      <c r="AAX351" s="1"/>
      <c r="AAY351" s="1"/>
      <c r="AAZ351" s="1"/>
      <c r="ABA351" s="1"/>
      <c r="ABB351" s="1"/>
      <c r="ABC351" s="1"/>
      <c r="ABD351" s="1"/>
      <c r="ABE351" s="1"/>
      <c r="ABF351" s="1"/>
      <c r="ABG351" s="1"/>
      <c r="ABH351" s="1"/>
      <c r="ABI351" s="1"/>
      <c r="ABJ351" s="1"/>
      <c r="ABK351" s="1"/>
      <c r="ABL351" s="1"/>
      <c r="ABM351" s="1"/>
      <c r="ABN351" s="1"/>
      <c r="ABO351" s="1"/>
      <c r="ABP351" s="1"/>
      <c r="ABQ351" s="1"/>
      <c r="ABR351" s="1"/>
      <c r="ABS351" s="1"/>
      <c r="ABT351" s="1"/>
      <c r="ABU351" s="1"/>
      <c r="ABV351" s="1"/>
      <c r="ABW351" s="1"/>
      <c r="ABX351" s="1"/>
      <c r="ABY351" s="1"/>
      <c r="ABZ351" s="1"/>
      <c r="ACA351" s="1"/>
      <c r="ACB351" s="1"/>
      <c r="ACC351" s="1"/>
      <c r="ACD351" s="1"/>
      <c r="ACE351" s="1"/>
      <c r="ACF351" s="1"/>
      <c r="ACG351" s="1"/>
      <c r="ACH351" s="1"/>
      <c r="ACI351" s="1"/>
      <c r="ACJ351" s="1"/>
      <c r="ACK351" s="1"/>
      <c r="ACL351" s="1"/>
      <c r="ACM351" s="1"/>
      <c r="ACN351" s="1"/>
      <c r="ACO351" s="1"/>
      <c r="ACP351" s="1"/>
      <c r="ACQ351" s="1"/>
      <c r="ACR351" s="1"/>
      <c r="ACS351" s="1"/>
      <c r="ACT351" s="1"/>
      <c r="ACU351" s="1"/>
      <c r="ACV351" s="1"/>
      <c r="ACW351" s="1"/>
      <c r="ACX351" s="1"/>
      <c r="ACY351" s="1"/>
      <c r="ACZ351" s="1"/>
      <c r="ADA351" s="1"/>
      <c r="ADB351" s="1"/>
      <c r="ADC351" s="1"/>
      <c r="ADD351" s="1"/>
      <c r="ADE351" s="1"/>
      <c r="ADF351" s="1"/>
      <c r="ADG351" s="1"/>
      <c r="ADH351" s="1"/>
      <c r="ADI351" s="1"/>
      <c r="ADJ351" s="1"/>
      <c r="ADK351" s="1"/>
      <c r="ADL351" s="1"/>
      <c r="ADM351" s="1"/>
      <c r="ADN351" s="1"/>
      <c r="ADO351" s="1"/>
      <c r="ADP351" s="1"/>
      <c r="ADQ351" s="1"/>
      <c r="ADR351" s="1"/>
      <c r="ADS351" s="1"/>
      <c r="ADT351" s="1"/>
      <c r="ADU351" s="1"/>
      <c r="ADV351" s="1"/>
      <c r="ADW351" s="1"/>
      <c r="ADX351" s="1"/>
      <c r="ADY351" s="1"/>
      <c r="ADZ351" s="1"/>
      <c r="AEA351" s="1"/>
      <c r="AEB351" s="1"/>
      <c r="AEC351" s="1"/>
      <c r="AED351" s="1"/>
      <c r="AEE351" s="1"/>
      <c r="AEF351" s="1"/>
      <c r="AEG351" s="1"/>
      <c r="AEH351" s="1"/>
      <c r="AEI351" s="1"/>
      <c r="AEJ351" s="1"/>
      <c r="AEK351" s="1"/>
      <c r="AEL351" s="1"/>
      <c r="AEM351" s="1"/>
      <c r="AEN351" s="1"/>
      <c r="AEO351" s="1"/>
      <c r="AEP351" s="1"/>
      <c r="AEQ351" s="1"/>
      <c r="AER351" s="1"/>
      <c r="AES351" s="1"/>
      <c r="AET351" s="1"/>
      <c r="AEU351" s="1"/>
      <c r="AEV351" s="1"/>
      <c r="AEW351" s="1"/>
      <c r="AEX351" s="1"/>
      <c r="AEY351" s="1"/>
      <c r="AEZ351" s="1"/>
      <c r="AFA351" s="1"/>
      <c r="AFB351" s="1"/>
      <c r="AFC351" s="1"/>
      <c r="AFD351" s="1"/>
      <c r="AFE351" s="1"/>
      <c r="AFF351" s="1"/>
      <c r="AFG351" s="1"/>
      <c r="AFH351" s="1"/>
      <c r="AFI351" s="1"/>
      <c r="AFJ351" s="1"/>
      <c r="AFK351" s="1"/>
      <c r="AFL351" s="1"/>
      <c r="AFM351" s="1"/>
      <c r="AFN351" s="1"/>
      <c r="AFO351" s="1"/>
      <c r="AFP351" s="1"/>
      <c r="AFQ351" s="1"/>
      <c r="AFR351" s="1"/>
      <c r="AFS351" s="1"/>
      <c r="AFT351" s="1"/>
      <c r="AFU351" s="1"/>
      <c r="AFV351" s="1"/>
      <c r="AFW351" s="1"/>
      <c r="AFX351" s="1"/>
      <c r="AFY351" s="1"/>
      <c r="AFZ351" s="1"/>
      <c r="AGA351" s="1"/>
      <c r="AGB351" s="1"/>
      <c r="AGC351" s="1"/>
      <c r="AGD351" s="1"/>
      <c r="AGE351" s="1"/>
      <c r="AGF351" s="1"/>
      <c r="AGG351" s="1"/>
      <c r="AGH351" s="1"/>
      <c r="AGI351" s="1"/>
      <c r="AGJ351" s="1"/>
      <c r="AGK351" s="1"/>
      <c r="AGL351" s="1"/>
      <c r="AGM351" s="1"/>
      <c r="AGN351" s="1"/>
      <c r="AGO351" s="1"/>
      <c r="AGP351" s="1"/>
      <c r="AGQ351" s="1"/>
      <c r="AGR351" s="1"/>
      <c r="AGS351" s="1"/>
      <c r="AGT351" s="1"/>
      <c r="AGU351" s="1"/>
      <c r="AGV351" s="1"/>
      <c r="AGW351" s="1"/>
      <c r="AGX351" s="1"/>
      <c r="AGY351" s="1"/>
      <c r="AGZ351" s="1"/>
      <c r="AHA351" s="1"/>
      <c r="AHB351" s="1"/>
      <c r="AHC351" s="1"/>
      <c r="AHD351" s="1"/>
      <c r="AHE351" s="1"/>
      <c r="AHF351" s="1"/>
      <c r="AHG351" s="1"/>
      <c r="AHH351" s="1"/>
      <c r="AHI351" s="1"/>
      <c r="AHJ351" s="1"/>
      <c r="AHK351" s="1"/>
      <c r="AHL351" s="1"/>
      <c r="AHM351" s="1"/>
      <c r="AHN351" s="1"/>
      <c r="AHO351" s="1"/>
      <c r="AHP351" s="1"/>
      <c r="AHQ351" s="1"/>
      <c r="AHR351" s="1"/>
      <c r="AHS351" s="1"/>
      <c r="AHT351" s="1"/>
      <c r="AHU351" s="1"/>
      <c r="AHV351" s="1"/>
      <c r="AHW351" s="1"/>
      <c r="AHX351" s="1"/>
      <c r="AHY351" s="1"/>
      <c r="AHZ351" s="1"/>
      <c r="AIA351" s="1"/>
      <c r="AIB351" s="1"/>
      <c r="AIC351" s="1"/>
      <c r="AID351" s="1"/>
      <c r="AIE351" s="1"/>
      <c r="AIF351" s="1"/>
      <c r="AIG351" s="1"/>
      <c r="AIH351" s="1"/>
      <c r="AII351" s="1"/>
      <c r="AIJ351" s="1"/>
      <c r="AIK351" s="1"/>
      <c r="AIL351" s="1"/>
      <c r="AIM351" s="1"/>
      <c r="AIN351" s="1"/>
      <c r="AIO351" s="1"/>
      <c r="AIP351" s="1"/>
      <c r="AIQ351" s="1"/>
      <c r="AIR351" s="1"/>
      <c r="AIS351" s="1"/>
      <c r="AIT351" s="1"/>
      <c r="AIU351" s="1"/>
      <c r="AIV351" s="1"/>
      <c r="AIW351" s="1"/>
      <c r="AIX351" s="1"/>
      <c r="AIY351" s="1"/>
      <c r="AIZ351" s="1"/>
      <c r="AJA351" s="1"/>
      <c r="AJB351" s="1"/>
      <c r="AJC351" s="1"/>
      <c r="AJD351" s="1"/>
      <c r="AJE351" s="1"/>
      <c r="AJF351" s="1"/>
      <c r="AJG351" s="1"/>
      <c r="AJH351" s="1"/>
      <c r="AJI351" s="1"/>
      <c r="AJJ351" s="1"/>
      <c r="AJK351" s="1"/>
      <c r="AJL351" s="1"/>
      <c r="AJM351" s="1"/>
      <c r="AJN351" s="1"/>
      <c r="AJO351" s="1"/>
      <c r="AJP351" s="1"/>
      <c r="AJQ351" s="1"/>
      <c r="AJR351" s="1"/>
      <c r="AJS351" s="1"/>
      <c r="AJT351" s="1"/>
      <c r="AJU351" s="1"/>
      <c r="AJV351" s="1"/>
      <c r="AJW351" s="1"/>
      <c r="AJX351" s="1"/>
      <c r="AJY351" s="1"/>
      <c r="AJZ351" s="1"/>
      <c r="AKA351" s="1"/>
      <c r="AKB351" s="1"/>
      <c r="AKC351" s="1"/>
      <c r="AKD351" s="1"/>
      <c r="AKE351" s="1"/>
      <c r="AKF351" s="1"/>
      <c r="AKG351" s="1"/>
      <c r="AKH351" s="1"/>
      <c r="AKI351" s="1"/>
      <c r="AKJ351" s="1"/>
      <c r="AKK351" s="1"/>
      <c r="AKL351" s="1"/>
      <c r="AKM351" s="1"/>
      <c r="AKN351" s="1"/>
      <c r="AKO351" s="1"/>
      <c r="AKP351" s="1"/>
      <c r="AKQ351" s="1"/>
      <c r="AKR351" s="1"/>
      <c r="AKS351" s="1"/>
      <c r="AKT351" s="1"/>
      <c r="AKU351" s="1"/>
      <c r="AKV351" s="1"/>
      <c r="AKW351" s="1"/>
      <c r="AKX351" s="1"/>
      <c r="AKY351" s="1"/>
      <c r="AKZ351" s="1"/>
      <c r="ALA351" s="1"/>
      <c r="ALB351" s="1"/>
      <c r="ALC351" s="1"/>
      <c r="ALD351" s="1"/>
      <c r="ALE351" s="1"/>
      <c r="ALF351" s="1"/>
      <c r="ALG351" s="1"/>
      <c r="ALH351" s="1"/>
      <c r="ALI351" s="1"/>
      <c r="ALJ351" s="1"/>
      <c r="ALK351" s="1"/>
      <c r="ALL351" s="1"/>
      <c r="ALM351" s="1"/>
      <c r="ALN351" s="1"/>
      <c r="ALO351" s="1"/>
      <c r="ALP351" s="1"/>
      <c r="ALQ351" s="1"/>
      <c r="ALR351" s="1"/>
      <c r="ALS351" s="1"/>
      <c r="ALT351" s="1"/>
      <c r="ALU351" s="1"/>
      <c r="ALV351" s="1"/>
      <c r="ALW351" s="1"/>
      <c r="ALX351" s="1"/>
      <c r="ALY351" s="1"/>
      <c r="ALZ351" s="1"/>
      <c r="AMA351" s="1"/>
      <c r="AMB351" s="1"/>
      <c r="AMC351" s="1"/>
      <c r="AMD351" s="1"/>
      <c r="AME351" s="1"/>
      <c r="AMF351" s="1"/>
      <c r="AMG351" s="1"/>
      <c r="AMH351" s="1"/>
      <c r="AMI351" s="1"/>
      <c r="AMJ351" s="1"/>
      <c r="AMK351" s="1"/>
      <c r="AML351" s="1"/>
      <c r="AMM351" s="1"/>
      <c r="AMN351" s="1"/>
      <c r="AMO351" s="1"/>
      <c r="AMP351" s="1"/>
      <c r="AMQ351" s="1"/>
      <c r="AMR351" s="1"/>
      <c r="AMS351" s="1"/>
      <c r="AMT351" s="1"/>
      <c r="AMU351" s="1"/>
      <c r="AMV351" s="1"/>
      <c r="AMW351" s="1"/>
      <c r="AMX351" s="1"/>
      <c r="AMY351" s="1"/>
      <c r="AMZ351" s="1"/>
      <c r="ANA351" s="1"/>
      <c r="ANB351" s="1"/>
      <c r="ANC351" s="1"/>
      <c r="AND351" s="1"/>
      <c r="ANE351" s="1"/>
      <c r="ANF351" s="1"/>
      <c r="ANG351" s="1"/>
      <c r="ANH351" s="1"/>
      <c r="ANI351" s="1"/>
      <c r="ANJ351" s="1"/>
      <c r="ANK351" s="1"/>
      <c r="ANL351" s="1"/>
      <c r="ANM351" s="1"/>
      <c r="ANN351" s="1"/>
      <c r="ANO351" s="1"/>
      <c r="ANP351" s="1"/>
      <c r="ANQ351" s="1"/>
      <c r="ANR351" s="1"/>
      <c r="ANS351" s="1"/>
      <c r="ANT351" s="1"/>
      <c r="ANU351" s="1"/>
      <c r="ANV351" s="1"/>
      <c r="ANW351" s="1"/>
      <c r="ANX351" s="1"/>
      <c r="ANY351" s="1"/>
      <c r="ANZ351" s="1"/>
      <c r="AOA351" s="1"/>
      <c r="AOB351" s="1"/>
      <c r="AOC351" s="1"/>
      <c r="AOD351" s="1"/>
      <c r="AOE351" s="1"/>
      <c r="AOF351" s="1"/>
      <c r="AOG351" s="1"/>
      <c r="AOH351" s="1"/>
      <c r="AOI351" s="1"/>
      <c r="AOJ351" s="1"/>
      <c r="AOK351" s="1"/>
      <c r="AOL351" s="1"/>
      <c r="AOM351" s="1"/>
      <c r="AON351" s="1"/>
      <c r="AOO351" s="1"/>
    </row>
    <row r="352" spans="1:1081" ht="30" customHeight="1" x14ac:dyDescent="0.25">
      <c r="A352" s="106" t="s">
        <v>375</v>
      </c>
      <c r="B352" s="98" t="s">
        <v>111</v>
      </c>
      <c r="C352" s="100" t="s">
        <v>392</v>
      </c>
      <c r="D352" s="101" t="s">
        <v>755</v>
      </c>
      <c r="E352" s="102">
        <v>101</v>
      </c>
      <c r="F352" s="103" t="s">
        <v>857</v>
      </c>
      <c r="G352" s="122" t="s">
        <v>912</v>
      </c>
      <c r="H352" s="104" t="s">
        <v>20</v>
      </c>
      <c r="I352" s="104" t="s">
        <v>11</v>
      </c>
      <c r="J352" s="104" t="s">
        <v>838</v>
      </c>
      <c r="K352" s="104"/>
      <c r="L352" s="104"/>
      <c r="M352" s="104"/>
      <c r="N352" s="104"/>
      <c r="O352" s="104" t="s">
        <v>14</v>
      </c>
      <c r="P352" s="104">
        <v>1</v>
      </c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  <c r="FJ352" s="1"/>
      <c r="FK352" s="1"/>
      <c r="FL352" s="1"/>
      <c r="FM352" s="1"/>
      <c r="FN352" s="1"/>
      <c r="FO352" s="1"/>
      <c r="FP352" s="1"/>
      <c r="FQ352" s="1"/>
      <c r="FR352" s="1"/>
      <c r="FS352" s="1"/>
      <c r="FT352" s="1"/>
      <c r="FU352" s="1"/>
      <c r="FV352" s="1"/>
      <c r="FW352" s="1"/>
      <c r="FX352" s="1"/>
      <c r="FY352" s="1"/>
      <c r="FZ352" s="1"/>
      <c r="GA352" s="1"/>
      <c r="GB352" s="1"/>
      <c r="GC352" s="1"/>
      <c r="GD352" s="1"/>
      <c r="GE352" s="1"/>
      <c r="GF352" s="1"/>
      <c r="GG352" s="1"/>
      <c r="GH352" s="1"/>
      <c r="GI352" s="1"/>
      <c r="GJ352" s="1"/>
      <c r="GK352" s="1"/>
      <c r="GL352" s="1"/>
      <c r="GM352" s="1"/>
      <c r="GN352" s="1"/>
      <c r="GO352" s="1"/>
      <c r="GP352" s="1"/>
      <c r="GQ352" s="1"/>
      <c r="GR352" s="1"/>
      <c r="GS352" s="1"/>
      <c r="GT352" s="1"/>
      <c r="GU352" s="1"/>
      <c r="GV352" s="1"/>
      <c r="GW352" s="1"/>
      <c r="GX352" s="1"/>
      <c r="GY352" s="1"/>
      <c r="GZ352" s="1"/>
      <c r="HA352" s="1"/>
      <c r="HB352" s="1"/>
      <c r="HC352" s="1"/>
      <c r="HD352" s="1"/>
      <c r="HE352" s="1"/>
      <c r="HF352" s="1"/>
      <c r="HG352" s="1"/>
      <c r="HH352" s="1"/>
      <c r="HI352" s="1"/>
      <c r="HJ352" s="1"/>
      <c r="HK352" s="1"/>
      <c r="HL352" s="1"/>
      <c r="HM352" s="1"/>
      <c r="HN352" s="1"/>
      <c r="HO352" s="1"/>
      <c r="HP352" s="1"/>
      <c r="HQ352" s="1"/>
      <c r="HR352" s="1"/>
      <c r="HS352" s="1"/>
      <c r="HT352" s="1"/>
      <c r="HU352" s="1"/>
      <c r="HV352" s="1"/>
      <c r="HW352" s="1"/>
      <c r="HX352" s="1"/>
      <c r="HY352" s="1"/>
      <c r="HZ352" s="1"/>
      <c r="IA352" s="1"/>
      <c r="IB352" s="1"/>
      <c r="IC352" s="1"/>
      <c r="ID352" s="1"/>
      <c r="IE352" s="1"/>
      <c r="IF352" s="1"/>
      <c r="IG352" s="1"/>
      <c r="IH352" s="1"/>
      <c r="II352" s="1"/>
      <c r="IJ352" s="1"/>
      <c r="IK352" s="1"/>
      <c r="IL352" s="1"/>
      <c r="IM352" s="1"/>
      <c r="IN352" s="1"/>
      <c r="IO352" s="1"/>
      <c r="IP352" s="1"/>
      <c r="IQ352" s="1"/>
      <c r="IR352" s="1"/>
      <c r="IS352" s="1"/>
      <c r="IT352" s="1"/>
      <c r="IU352" s="1"/>
      <c r="IV352" s="1"/>
      <c r="IW352" s="1"/>
      <c r="IX352" s="1"/>
      <c r="IY352" s="1"/>
      <c r="IZ352" s="1"/>
      <c r="JA352" s="1"/>
      <c r="JB352" s="1"/>
      <c r="JC352" s="1"/>
      <c r="JD352" s="1"/>
      <c r="JE352" s="1"/>
      <c r="JF352" s="1"/>
      <c r="JG352" s="1"/>
      <c r="JH352" s="1"/>
      <c r="JI352" s="1"/>
      <c r="JJ352" s="1"/>
      <c r="JK352" s="1"/>
      <c r="JL352" s="1"/>
      <c r="JM352" s="1"/>
      <c r="JN352" s="1"/>
      <c r="JO352" s="1"/>
      <c r="JP352" s="1"/>
      <c r="JQ352" s="1"/>
      <c r="JR352" s="1"/>
      <c r="JS352" s="1"/>
      <c r="JT352" s="1"/>
      <c r="JU352" s="1"/>
      <c r="JV352" s="1"/>
      <c r="JW352" s="1"/>
      <c r="JX352" s="1"/>
      <c r="JY352" s="1"/>
      <c r="JZ352" s="1"/>
      <c r="KA352" s="1"/>
      <c r="KB352" s="1"/>
      <c r="KC352" s="1"/>
      <c r="KD352" s="1"/>
      <c r="KE352" s="1"/>
      <c r="KF352" s="1"/>
      <c r="KG352" s="1"/>
      <c r="KH352" s="1"/>
      <c r="KI352" s="1"/>
      <c r="KJ352" s="1"/>
      <c r="KK352" s="1"/>
      <c r="KL352" s="1"/>
      <c r="KM352" s="1"/>
      <c r="KN352" s="1"/>
      <c r="KO352" s="1"/>
      <c r="KP352" s="1"/>
      <c r="KQ352" s="1"/>
      <c r="KR352" s="1"/>
      <c r="KS352" s="1"/>
      <c r="KT352" s="1"/>
      <c r="KU352" s="1"/>
      <c r="KV352" s="1"/>
      <c r="KW352" s="1"/>
      <c r="KX352" s="1"/>
      <c r="KY352" s="1"/>
      <c r="KZ352" s="1"/>
      <c r="LA352" s="1"/>
      <c r="LB352" s="1"/>
      <c r="LC352" s="1"/>
      <c r="LD352" s="1"/>
      <c r="LE352" s="1"/>
      <c r="LF352" s="1"/>
      <c r="LG352" s="1"/>
      <c r="LH352" s="1"/>
      <c r="LI352" s="1"/>
      <c r="LJ352" s="1"/>
      <c r="LK352" s="1"/>
      <c r="LL352" s="1"/>
      <c r="LM352" s="1"/>
      <c r="LN352" s="1"/>
      <c r="LO352" s="1"/>
      <c r="LP352" s="1"/>
      <c r="LQ352" s="1"/>
      <c r="LR352" s="1"/>
      <c r="LS352" s="1"/>
      <c r="LT352" s="1"/>
      <c r="LU352" s="1"/>
      <c r="LV352" s="1"/>
      <c r="LW352" s="1"/>
      <c r="LX352" s="1"/>
      <c r="LY352" s="1"/>
      <c r="LZ352" s="1"/>
      <c r="MA352" s="1"/>
      <c r="MB352" s="1"/>
      <c r="MC352" s="1"/>
      <c r="MD352" s="1"/>
      <c r="ME352" s="1"/>
      <c r="MF352" s="1"/>
      <c r="MG352" s="1"/>
      <c r="MH352" s="1"/>
      <c r="MI352" s="1"/>
      <c r="MJ352" s="1"/>
      <c r="MK352" s="1"/>
      <c r="ML352" s="1"/>
      <c r="MM352" s="1"/>
      <c r="MN352" s="1"/>
      <c r="MO352" s="1"/>
      <c r="MP352" s="1"/>
      <c r="MQ352" s="1"/>
      <c r="MR352" s="1"/>
      <c r="MS352" s="1"/>
      <c r="MT352" s="1"/>
      <c r="MU352" s="1"/>
      <c r="MV352" s="1"/>
      <c r="MW352" s="1"/>
      <c r="MX352" s="1"/>
      <c r="MY352" s="1"/>
      <c r="MZ352" s="1"/>
      <c r="NA352" s="1"/>
      <c r="NB352" s="1"/>
      <c r="NC352" s="1"/>
      <c r="ND352" s="1"/>
      <c r="NE352" s="1"/>
      <c r="NF352" s="1"/>
      <c r="NG352" s="1"/>
      <c r="NH352" s="1"/>
      <c r="NI352" s="1"/>
      <c r="NJ352" s="1"/>
      <c r="NK352" s="1"/>
      <c r="NL352" s="1"/>
      <c r="NM352" s="1"/>
      <c r="NN352" s="1"/>
      <c r="NO352" s="1"/>
      <c r="NP352" s="1"/>
      <c r="NQ352" s="1"/>
      <c r="NR352" s="1"/>
      <c r="NS352" s="1"/>
      <c r="NT352" s="1"/>
      <c r="NU352" s="1"/>
      <c r="NV352" s="1"/>
      <c r="NW352" s="1"/>
      <c r="NX352" s="1"/>
      <c r="NY352" s="1"/>
      <c r="NZ352" s="1"/>
      <c r="OA352" s="1"/>
      <c r="OB352" s="1"/>
      <c r="OC352" s="1"/>
      <c r="OD352" s="1"/>
      <c r="OE352" s="1"/>
      <c r="OF352" s="1"/>
      <c r="OG352" s="1"/>
      <c r="OH352" s="1"/>
      <c r="OI352" s="1"/>
      <c r="OJ352" s="1"/>
      <c r="OK352" s="1"/>
      <c r="OL352" s="1"/>
      <c r="OM352" s="1"/>
      <c r="ON352" s="1"/>
      <c r="OO352" s="1"/>
      <c r="OP352" s="1"/>
      <c r="OQ352" s="1"/>
      <c r="OR352" s="1"/>
      <c r="OS352" s="1"/>
      <c r="OT352" s="1"/>
      <c r="OU352" s="1"/>
      <c r="OV352" s="1"/>
      <c r="OW352" s="1"/>
      <c r="OX352" s="1"/>
      <c r="OY352" s="1"/>
      <c r="OZ352" s="1"/>
      <c r="PA352" s="1"/>
      <c r="PB352" s="1"/>
      <c r="PC352" s="1"/>
      <c r="PD352" s="1"/>
      <c r="PE352" s="1"/>
      <c r="PF352" s="1"/>
      <c r="PG352" s="1"/>
      <c r="PH352" s="1"/>
      <c r="PI352" s="1"/>
      <c r="PJ352" s="1"/>
      <c r="PK352" s="1"/>
      <c r="PL352" s="1"/>
      <c r="PM352" s="1"/>
      <c r="PN352" s="1"/>
      <c r="PO352" s="1"/>
      <c r="PP352" s="1"/>
      <c r="PQ352" s="1"/>
      <c r="PR352" s="1"/>
      <c r="PS352" s="1"/>
      <c r="PT352" s="1"/>
      <c r="PU352" s="1"/>
      <c r="PV352" s="1"/>
      <c r="PW352" s="1"/>
      <c r="PX352" s="1"/>
      <c r="PY352" s="1"/>
      <c r="PZ352" s="1"/>
      <c r="QA352" s="1"/>
      <c r="QB352" s="1"/>
      <c r="QC352" s="1"/>
      <c r="QD352" s="1"/>
      <c r="QE352" s="1"/>
      <c r="QF352" s="1"/>
      <c r="QG352" s="1"/>
      <c r="QH352" s="1"/>
      <c r="QI352" s="1"/>
      <c r="QJ352" s="1"/>
      <c r="QK352" s="1"/>
      <c r="QL352" s="1"/>
      <c r="QM352" s="1"/>
      <c r="QN352" s="1"/>
      <c r="QO352" s="1"/>
      <c r="QP352" s="1"/>
      <c r="QQ352" s="1"/>
      <c r="QR352" s="1"/>
      <c r="QS352" s="1"/>
      <c r="QT352" s="1"/>
      <c r="QU352" s="1"/>
      <c r="QV352" s="1"/>
      <c r="QW352" s="1"/>
      <c r="QX352" s="1"/>
      <c r="QY352" s="1"/>
      <c r="QZ352" s="1"/>
      <c r="RA352" s="1"/>
      <c r="RB352" s="1"/>
      <c r="RC352" s="1"/>
      <c r="RD352" s="1"/>
      <c r="RE352" s="1"/>
      <c r="RF352" s="1"/>
      <c r="RG352" s="1"/>
      <c r="RH352" s="1"/>
      <c r="RI352" s="1"/>
      <c r="RJ352" s="1"/>
      <c r="RK352" s="1"/>
      <c r="RL352" s="1"/>
      <c r="RM352" s="1"/>
      <c r="RN352" s="1"/>
      <c r="RO352" s="1"/>
      <c r="RP352" s="1"/>
      <c r="RQ352" s="1"/>
      <c r="RR352" s="1"/>
      <c r="RS352" s="1"/>
      <c r="RT352" s="1"/>
      <c r="RU352" s="1"/>
      <c r="RV352" s="1"/>
      <c r="RW352" s="1"/>
      <c r="RX352" s="1"/>
      <c r="RY352" s="1"/>
      <c r="RZ352" s="1"/>
      <c r="SA352" s="1"/>
      <c r="SB352" s="1"/>
      <c r="SC352" s="1"/>
      <c r="SD352" s="1"/>
      <c r="SE352" s="1"/>
      <c r="SF352" s="1"/>
      <c r="SG352" s="1"/>
      <c r="SH352" s="1"/>
      <c r="SI352" s="1"/>
      <c r="SJ352" s="1"/>
      <c r="SK352" s="1"/>
      <c r="SL352" s="1"/>
      <c r="SM352" s="1"/>
      <c r="SN352" s="1"/>
      <c r="SO352" s="1"/>
      <c r="SP352" s="1"/>
      <c r="SQ352" s="1"/>
      <c r="SR352" s="1"/>
      <c r="SS352" s="1"/>
      <c r="ST352" s="1"/>
      <c r="SU352" s="1"/>
      <c r="SV352" s="1"/>
      <c r="SW352" s="1"/>
      <c r="SX352" s="1"/>
      <c r="SY352" s="1"/>
      <c r="SZ352" s="1"/>
      <c r="TA352" s="1"/>
      <c r="TB352" s="1"/>
      <c r="TC352" s="1"/>
      <c r="TD352" s="1"/>
      <c r="TE352" s="1"/>
      <c r="TF352" s="1"/>
      <c r="TG352" s="1"/>
      <c r="TH352" s="1"/>
      <c r="TI352" s="1"/>
      <c r="TJ352" s="1"/>
      <c r="TK352" s="1"/>
      <c r="TL352" s="1"/>
      <c r="TM352" s="1"/>
      <c r="TN352" s="1"/>
      <c r="TO352" s="1"/>
      <c r="TP352" s="1"/>
      <c r="TQ352" s="1"/>
      <c r="TR352" s="1"/>
      <c r="TS352" s="1"/>
      <c r="TT352" s="1"/>
      <c r="TU352" s="1"/>
      <c r="TV352" s="1"/>
      <c r="TW352" s="1"/>
      <c r="TX352" s="1"/>
      <c r="TY352" s="1"/>
      <c r="TZ352" s="1"/>
      <c r="UA352" s="1"/>
      <c r="UB352" s="1"/>
      <c r="UC352" s="1"/>
      <c r="UD352" s="1"/>
      <c r="UE352" s="1"/>
      <c r="UF352" s="1"/>
      <c r="UG352" s="1"/>
      <c r="UH352" s="1"/>
      <c r="UI352" s="1"/>
      <c r="UJ352" s="1"/>
      <c r="UK352" s="1"/>
      <c r="UL352" s="1"/>
      <c r="UM352" s="1"/>
      <c r="UN352" s="1"/>
      <c r="UO352" s="1"/>
      <c r="UP352" s="1"/>
      <c r="UQ352" s="1"/>
      <c r="UR352" s="1"/>
      <c r="US352" s="1"/>
      <c r="UT352" s="1"/>
      <c r="UU352" s="1"/>
      <c r="UV352" s="1"/>
      <c r="UW352" s="1"/>
      <c r="UX352" s="1"/>
      <c r="UY352" s="1"/>
      <c r="UZ352" s="1"/>
      <c r="VA352" s="1"/>
      <c r="VB352" s="1"/>
      <c r="VC352" s="1"/>
      <c r="VD352" s="1"/>
      <c r="VE352" s="1"/>
      <c r="VF352" s="1"/>
      <c r="VG352" s="1"/>
      <c r="VH352" s="1"/>
      <c r="VI352" s="1"/>
      <c r="VJ352" s="1"/>
      <c r="VK352" s="1"/>
      <c r="VL352" s="1"/>
      <c r="VM352" s="1"/>
      <c r="VN352" s="1"/>
      <c r="VO352" s="1"/>
      <c r="VP352" s="1"/>
      <c r="VQ352" s="1"/>
      <c r="VR352" s="1"/>
      <c r="VS352" s="1"/>
      <c r="VT352" s="1"/>
      <c r="VU352" s="1"/>
      <c r="VV352" s="1"/>
      <c r="VW352" s="1"/>
      <c r="VX352" s="1"/>
      <c r="VY352" s="1"/>
      <c r="VZ352" s="1"/>
      <c r="WA352" s="1"/>
      <c r="WB352" s="1"/>
      <c r="WC352" s="1"/>
      <c r="WD352" s="1"/>
      <c r="WE352" s="1"/>
      <c r="WF352" s="1"/>
      <c r="WG352" s="1"/>
      <c r="WH352" s="1"/>
      <c r="WI352" s="1"/>
      <c r="WJ352" s="1"/>
      <c r="WK352" s="1"/>
      <c r="WL352" s="1"/>
      <c r="WM352" s="1"/>
      <c r="WN352" s="1"/>
      <c r="WO352" s="1"/>
      <c r="WP352" s="1"/>
      <c r="WQ352" s="1"/>
      <c r="WR352" s="1"/>
      <c r="WS352" s="1"/>
      <c r="WT352" s="1"/>
      <c r="WU352" s="1"/>
      <c r="WV352" s="1"/>
      <c r="WW352" s="1"/>
      <c r="WX352" s="1"/>
      <c r="WY352" s="1"/>
      <c r="WZ352" s="1"/>
      <c r="XA352" s="1"/>
      <c r="XB352" s="1"/>
      <c r="XC352" s="1"/>
      <c r="XD352" s="1"/>
      <c r="XE352" s="1"/>
      <c r="XF352" s="1"/>
      <c r="XG352" s="1"/>
      <c r="XH352" s="1"/>
      <c r="XI352" s="1"/>
      <c r="XJ352" s="1"/>
      <c r="XK352" s="1"/>
      <c r="XL352" s="1"/>
      <c r="XM352" s="1"/>
      <c r="XN352" s="1"/>
      <c r="XO352" s="1"/>
      <c r="XP352" s="1"/>
      <c r="XQ352" s="1"/>
      <c r="XR352" s="1"/>
      <c r="XS352" s="1"/>
      <c r="XT352" s="1"/>
      <c r="XU352" s="1"/>
      <c r="XV352" s="1"/>
      <c r="XW352" s="1"/>
      <c r="XX352" s="1"/>
      <c r="XY352" s="1"/>
      <c r="XZ352" s="1"/>
      <c r="YA352" s="1"/>
      <c r="YB352" s="1"/>
      <c r="YC352" s="1"/>
      <c r="YD352" s="1"/>
      <c r="YE352" s="1"/>
      <c r="YF352" s="1"/>
      <c r="YG352" s="1"/>
      <c r="YH352" s="1"/>
      <c r="YI352" s="1"/>
      <c r="YJ352" s="1"/>
      <c r="YK352" s="1"/>
      <c r="YL352" s="1"/>
      <c r="YM352" s="1"/>
      <c r="YN352" s="1"/>
      <c r="YO352" s="1"/>
      <c r="YP352" s="1"/>
      <c r="YQ352" s="1"/>
      <c r="YR352" s="1"/>
      <c r="YS352" s="1"/>
      <c r="YT352" s="1"/>
      <c r="YU352" s="1"/>
      <c r="YV352" s="1"/>
      <c r="YW352" s="1"/>
      <c r="YX352" s="1"/>
      <c r="YY352" s="1"/>
      <c r="YZ352" s="1"/>
      <c r="ZA352" s="1"/>
      <c r="ZB352" s="1"/>
      <c r="ZC352" s="1"/>
      <c r="ZD352" s="1"/>
      <c r="ZE352" s="1"/>
      <c r="ZF352" s="1"/>
      <c r="ZG352" s="1"/>
      <c r="ZH352" s="1"/>
      <c r="ZI352" s="1"/>
      <c r="ZJ352" s="1"/>
      <c r="ZK352" s="1"/>
      <c r="ZL352" s="1"/>
      <c r="ZM352" s="1"/>
      <c r="ZN352" s="1"/>
      <c r="ZO352" s="1"/>
      <c r="ZP352" s="1"/>
      <c r="ZQ352" s="1"/>
      <c r="ZR352" s="1"/>
      <c r="ZS352" s="1"/>
      <c r="ZT352" s="1"/>
      <c r="ZU352" s="1"/>
      <c r="ZV352" s="1"/>
      <c r="ZW352" s="1"/>
      <c r="ZX352" s="1"/>
      <c r="ZY352" s="1"/>
      <c r="ZZ352" s="1"/>
      <c r="AAA352" s="1"/>
      <c r="AAB352" s="1"/>
      <c r="AAC352" s="1"/>
      <c r="AAD352" s="1"/>
      <c r="AAE352" s="1"/>
      <c r="AAF352" s="1"/>
      <c r="AAG352" s="1"/>
      <c r="AAH352" s="1"/>
      <c r="AAI352" s="1"/>
      <c r="AAJ352" s="1"/>
      <c r="AAK352" s="1"/>
      <c r="AAL352" s="1"/>
      <c r="AAM352" s="1"/>
      <c r="AAN352" s="1"/>
      <c r="AAO352" s="1"/>
      <c r="AAP352" s="1"/>
      <c r="AAQ352" s="1"/>
      <c r="AAR352" s="1"/>
      <c r="AAS352" s="1"/>
      <c r="AAT352" s="1"/>
      <c r="AAU352" s="1"/>
      <c r="AAV352" s="1"/>
      <c r="AAW352" s="1"/>
      <c r="AAX352" s="1"/>
      <c r="AAY352" s="1"/>
      <c r="AAZ352" s="1"/>
      <c r="ABA352" s="1"/>
      <c r="ABB352" s="1"/>
      <c r="ABC352" s="1"/>
      <c r="ABD352" s="1"/>
      <c r="ABE352" s="1"/>
      <c r="ABF352" s="1"/>
      <c r="ABG352" s="1"/>
      <c r="ABH352" s="1"/>
      <c r="ABI352" s="1"/>
      <c r="ABJ352" s="1"/>
      <c r="ABK352" s="1"/>
      <c r="ABL352" s="1"/>
      <c r="ABM352" s="1"/>
      <c r="ABN352" s="1"/>
      <c r="ABO352" s="1"/>
      <c r="ABP352" s="1"/>
      <c r="ABQ352" s="1"/>
      <c r="ABR352" s="1"/>
      <c r="ABS352" s="1"/>
      <c r="ABT352" s="1"/>
      <c r="ABU352" s="1"/>
      <c r="ABV352" s="1"/>
      <c r="ABW352" s="1"/>
      <c r="ABX352" s="1"/>
      <c r="ABY352" s="1"/>
      <c r="ABZ352" s="1"/>
      <c r="ACA352" s="1"/>
      <c r="ACB352" s="1"/>
      <c r="ACC352" s="1"/>
      <c r="ACD352" s="1"/>
      <c r="ACE352" s="1"/>
      <c r="ACF352" s="1"/>
      <c r="ACG352" s="1"/>
      <c r="ACH352" s="1"/>
      <c r="ACI352" s="1"/>
      <c r="ACJ352" s="1"/>
      <c r="ACK352" s="1"/>
      <c r="ACL352" s="1"/>
      <c r="ACM352" s="1"/>
      <c r="ACN352" s="1"/>
      <c r="ACO352" s="1"/>
      <c r="ACP352" s="1"/>
      <c r="ACQ352" s="1"/>
      <c r="ACR352" s="1"/>
      <c r="ACS352" s="1"/>
      <c r="ACT352" s="1"/>
      <c r="ACU352" s="1"/>
      <c r="ACV352" s="1"/>
      <c r="ACW352" s="1"/>
      <c r="ACX352" s="1"/>
      <c r="ACY352" s="1"/>
      <c r="ACZ352" s="1"/>
      <c r="ADA352" s="1"/>
      <c r="ADB352" s="1"/>
      <c r="ADC352" s="1"/>
      <c r="ADD352" s="1"/>
      <c r="ADE352" s="1"/>
      <c r="ADF352" s="1"/>
      <c r="ADG352" s="1"/>
      <c r="ADH352" s="1"/>
      <c r="ADI352" s="1"/>
      <c r="ADJ352" s="1"/>
      <c r="ADK352" s="1"/>
      <c r="ADL352" s="1"/>
      <c r="ADM352" s="1"/>
      <c r="ADN352" s="1"/>
      <c r="ADO352" s="1"/>
      <c r="ADP352" s="1"/>
      <c r="ADQ352" s="1"/>
      <c r="ADR352" s="1"/>
      <c r="ADS352" s="1"/>
      <c r="ADT352" s="1"/>
      <c r="ADU352" s="1"/>
      <c r="ADV352" s="1"/>
      <c r="ADW352" s="1"/>
      <c r="ADX352" s="1"/>
      <c r="ADY352" s="1"/>
      <c r="ADZ352" s="1"/>
      <c r="AEA352" s="1"/>
      <c r="AEB352" s="1"/>
      <c r="AEC352" s="1"/>
      <c r="AED352" s="1"/>
      <c r="AEE352" s="1"/>
      <c r="AEF352" s="1"/>
      <c r="AEG352" s="1"/>
      <c r="AEH352" s="1"/>
      <c r="AEI352" s="1"/>
      <c r="AEJ352" s="1"/>
      <c r="AEK352" s="1"/>
      <c r="AEL352" s="1"/>
      <c r="AEM352" s="1"/>
      <c r="AEN352" s="1"/>
      <c r="AEO352" s="1"/>
      <c r="AEP352" s="1"/>
      <c r="AEQ352" s="1"/>
      <c r="AER352" s="1"/>
      <c r="AES352" s="1"/>
      <c r="AET352" s="1"/>
      <c r="AEU352" s="1"/>
      <c r="AEV352" s="1"/>
      <c r="AEW352" s="1"/>
      <c r="AEX352" s="1"/>
      <c r="AEY352" s="1"/>
      <c r="AEZ352" s="1"/>
      <c r="AFA352" s="1"/>
      <c r="AFB352" s="1"/>
      <c r="AFC352" s="1"/>
      <c r="AFD352" s="1"/>
      <c r="AFE352" s="1"/>
      <c r="AFF352" s="1"/>
      <c r="AFG352" s="1"/>
      <c r="AFH352" s="1"/>
      <c r="AFI352" s="1"/>
      <c r="AFJ352" s="1"/>
      <c r="AFK352" s="1"/>
      <c r="AFL352" s="1"/>
      <c r="AFM352" s="1"/>
      <c r="AFN352" s="1"/>
      <c r="AFO352" s="1"/>
      <c r="AFP352" s="1"/>
      <c r="AFQ352" s="1"/>
      <c r="AFR352" s="1"/>
      <c r="AFS352" s="1"/>
      <c r="AFT352" s="1"/>
      <c r="AFU352" s="1"/>
      <c r="AFV352" s="1"/>
      <c r="AFW352" s="1"/>
      <c r="AFX352" s="1"/>
      <c r="AFY352" s="1"/>
      <c r="AFZ352" s="1"/>
      <c r="AGA352" s="1"/>
      <c r="AGB352" s="1"/>
      <c r="AGC352" s="1"/>
      <c r="AGD352" s="1"/>
      <c r="AGE352" s="1"/>
      <c r="AGF352" s="1"/>
      <c r="AGG352" s="1"/>
      <c r="AGH352" s="1"/>
      <c r="AGI352" s="1"/>
      <c r="AGJ352" s="1"/>
      <c r="AGK352" s="1"/>
      <c r="AGL352" s="1"/>
      <c r="AGM352" s="1"/>
      <c r="AGN352" s="1"/>
      <c r="AGO352" s="1"/>
      <c r="AGP352" s="1"/>
      <c r="AGQ352" s="1"/>
      <c r="AGR352" s="1"/>
      <c r="AGS352" s="1"/>
      <c r="AGT352" s="1"/>
      <c r="AGU352" s="1"/>
      <c r="AGV352" s="1"/>
      <c r="AGW352" s="1"/>
      <c r="AGX352" s="1"/>
      <c r="AGY352" s="1"/>
      <c r="AGZ352" s="1"/>
      <c r="AHA352" s="1"/>
      <c r="AHB352" s="1"/>
      <c r="AHC352" s="1"/>
      <c r="AHD352" s="1"/>
      <c r="AHE352" s="1"/>
      <c r="AHF352" s="1"/>
      <c r="AHG352" s="1"/>
      <c r="AHH352" s="1"/>
      <c r="AHI352" s="1"/>
      <c r="AHJ352" s="1"/>
      <c r="AHK352" s="1"/>
      <c r="AHL352" s="1"/>
      <c r="AHM352" s="1"/>
      <c r="AHN352" s="1"/>
      <c r="AHO352" s="1"/>
      <c r="AHP352" s="1"/>
      <c r="AHQ352" s="1"/>
      <c r="AHR352" s="1"/>
      <c r="AHS352" s="1"/>
      <c r="AHT352" s="1"/>
      <c r="AHU352" s="1"/>
      <c r="AHV352" s="1"/>
      <c r="AHW352" s="1"/>
      <c r="AHX352" s="1"/>
      <c r="AHY352" s="1"/>
      <c r="AHZ352" s="1"/>
      <c r="AIA352" s="1"/>
      <c r="AIB352" s="1"/>
      <c r="AIC352" s="1"/>
      <c r="AID352" s="1"/>
      <c r="AIE352" s="1"/>
      <c r="AIF352" s="1"/>
      <c r="AIG352" s="1"/>
      <c r="AIH352" s="1"/>
      <c r="AII352" s="1"/>
      <c r="AIJ352" s="1"/>
      <c r="AIK352" s="1"/>
      <c r="AIL352" s="1"/>
      <c r="AIM352" s="1"/>
      <c r="AIN352" s="1"/>
      <c r="AIO352" s="1"/>
      <c r="AIP352" s="1"/>
      <c r="AIQ352" s="1"/>
      <c r="AIR352" s="1"/>
      <c r="AIS352" s="1"/>
      <c r="AIT352" s="1"/>
      <c r="AIU352" s="1"/>
      <c r="AIV352" s="1"/>
      <c r="AIW352" s="1"/>
      <c r="AIX352" s="1"/>
      <c r="AIY352" s="1"/>
      <c r="AIZ352" s="1"/>
      <c r="AJA352" s="1"/>
      <c r="AJB352" s="1"/>
      <c r="AJC352" s="1"/>
      <c r="AJD352" s="1"/>
      <c r="AJE352" s="1"/>
      <c r="AJF352" s="1"/>
      <c r="AJG352" s="1"/>
      <c r="AJH352" s="1"/>
      <c r="AJI352" s="1"/>
      <c r="AJJ352" s="1"/>
      <c r="AJK352" s="1"/>
      <c r="AJL352" s="1"/>
      <c r="AJM352" s="1"/>
      <c r="AJN352" s="1"/>
      <c r="AJO352" s="1"/>
      <c r="AJP352" s="1"/>
      <c r="AJQ352" s="1"/>
      <c r="AJR352" s="1"/>
      <c r="AJS352" s="1"/>
      <c r="AJT352" s="1"/>
      <c r="AJU352" s="1"/>
      <c r="AJV352" s="1"/>
      <c r="AJW352" s="1"/>
      <c r="AJX352" s="1"/>
      <c r="AJY352" s="1"/>
      <c r="AJZ352" s="1"/>
      <c r="AKA352" s="1"/>
      <c r="AKB352" s="1"/>
      <c r="AKC352" s="1"/>
      <c r="AKD352" s="1"/>
      <c r="AKE352" s="1"/>
      <c r="AKF352" s="1"/>
      <c r="AKG352" s="1"/>
      <c r="AKH352" s="1"/>
      <c r="AKI352" s="1"/>
      <c r="AKJ352" s="1"/>
      <c r="AKK352" s="1"/>
      <c r="AKL352" s="1"/>
      <c r="AKM352" s="1"/>
      <c r="AKN352" s="1"/>
      <c r="AKO352" s="1"/>
      <c r="AKP352" s="1"/>
      <c r="AKQ352" s="1"/>
      <c r="AKR352" s="1"/>
      <c r="AKS352" s="1"/>
      <c r="AKT352" s="1"/>
      <c r="AKU352" s="1"/>
      <c r="AKV352" s="1"/>
      <c r="AKW352" s="1"/>
      <c r="AKX352" s="1"/>
      <c r="AKY352" s="1"/>
      <c r="AKZ352" s="1"/>
      <c r="ALA352" s="1"/>
      <c r="ALB352" s="1"/>
      <c r="ALC352" s="1"/>
      <c r="ALD352" s="1"/>
      <c r="ALE352" s="1"/>
      <c r="ALF352" s="1"/>
      <c r="ALG352" s="1"/>
      <c r="ALH352" s="1"/>
      <c r="ALI352" s="1"/>
      <c r="ALJ352" s="1"/>
      <c r="ALK352" s="1"/>
      <c r="ALL352" s="1"/>
      <c r="ALM352" s="1"/>
      <c r="ALN352" s="1"/>
      <c r="ALO352" s="1"/>
      <c r="ALP352" s="1"/>
      <c r="ALQ352" s="1"/>
      <c r="ALR352" s="1"/>
      <c r="ALS352" s="1"/>
      <c r="ALT352" s="1"/>
      <c r="ALU352" s="1"/>
      <c r="ALV352" s="1"/>
      <c r="ALW352" s="1"/>
      <c r="ALX352" s="1"/>
      <c r="ALY352" s="1"/>
      <c r="ALZ352" s="1"/>
      <c r="AMA352" s="1"/>
      <c r="AMB352" s="1"/>
      <c r="AMC352" s="1"/>
      <c r="AMD352" s="1"/>
      <c r="AME352" s="1"/>
      <c r="AMF352" s="1"/>
      <c r="AMG352" s="1"/>
      <c r="AMH352" s="1"/>
      <c r="AMI352" s="1"/>
      <c r="AMJ352" s="1"/>
      <c r="AMK352" s="1"/>
      <c r="AML352" s="1"/>
      <c r="AMM352" s="1"/>
      <c r="AMN352" s="1"/>
      <c r="AMO352" s="1"/>
      <c r="AMP352" s="1"/>
      <c r="AMQ352" s="1"/>
      <c r="AMR352" s="1"/>
      <c r="AMS352" s="1"/>
      <c r="AMT352" s="1"/>
      <c r="AMU352" s="1"/>
      <c r="AMV352" s="1"/>
      <c r="AMW352" s="1"/>
      <c r="AMX352" s="1"/>
      <c r="AMY352" s="1"/>
      <c r="AMZ352" s="1"/>
      <c r="ANA352" s="1"/>
      <c r="ANB352" s="1"/>
      <c r="ANC352" s="1"/>
      <c r="AND352" s="1"/>
      <c r="ANE352" s="1"/>
      <c r="ANF352" s="1"/>
      <c r="ANG352" s="1"/>
      <c r="ANH352" s="1"/>
      <c r="ANI352" s="1"/>
      <c r="ANJ352" s="1"/>
      <c r="ANK352" s="1"/>
      <c r="ANL352" s="1"/>
      <c r="ANM352" s="1"/>
      <c r="ANN352" s="1"/>
      <c r="ANO352" s="1"/>
      <c r="ANP352" s="1"/>
      <c r="ANQ352" s="1"/>
      <c r="ANR352" s="1"/>
      <c r="ANS352" s="1"/>
      <c r="ANT352" s="1"/>
      <c r="ANU352" s="1"/>
      <c r="ANV352" s="1"/>
      <c r="ANW352" s="1"/>
      <c r="ANX352" s="1"/>
      <c r="ANY352" s="1"/>
      <c r="ANZ352" s="1"/>
      <c r="AOA352" s="1"/>
      <c r="AOB352" s="1"/>
      <c r="AOC352" s="1"/>
      <c r="AOD352" s="1"/>
      <c r="AOE352" s="1"/>
      <c r="AOF352" s="1"/>
      <c r="AOG352" s="1"/>
      <c r="AOH352" s="1"/>
      <c r="AOI352" s="1"/>
      <c r="AOJ352" s="1"/>
      <c r="AOK352" s="1"/>
      <c r="AOL352" s="1"/>
      <c r="AOM352" s="1"/>
      <c r="AON352" s="1"/>
      <c r="AOO352" s="1"/>
    </row>
    <row r="353" spans="1:1081" ht="30" customHeight="1" x14ac:dyDescent="0.25">
      <c r="A353" s="106" t="s">
        <v>375</v>
      </c>
      <c r="B353" s="98" t="s">
        <v>111</v>
      </c>
      <c r="C353" s="100" t="s">
        <v>392</v>
      </c>
      <c r="D353" s="101" t="s">
        <v>755</v>
      </c>
      <c r="E353" s="102">
        <v>101</v>
      </c>
      <c r="F353" s="103" t="s">
        <v>857</v>
      </c>
      <c r="G353" s="122" t="s">
        <v>912</v>
      </c>
      <c r="H353" s="104" t="s">
        <v>20</v>
      </c>
      <c r="I353" s="143" t="s">
        <v>11</v>
      </c>
      <c r="J353" s="104" t="s">
        <v>838</v>
      </c>
      <c r="K353" s="104"/>
      <c r="L353" s="104"/>
      <c r="M353" s="104"/>
      <c r="N353" s="104"/>
      <c r="O353" s="104" t="s">
        <v>14</v>
      </c>
      <c r="P353" s="104">
        <v>1</v>
      </c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Q353" s="1"/>
      <c r="HR353" s="1"/>
      <c r="HS353" s="1"/>
      <c r="HT353" s="1"/>
      <c r="HU353" s="1"/>
      <c r="HV353" s="1"/>
      <c r="HW353" s="1"/>
      <c r="HX353" s="1"/>
      <c r="HY353" s="1"/>
      <c r="HZ353" s="1"/>
      <c r="IA353" s="1"/>
      <c r="IB353" s="1"/>
      <c r="IC353" s="1"/>
      <c r="ID353" s="1"/>
      <c r="IE353" s="1"/>
      <c r="IF353" s="1"/>
      <c r="IG353" s="1"/>
      <c r="IH353" s="1"/>
      <c r="II353" s="1"/>
      <c r="IJ353" s="1"/>
      <c r="IK353" s="1"/>
      <c r="IL353" s="1"/>
      <c r="IM353" s="1"/>
      <c r="IN353" s="1"/>
      <c r="IO353" s="1"/>
      <c r="IP353" s="1"/>
      <c r="IQ353" s="1"/>
      <c r="IR353" s="1"/>
      <c r="IS353" s="1"/>
      <c r="IT353" s="1"/>
      <c r="IU353" s="1"/>
      <c r="IV353" s="1"/>
      <c r="IW353" s="1"/>
      <c r="IX353" s="1"/>
      <c r="IY353" s="1"/>
      <c r="IZ353" s="1"/>
      <c r="JA353" s="1"/>
      <c r="JB353" s="1"/>
      <c r="JC353" s="1"/>
      <c r="JD353" s="1"/>
      <c r="JE353" s="1"/>
      <c r="JF353" s="1"/>
      <c r="JG353" s="1"/>
      <c r="JH353" s="1"/>
      <c r="JI353" s="1"/>
      <c r="JJ353" s="1"/>
      <c r="JK353" s="1"/>
      <c r="JL353" s="1"/>
      <c r="JM353" s="1"/>
      <c r="JN353" s="1"/>
      <c r="JO353" s="1"/>
      <c r="JP353" s="1"/>
      <c r="JQ353" s="1"/>
      <c r="JR353" s="1"/>
      <c r="JS353" s="1"/>
      <c r="JT353" s="1"/>
      <c r="JU353" s="1"/>
      <c r="JV353" s="1"/>
      <c r="JW353" s="1"/>
      <c r="JX353" s="1"/>
      <c r="JY353" s="1"/>
      <c r="JZ353" s="1"/>
      <c r="KA353" s="1"/>
      <c r="KB353" s="1"/>
      <c r="KC353" s="1"/>
      <c r="KD353" s="1"/>
      <c r="KE353" s="1"/>
      <c r="KF353" s="1"/>
      <c r="KG353" s="1"/>
      <c r="KH353" s="1"/>
      <c r="KI353" s="1"/>
      <c r="KJ353" s="1"/>
      <c r="KK353" s="1"/>
      <c r="KL353" s="1"/>
      <c r="KM353" s="1"/>
      <c r="KN353" s="1"/>
      <c r="KO353" s="1"/>
      <c r="KP353" s="1"/>
      <c r="KQ353" s="1"/>
      <c r="KR353" s="1"/>
      <c r="KS353" s="1"/>
      <c r="KT353" s="1"/>
      <c r="KU353" s="1"/>
      <c r="KV353" s="1"/>
      <c r="KW353" s="1"/>
      <c r="KX353" s="1"/>
      <c r="KY353" s="1"/>
      <c r="KZ353" s="1"/>
      <c r="LA353" s="1"/>
      <c r="LB353" s="1"/>
      <c r="LC353" s="1"/>
      <c r="LD353" s="1"/>
      <c r="LE353" s="1"/>
      <c r="LF353" s="1"/>
      <c r="LG353" s="1"/>
      <c r="LH353" s="1"/>
      <c r="LI353" s="1"/>
      <c r="LJ353" s="1"/>
      <c r="LK353" s="1"/>
      <c r="LL353" s="1"/>
      <c r="LM353" s="1"/>
      <c r="LN353" s="1"/>
      <c r="LO353" s="1"/>
      <c r="LP353" s="1"/>
      <c r="LQ353" s="1"/>
      <c r="LR353" s="1"/>
      <c r="LS353" s="1"/>
      <c r="LT353" s="1"/>
      <c r="LU353" s="1"/>
      <c r="LV353" s="1"/>
      <c r="LW353" s="1"/>
      <c r="LX353" s="1"/>
      <c r="LY353" s="1"/>
      <c r="LZ353" s="1"/>
      <c r="MA353" s="1"/>
      <c r="MB353" s="1"/>
      <c r="MC353" s="1"/>
      <c r="MD353" s="1"/>
      <c r="ME353" s="1"/>
      <c r="MF353" s="1"/>
      <c r="MG353" s="1"/>
      <c r="MH353" s="1"/>
      <c r="MI353" s="1"/>
      <c r="MJ353" s="1"/>
      <c r="MK353" s="1"/>
      <c r="ML353" s="1"/>
      <c r="MM353" s="1"/>
      <c r="MN353" s="1"/>
      <c r="MO353" s="1"/>
      <c r="MP353" s="1"/>
      <c r="MQ353" s="1"/>
      <c r="MR353" s="1"/>
      <c r="MS353" s="1"/>
      <c r="MT353" s="1"/>
      <c r="MU353" s="1"/>
      <c r="MV353" s="1"/>
      <c r="MW353" s="1"/>
      <c r="MX353" s="1"/>
      <c r="MY353" s="1"/>
      <c r="MZ353" s="1"/>
      <c r="NA353" s="1"/>
      <c r="NB353" s="1"/>
      <c r="NC353" s="1"/>
      <c r="ND353" s="1"/>
      <c r="NE353" s="1"/>
      <c r="NF353" s="1"/>
      <c r="NG353" s="1"/>
      <c r="NH353" s="1"/>
      <c r="NI353" s="1"/>
      <c r="NJ353" s="1"/>
      <c r="NK353" s="1"/>
      <c r="NL353" s="1"/>
      <c r="NM353" s="1"/>
      <c r="NN353" s="1"/>
      <c r="NO353" s="1"/>
      <c r="NP353" s="1"/>
      <c r="NQ353" s="1"/>
      <c r="NR353" s="1"/>
      <c r="NS353" s="1"/>
      <c r="NT353" s="1"/>
      <c r="NU353" s="1"/>
      <c r="NV353" s="1"/>
      <c r="NW353" s="1"/>
      <c r="NX353" s="1"/>
      <c r="NY353" s="1"/>
      <c r="NZ353" s="1"/>
      <c r="OA353" s="1"/>
      <c r="OB353" s="1"/>
      <c r="OC353" s="1"/>
      <c r="OD353" s="1"/>
      <c r="OE353" s="1"/>
      <c r="OF353" s="1"/>
      <c r="OG353" s="1"/>
      <c r="OH353" s="1"/>
      <c r="OI353" s="1"/>
      <c r="OJ353" s="1"/>
      <c r="OK353" s="1"/>
      <c r="OL353" s="1"/>
      <c r="OM353" s="1"/>
      <c r="ON353" s="1"/>
      <c r="OO353" s="1"/>
      <c r="OP353" s="1"/>
      <c r="OQ353" s="1"/>
      <c r="OR353" s="1"/>
      <c r="OS353" s="1"/>
      <c r="OT353" s="1"/>
      <c r="OU353" s="1"/>
      <c r="OV353" s="1"/>
      <c r="OW353" s="1"/>
      <c r="OX353" s="1"/>
      <c r="OY353" s="1"/>
      <c r="OZ353" s="1"/>
      <c r="PA353" s="1"/>
      <c r="PB353" s="1"/>
      <c r="PC353" s="1"/>
      <c r="PD353" s="1"/>
      <c r="PE353" s="1"/>
      <c r="PF353" s="1"/>
      <c r="PG353" s="1"/>
      <c r="PH353" s="1"/>
      <c r="PI353" s="1"/>
      <c r="PJ353" s="1"/>
      <c r="PK353" s="1"/>
      <c r="PL353" s="1"/>
      <c r="PM353" s="1"/>
      <c r="PN353" s="1"/>
      <c r="PO353" s="1"/>
      <c r="PP353" s="1"/>
      <c r="PQ353" s="1"/>
      <c r="PR353" s="1"/>
      <c r="PS353" s="1"/>
      <c r="PT353" s="1"/>
      <c r="PU353" s="1"/>
      <c r="PV353" s="1"/>
      <c r="PW353" s="1"/>
      <c r="PX353" s="1"/>
      <c r="PY353" s="1"/>
      <c r="PZ353" s="1"/>
      <c r="QA353" s="1"/>
      <c r="QB353" s="1"/>
      <c r="QC353" s="1"/>
      <c r="QD353" s="1"/>
      <c r="QE353" s="1"/>
      <c r="QF353" s="1"/>
      <c r="QG353" s="1"/>
      <c r="QH353" s="1"/>
      <c r="QI353" s="1"/>
      <c r="QJ353" s="1"/>
      <c r="QK353" s="1"/>
      <c r="QL353" s="1"/>
      <c r="QM353" s="1"/>
      <c r="QN353" s="1"/>
      <c r="QO353" s="1"/>
      <c r="QP353" s="1"/>
      <c r="QQ353" s="1"/>
      <c r="QR353" s="1"/>
      <c r="QS353" s="1"/>
      <c r="QT353" s="1"/>
      <c r="QU353" s="1"/>
      <c r="QV353" s="1"/>
      <c r="QW353" s="1"/>
      <c r="QX353" s="1"/>
      <c r="QY353" s="1"/>
      <c r="QZ353" s="1"/>
      <c r="RA353" s="1"/>
      <c r="RB353" s="1"/>
      <c r="RC353" s="1"/>
      <c r="RD353" s="1"/>
      <c r="RE353" s="1"/>
      <c r="RF353" s="1"/>
      <c r="RG353" s="1"/>
      <c r="RH353" s="1"/>
      <c r="RI353" s="1"/>
      <c r="RJ353" s="1"/>
      <c r="RK353" s="1"/>
      <c r="RL353" s="1"/>
      <c r="RM353" s="1"/>
      <c r="RN353" s="1"/>
      <c r="RO353" s="1"/>
      <c r="RP353" s="1"/>
      <c r="RQ353" s="1"/>
      <c r="RR353" s="1"/>
      <c r="RS353" s="1"/>
      <c r="RT353" s="1"/>
      <c r="RU353" s="1"/>
      <c r="RV353" s="1"/>
      <c r="RW353" s="1"/>
      <c r="RX353" s="1"/>
      <c r="RY353" s="1"/>
      <c r="RZ353" s="1"/>
      <c r="SA353" s="1"/>
      <c r="SB353" s="1"/>
      <c r="SC353" s="1"/>
      <c r="SD353" s="1"/>
      <c r="SE353" s="1"/>
      <c r="SF353" s="1"/>
      <c r="SG353" s="1"/>
      <c r="SH353" s="1"/>
      <c r="SI353" s="1"/>
      <c r="SJ353" s="1"/>
      <c r="SK353" s="1"/>
      <c r="SL353" s="1"/>
      <c r="SM353" s="1"/>
      <c r="SN353" s="1"/>
      <c r="SO353" s="1"/>
      <c r="SP353" s="1"/>
      <c r="SQ353" s="1"/>
      <c r="SR353" s="1"/>
      <c r="SS353" s="1"/>
      <c r="ST353" s="1"/>
      <c r="SU353" s="1"/>
      <c r="SV353" s="1"/>
      <c r="SW353" s="1"/>
      <c r="SX353" s="1"/>
      <c r="SY353" s="1"/>
      <c r="SZ353" s="1"/>
      <c r="TA353" s="1"/>
      <c r="TB353" s="1"/>
      <c r="TC353" s="1"/>
      <c r="TD353" s="1"/>
      <c r="TE353" s="1"/>
      <c r="TF353" s="1"/>
      <c r="TG353" s="1"/>
      <c r="TH353" s="1"/>
      <c r="TI353" s="1"/>
      <c r="TJ353" s="1"/>
      <c r="TK353" s="1"/>
      <c r="TL353" s="1"/>
      <c r="TM353" s="1"/>
      <c r="TN353" s="1"/>
      <c r="TO353" s="1"/>
      <c r="TP353" s="1"/>
      <c r="TQ353" s="1"/>
      <c r="TR353" s="1"/>
      <c r="TS353" s="1"/>
      <c r="TT353" s="1"/>
      <c r="TU353" s="1"/>
      <c r="TV353" s="1"/>
      <c r="TW353" s="1"/>
      <c r="TX353" s="1"/>
      <c r="TY353" s="1"/>
      <c r="TZ353" s="1"/>
      <c r="UA353" s="1"/>
      <c r="UB353" s="1"/>
      <c r="UC353" s="1"/>
      <c r="UD353" s="1"/>
      <c r="UE353" s="1"/>
      <c r="UF353" s="1"/>
      <c r="UG353" s="1"/>
      <c r="UH353" s="1"/>
      <c r="UI353" s="1"/>
      <c r="UJ353" s="1"/>
      <c r="UK353" s="1"/>
      <c r="UL353" s="1"/>
      <c r="UM353" s="1"/>
      <c r="UN353" s="1"/>
      <c r="UO353" s="1"/>
      <c r="UP353" s="1"/>
      <c r="UQ353" s="1"/>
      <c r="UR353" s="1"/>
      <c r="US353" s="1"/>
      <c r="UT353" s="1"/>
      <c r="UU353" s="1"/>
      <c r="UV353" s="1"/>
      <c r="UW353" s="1"/>
      <c r="UX353" s="1"/>
      <c r="UY353" s="1"/>
      <c r="UZ353" s="1"/>
      <c r="VA353" s="1"/>
      <c r="VB353" s="1"/>
      <c r="VC353" s="1"/>
      <c r="VD353" s="1"/>
      <c r="VE353" s="1"/>
      <c r="VF353" s="1"/>
      <c r="VG353" s="1"/>
      <c r="VH353" s="1"/>
      <c r="VI353" s="1"/>
      <c r="VJ353" s="1"/>
      <c r="VK353" s="1"/>
      <c r="VL353" s="1"/>
      <c r="VM353" s="1"/>
      <c r="VN353" s="1"/>
      <c r="VO353" s="1"/>
      <c r="VP353" s="1"/>
      <c r="VQ353" s="1"/>
      <c r="VR353" s="1"/>
      <c r="VS353" s="1"/>
      <c r="VT353" s="1"/>
      <c r="VU353" s="1"/>
      <c r="VV353" s="1"/>
      <c r="VW353" s="1"/>
      <c r="VX353" s="1"/>
      <c r="VY353" s="1"/>
      <c r="VZ353" s="1"/>
      <c r="WA353" s="1"/>
      <c r="WB353" s="1"/>
      <c r="WC353" s="1"/>
      <c r="WD353" s="1"/>
      <c r="WE353" s="1"/>
      <c r="WF353" s="1"/>
      <c r="WG353" s="1"/>
      <c r="WH353" s="1"/>
      <c r="WI353" s="1"/>
      <c r="WJ353" s="1"/>
      <c r="WK353" s="1"/>
      <c r="WL353" s="1"/>
      <c r="WM353" s="1"/>
      <c r="WN353" s="1"/>
      <c r="WO353" s="1"/>
      <c r="WP353" s="1"/>
      <c r="WQ353" s="1"/>
      <c r="WR353" s="1"/>
      <c r="WS353" s="1"/>
      <c r="WT353" s="1"/>
      <c r="WU353" s="1"/>
      <c r="WV353" s="1"/>
      <c r="WW353" s="1"/>
      <c r="WX353" s="1"/>
      <c r="WY353" s="1"/>
      <c r="WZ353" s="1"/>
      <c r="XA353" s="1"/>
      <c r="XB353" s="1"/>
      <c r="XC353" s="1"/>
      <c r="XD353" s="1"/>
      <c r="XE353" s="1"/>
      <c r="XF353" s="1"/>
      <c r="XG353" s="1"/>
      <c r="XH353" s="1"/>
      <c r="XI353" s="1"/>
      <c r="XJ353" s="1"/>
      <c r="XK353" s="1"/>
      <c r="XL353" s="1"/>
      <c r="XM353" s="1"/>
      <c r="XN353" s="1"/>
      <c r="XO353" s="1"/>
      <c r="XP353" s="1"/>
      <c r="XQ353" s="1"/>
      <c r="XR353" s="1"/>
      <c r="XS353" s="1"/>
      <c r="XT353" s="1"/>
      <c r="XU353" s="1"/>
      <c r="XV353" s="1"/>
      <c r="XW353" s="1"/>
      <c r="XX353" s="1"/>
      <c r="XY353" s="1"/>
      <c r="XZ353" s="1"/>
      <c r="YA353" s="1"/>
      <c r="YB353" s="1"/>
      <c r="YC353" s="1"/>
      <c r="YD353" s="1"/>
      <c r="YE353" s="1"/>
      <c r="YF353" s="1"/>
      <c r="YG353" s="1"/>
      <c r="YH353" s="1"/>
      <c r="YI353" s="1"/>
      <c r="YJ353" s="1"/>
      <c r="YK353" s="1"/>
      <c r="YL353" s="1"/>
      <c r="YM353" s="1"/>
      <c r="YN353" s="1"/>
      <c r="YO353" s="1"/>
      <c r="YP353" s="1"/>
      <c r="YQ353" s="1"/>
      <c r="YR353" s="1"/>
      <c r="YS353" s="1"/>
      <c r="YT353" s="1"/>
      <c r="YU353" s="1"/>
      <c r="YV353" s="1"/>
      <c r="YW353" s="1"/>
      <c r="YX353" s="1"/>
      <c r="YY353" s="1"/>
      <c r="YZ353" s="1"/>
      <c r="ZA353" s="1"/>
      <c r="ZB353" s="1"/>
      <c r="ZC353" s="1"/>
      <c r="ZD353" s="1"/>
      <c r="ZE353" s="1"/>
      <c r="ZF353" s="1"/>
      <c r="ZG353" s="1"/>
      <c r="ZH353" s="1"/>
      <c r="ZI353" s="1"/>
      <c r="ZJ353" s="1"/>
      <c r="ZK353" s="1"/>
      <c r="ZL353" s="1"/>
      <c r="ZM353" s="1"/>
      <c r="ZN353" s="1"/>
      <c r="ZO353" s="1"/>
      <c r="ZP353" s="1"/>
      <c r="ZQ353" s="1"/>
      <c r="ZR353" s="1"/>
      <c r="ZS353" s="1"/>
      <c r="ZT353" s="1"/>
      <c r="ZU353" s="1"/>
      <c r="ZV353" s="1"/>
      <c r="ZW353" s="1"/>
      <c r="ZX353" s="1"/>
      <c r="ZY353" s="1"/>
      <c r="ZZ353" s="1"/>
      <c r="AAA353" s="1"/>
      <c r="AAB353" s="1"/>
      <c r="AAC353" s="1"/>
      <c r="AAD353" s="1"/>
      <c r="AAE353" s="1"/>
      <c r="AAF353" s="1"/>
      <c r="AAG353" s="1"/>
      <c r="AAH353" s="1"/>
      <c r="AAI353" s="1"/>
      <c r="AAJ353" s="1"/>
      <c r="AAK353" s="1"/>
      <c r="AAL353" s="1"/>
      <c r="AAM353" s="1"/>
      <c r="AAN353" s="1"/>
      <c r="AAO353" s="1"/>
      <c r="AAP353" s="1"/>
      <c r="AAQ353" s="1"/>
      <c r="AAR353" s="1"/>
      <c r="AAS353" s="1"/>
      <c r="AAT353" s="1"/>
      <c r="AAU353" s="1"/>
      <c r="AAV353" s="1"/>
      <c r="AAW353" s="1"/>
      <c r="AAX353" s="1"/>
      <c r="AAY353" s="1"/>
      <c r="AAZ353" s="1"/>
      <c r="ABA353" s="1"/>
      <c r="ABB353" s="1"/>
      <c r="ABC353" s="1"/>
      <c r="ABD353" s="1"/>
      <c r="ABE353" s="1"/>
      <c r="ABF353" s="1"/>
      <c r="ABG353" s="1"/>
      <c r="ABH353" s="1"/>
      <c r="ABI353" s="1"/>
      <c r="ABJ353" s="1"/>
      <c r="ABK353" s="1"/>
      <c r="ABL353" s="1"/>
      <c r="ABM353" s="1"/>
      <c r="ABN353" s="1"/>
      <c r="ABO353" s="1"/>
      <c r="ABP353" s="1"/>
      <c r="ABQ353" s="1"/>
      <c r="ABR353" s="1"/>
      <c r="ABS353" s="1"/>
      <c r="ABT353" s="1"/>
      <c r="ABU353" s="1"/>
      <c r="ABV353" s="1"/>
      <c r="ABW353" s="1"/>
      <c r="ABX353" s="1"/>
      <c r="ABY353" s="1"/>
      <c r="ABZ353" s="1"/>
      <c r="ACA353" s="1"/>
      <c r="ACB353" s="1"/>
      <c r="ACC353" s="1"/>
      <c r="ACD353" s="1"/>
      <c r="ACE353" s="1"/>
      <c r="ACF353" s="1"/>
      <c r="ACG353" s="1"/>
      <c r="ACH353" s="1"/>
      <c r="ACI353" s="1"/>
      <c r="ACJ353" s="1"/>
      <c r="ACK353" s="1"/>
      <c r="ACL353" s="1"/>
      <c r="ACM353" s="1"/>
      <c r="ACN353" s="1"/>
      <c r="ACO353" s="1"/>
      <c r="ACP353" s="1"/>
      <c r="ACQ353" s="1"/>
      <c r="ACR353" s="1"/>
      <c r="ACS353" s="1"/>
      <c r="ACT353" s="1"/>
      <c r="ACU353" s="1"/>
      <c r="ACV353" s="1"/>
      <c r="ACW353" s="1"/>
      <c r="ACX353" s="1"/>
      <c r="ACY353" s="1"/>
      <c r="ACZ353" s="1"/>
      <c r="ADA353" s="1"/>
      <c r="ADB353" s="1"/>
      <c r="ADC353" s="1"/>
      <c r="ADD353" s="1"/>
      <c r="ADE353" s="1"/>
      <c r="ADF353" s="1"/>
      <c r="ADG353" s="1"/>
      <c r="ADH353" s="1"/>
      <c r="ADI353" s="1"/>
      <c r="ADJ353" s="1"/>
      <c r="ADK353" s="1"/>
      <c r="ADL353" s="1"/>
      <c r="ADM353" s="1"/>
      <c r="ADN353" s="1"/>
      <c r="ADO353" s="1"/>
      <c r="ADP353" s="1"/>
      <c r="ADQ353" s="1"/>
      <c r="ADR353" s="1"/>
      <c r="ADS353" s="1"/>
      <c r="ADT353" s="1"/>
      <c r="ADU353" s="1"/>
      <c r="ADV353" s="1"/>
      <c r="ADW353" s="1"/>
      <c r="ADX353" s="1"/>
      <c r="ADY353" s="1"/>
      <c r="ADZ353" s="1"/>
      <c r="AEA353" s="1"/>
      <c r="AEB353" s="1"/>
      <c r="AEC353" s="1"/>
      <c r="AED353" s="1"/>
      <c r="AEE353" s="1"/>
      <c r="AEF353" s="1"/>
      <c r="AEG353" s="1"/>
      <c r="AEH353" s="1"/>
      <c r="AEI353" s="1"/>
      <c r="AEJ353" s="1"/>
      <c r="AEK353" s="1"/>
      <c r="AEL353" s="1"/>
      <c r="AEM353" s="1"/>
      <c r="AEN353" s="1"/>
      <c r="AEO353" s="1"/>
      <c r="AEP353" s="1"/>
      <c r="AEQ353" s="1"/>
      <c r="AER353" s="1"/>
      <c r="AES353" s="1"/>
      <c r="AET353" s="1"/>
      <c r="AEU353" s="1"/>
      <c r="AEV353" s="1"/>
      <c r="AEW353" s="1"/>
      <c r="AEX353" s="1"/>
      <c r="AEY353" s="1"/>
      <c r="AEZ353" s="1"/>
      <c r="AFA353" s="1"/>
      <c r="AFB353" s="1"/>
      <c r="AFC353" s="1"/>
      <c r="AFD353" s="1"/>
      <c r="AFE353" s="1"/>
      <c r="AFF353" s="1"/>
      <c r="AFG353" s="1"/>
      <c r="AFH353" s="1"/>
      <c r="AFI353" s="1"/>
      <c r="AFJ353" s="1"/>
      <c r="AFK353" s="1"/>
      <c r="AFL353" s="1"/>
      <c r="AFM353" s="1"/>
      <c r="AFN353" s="1"/>
      <c r="AFO353" s="1"/>
      <c r="AFP353" s="1"/>
      <c r="AFQ353" s="1"/>
      <c r="AFR353" s="1"/>
      <c r="AFS353" s="1"/>
      <c r="AFT353" s="1"/>
      <c r="AFU353" s="1"/>
      <c r="AFV353" s="1"/>
      <c r="AFW353" s="1"/>
      <c r="AFX353" s="1"/>
      <c r="AFY353" s="1"/>
      <c r="AFZ353" s="1"/>
      <c r="AGA353" s="1"/>
      <c r="AGB353" s="1"/>
      <c r="AGC353" s="1"/>
      <c r="AGD353" s="1"/>
      <c r="AGE353" s="1"/>
      <c r="AGF353" s="1"/>
      <c r="AGG353" s="1"/>
      <c r="AGH353" s="1"/>
      <c r="AGI353" s="1"/>
      <c r="AGJ353" s="1"/>
      <c r="AGK353" s="1"/>
      <c r="AGL353" s="1"/>
      <c r="AGM353" s="1"/>
      <c r="AGN353" s="1"/>
      <c r="AGO353" s="1"/>
      <c r="AGP353" s="1"/>
      <c r="AGQ353" s="1"/>
      <c r="AGR353" s="1"/>
      <c r="AGS353" s="1"/>
      <c r="AGT353" s="1"/>
      <c r="AGU353" s="1"/>
      <c r="AGV353" s="1"/>
      <c r="AGW353" s="1"/>
      <c r="AGX353" s="1"/>
      <c r="AGY353" s="1"/>
      <c r="AGZ353" s="1"/>
      <c r="AHA353" s="1"/>
      <c r="AHB353" s="1"/>
      <c r="AHC353" s="1"/>
      <c r="AHD353" s="1"/>
      <c r="AHE353" s="1"/>
      <c r="AHF353" s="1"/>
      <c r="AHG353" s="1"/>
      <c r="AHH353" s="1"/>
      <c r="AHI353" s="1"/>
      <c r="AHJ353" s="1"/>
      <c r="AHK353" s="1"/>
      <c r="AHL353" s="1"/>
      <c r="AHM353" s="1"/>
      <c r="AHN353" s="1"/>
      <c r="AHO353" s="1"/>
      <c r="AHP353" s="1"/>
      <c r="AHQ353" s="1"/>
      <c r="AHR353" s="1"/>
      <c r="AHS353" s="1"/>
      <c r="AHT353" s="1"/>
      <c r="AHU353" s="1"/>
      <c r="AHV353" s="1"/>
      <c r="AHW353" s="1"/>
      <c r="AHX353" s="1"/>
      <c r="AHY353" s="1"/>
      <c r="AHZ353" s="1"/>
      <c r="AIA353" s="1"/>
      <c r="AIB353" s="1"/>
      <c r="AIC353" s="1"/>
      <c r="AID353" s="1"/>
      <c r="AIE353" s="1"/>
      <c r="AIF353" s="1"/>
      <c r="AIG353" s="1"/>
      <c r="AIH353" s="1"/>
      <c r="AII353" s="1"/>
      <c r="AIJ353" s="1"/>
      <c r="AIK353" s="1"/>
      <c r="AIL353" s="1"/>
      <c r="AIM353" s="1"/>
      <c r="AIN353" s="1"/>
      <c r="AIO353" s="1"/>
      <c r="AIP353" s="1"/>
      <c r="AIQ353" s="1"/>
      <c r="AIR353" s="1"/>
      <c r="AIS353" s="1"/>
      <c r="AIT353" s="1"/>
      <c r="AIU353" s="1"/>
      <c r="AIV353" s="1"/>
      <c r="AIW353" s="1"/>
      <c r="AIX353" s="1"/>
      <c r="AIY353" s="1"/>
      <c r="AIZ353" s="1"/>
      <c r="AJA353" s="1"/>
      <c r="AJB353" s="1"/>
      <c r="AJC353" s="1"/>
      <c r="AJD353" s="1"/>
      <c r="AJE353" s="1"/>
      <c r="AJF353" s="1"/>
      <c r="AJG353" s="1"/>
      <c r="AJH353" s="1"/>
      <c r="AJI353" s="1"/>
      <c r="AJJ353" s="1"/>
      <c r="AJK353" s="1"/>
      <c r="AJL353" s="1"/>
      <c r="AJM353" s="1"/>
      <c r="AJN353" s="1"/>
      <c r="AJO353" s="1"/>
      <c r="AJP353" s="1"/>
      <c r="AJQ353" s="1"/>
      <c r="AJR353" s="1"/>
      <c r="AJS353" s="1"/>
      <c r="AJT353" s="1"/>
      <c r="AJU353" s="1"/>
      <c r="AJV353" s="1"/>
      <c r="AJW353" s="1"/>
      <c r="AJX353" s="1"/>
      <c r="AJY353" s="1"/>
      <c r="AJZ353" s="1"/>
      <c r="AKA353" s="1"/>
      <c r="AKB353" s="1"/>
      <c r="AKC353" s="1"/>
      <c r="AKD353" s="1"/>
      <c r="AKE353" s="1"/>
      <c r="AKF353" s="1"/>
      <c r="AKG353" s="1"/>
      <c r="AKH353" s="1"/>
      <c r="AKI353" s="1"/>
      <c r="AKJ353" s="1"/>
      <c r="AKK353" s="1"/>
      <c r="AKL353" s="1"/>
      <c r="AKM353" s="1"/>
      <c r="AKN353" s="1"/>
      <c r="AKO353" s="1"/>
      <c r="AKP353" s="1"/>
      <c r="AKQ353" s="1"/>
      <c r="AKR353" s="1"/>
      <c r="AKS353" s="1"/>
      <c r="AKT353" s="1"/>
      <c r="AKU353" s="1"/>
      <c r="AKV353" s="1"/>
      <c r="AKW353" s="1"/>
      <c r="AKX353" s="1"/>
      <c r="AKY353" s="1"/>
      <c r="AKZ353" s="1"/>
      <c r="ALA353" s="1"/>
      <c r="ALB353" s="1"/>
      <c r="ALC353" s="1"/>
      <c r="ALD353" s="1"/>
      <c r="ALE353" s="1"/>
      <c r="ALF353" s="1"/>
      <c r="ALG353" s="1"/>
      <c r="ALH353" s="1"/>
      <c r="ALI353" s="1"/>
      <c r="ALJ353" s="1"/>
      <c r="ALK353" s="1"/>
      <c r="ALL353" s="1"/>
      <c r="ALM353" s="1"/>
      <c r="ALN353" s="1"/>
      <c r="ALO353" s="1"/>
      <c r="ALP353" s="1"/>
      <c r="ALQ353" s="1"/>
      <c r="ALR353" s="1"/>
      <c r="ALS353" s="1"/>
      <c r="ALT353" s="1"/>
      <c r="ALU353" s="1"/>
      <c r="ALV353" s="1"/>
      <c r="ALW353" s="1"/>
      <c r="ALX353" s="1"/>
      <c r="ALY353" s="1"/>
      <c r="ALZ353" s="1"/>
      <c r="AMA353" s="1"/>
      <c r="AMB353" s="1"/>
      <c r="AMC353" s="1"/>
      <c r="AMD353" s="1"/>
      <c r="AME353" s="1"/>
      <c r="AMF353" s="1"/>
      <c r="AMG353" s="1"/>
      <c r="AMH353" s="1"/>
      <c r="AMI353" s="1"/>
      <c r="AMJ353" s="1"/>
      <c r="AMK353" s="1"/>
      <c r="AML353" s="1"/>
      <c r="AMM353" s="1"/>
      <c r="AMN353" s="1"/>
      <c r="AMO353" s="1"/>
      <c r="AMP353" s="1"/>
      <c r="AMQ353" s="1"/>
      <c r="AMR353" s="1"/>
      <c r="AMS353" s="1"/>
      <c r="AMT353" s="1"/>
      <c r="AMU353" s="1"/>
      <c r="AMV353" s="1"/>
      <c r="AMW353" s="1"/>
      <c r="AMX353" s="1"/>
      <c r="AMY353" s="1"/>
      <c r="AMZ353" s="1"/>
      <c r="ANA353" s="1"/>
      <c r="ANB353" s="1"/>
      <c r="ANC353" s="1"/>
      <c r="AND353" s="1"/>
      <c r="ANE353" s="1"/>
      <c r="ANF353" s="1"/>
      <c r="ANG353" s="1"/>
      <c r="ANH353" s="1"/>
      <c r="ANI353" s="1"/>
      <c r="ANJ353" s="1"/>
      <c r="ANK353" s="1"/>
      <c r="ANL353" s="1"/>
      <c r="ANM353" s="1"/>
      <c r="ANN353" s="1"/>
      <c r="ANO353" s="1"/>
      <c r="ANP353" s="1"/>
      <c r="ANQ353" s="1"/>
      <c r="ANR353" s="1"/>
      <c r="ANS353" s="1"/>
      <c r="ANT353" s="1"/>
      <c r="ANU353" s="1"/>
      <c r="ANV353" s="1"/>
      <c r="ANW353" s="1"/>
      <c r="ANX353" s="1"/>
      <c r="ANY353" s="1"/>
      <c r="ANZ353" s="1"/>
      <c r="AOA353" s="1"/>
      <c r="AOB353" s="1"/>
      <c r="AOC353" s="1"/>
      <c r="AOD353" s="1"/>
      <c r="AOE353" s="1"/>
      <c r="AOF353" s="1"/>
      <c r="AOG353" s="1"/>
      <c r="AOH353" s="1"/>
      <c r="AOI353" s="1"/>
      <c r="AOJ353" s="1"/>
      <c r="AOK353" s="1"/>
      <c r="AOL353" s="1"/>
      <c r="AOM353" s="1"/>
      <c r="AON353" s="1"/>
      <c r="AOO353" s="1"/>
    </row>
    <row r="354" spans="1:1081" ht="30" customHeight="1" x14ac:dyDescent="0.25">
      <c r="A354" s="183" t="s">
        <v>375</v>
      </c>
      <c r="B354" s="139" t="s">
        <v>111</v>
      </c>
      <c r="C354" s="92" t="s">
        <v>392</v>
      </c>
      <c r="D354" s="101" t="s">
        <v>755</v>
      </c>
      <c r="E354" s="102">
        <v>102</v>
      </c>
      <c r="F354" s="93" t="s">
        <v>855</v>
      </c>
      <c r="G354" s="122" t="s">
        <v>912</v>
      </c>
      <c r="H354" s="94" t="s">
        <v>558</v>
      </c>
      <c r="I354" s="94" t="s">
        <v>16</v>
      </c>
      <c r="J354" s="94" t="s">
        <v>31</v>
      </c>
      <c r="K354" s="94"/>
      <c r="L354" s="94"/>
      <c r="M354" s="94"/>
      <c r="N354" s="94" t="s">
        <v>33</v>
      </c>
      <c r="O354" s="136" t="s">
        <v>14</v>
      </c>
      <c r="P354" s="94">
        <f>IF(Tableau1[[#This Row],[Périodicité maintenance]]="","",VLOOKUP(Tableau1[[#This Row],[Périodicité maintenance]],Tableau5[],2,FALSE))</f>
        <v>1</v>
      </c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Q354" s="1"/>
      <c r="HR354" s="1"/>
      <c r="HS354" s="1"/>
      <c r="HT354" s="1"/>
      <c r="HU354" s="1"/>
      <c r="HV354" s="1"/>
      <c r="HW354" s="1"/>
      <c r="HX354" s="1"/>
      <c r="HY354" s="1"/>
      <c r="HZ354" s="1"/>
      <c r="IA354" s="1"/>
      <c r="IB354" s="1"/>
      <c r="IC354" s="1"/>
      <c r="ID354" s="1"/>
      <c r="IE354" s="1"/>
      <c r="IF354" s="1"/>
      <c r="IG354" s="1"/>
      <c r="IH354" s="1"/>
      <c r="II354" s="1"/>
      <c r="IJ354" s="1"/>
      <c r="IK354" s="1"/>
      <c r="IL354" s="1"/>
      <c r="IM354" s="1"/>
      <c r="IN354" s="1"/>
      <c r="IO354" s="1"/>
      <c r="IP354" s="1"/>
      <c r="IQ354" s="1"/>
      <c r="IR354" s="1"/>
      <c r="IS354" s="1"/>
      <c r="IT354" s="1"/>
      <c r="IU354" s="1"/>
      <c r="IV354" s="1"/>
      <c r="IW354" s="1"/>
      <c r="IX354" s="1"/>
      <c r="IY354" s="1"/>
      <c r="IZ354" s="1"/>
      <c r="JA354" s="1"/>
      <c r="JB354" s="1"/>
      <c r="JC354" s="1"/>
      <c r="JD354" s="1"/>
      <c r="JE354" s="1"/>
      <c r="JF354" s="1"/>
      <c r="JG354" s="1"/>
      <c r="JH354" s="1"/>
      <c r="JI354" s="1"/>
      <c r="JJ354" s="1"/>
      <c r="JK354" s="1"/>
      <c r="JL354" s="1"/>
      <c r="JM354" s="1"/>
      <c r="JN354" s="1"/>
      <c r="JO354" s="1"/>
      <c r="JP354" s="1"/>
      <c r="JQ354" s="1"/>
      <c r="JR354" s="1"/>
      <c r="JS354" s="1"/>
      <c r="JT354" s="1"/>
      <c r="JU354" s="1"/>
      <c r="JV354" s="1"/>
      <c r="JW354" s="1"/>
      <c r="JX354" s="1"/>
      <c r="JY354" s="1"/>
      <c r="JZ354" s="1"/>
      <c r="KA354" s="1"/>
      <c r="KB354" s="1"/>
      <c r="KC354" s="1"/>
      <c r="KD354" s="1"/>
      <c r="KE354" s="1"/>
      <c r="KF354" s="1"/>
      <c r="KG354" s="1"/>
      <c r="KH354" s="1"/>
      <c r="KI354" s="1"/>
      <c r="KJ354" s="1"/>
      <c r="KK354" s="1"/>
      <c r="KL354" s="1"/>
      <c r="KM354" s="1"/>
      <c r="KN354" s="1"/>
      <c r="KO354" s="1"/>
      <c r="KP354" s="1"/>
      <c r="KQ354" s="1"/>
      <c r="KR354" s="1"/>
      <c r="KS354" s="1"/>
      <c r="KT354" s="1"/>
      <c r="KU354" s="1"/>
      <c r="KV354" s="1"/>
      <c r="KW354" s="1"/>
      <c r="KX354" s="1"/>
      <c r="KY354" s="1"/>
      <c r="KZ354" s="1"/>
      <c r="LA354" s="1"/>
      <c r="LB354" s="1"/>
      <c r="LC354" s="1"/>
      <c r="LD354" s="1"/>
      <c r="LE354" s="1"/>
      <c r="LF354" s="1"/>
      <c r="LG354" s="1"/>
      <c r="LH354" s="1"/>
      <c r="LI354" s="1"/>
      <c r="LJ354" s="1"/>
      <c r="LK354" s="1"/>
      <c r="LL354" s="1"/>
      <c r="LM354" s="1"/>
      <c r="LN354" s="1"/>
      <c r="LO354" s="1"/>
      <c r="LP354" s="1"/>
      <c r="LQ354" s="1"/>
      <c r="LR354" s="1"/>
      <c r="LS354" s="1"/>
      <c r="LT354" s="1"/>
      <c r="LU354" s="1"/>
      <c r="LV354" s="1"/>
      <c r="LW354" s="1"/>
      <c r="LX354" s="1"/>
      <c r="LY354" s="1"/>
      <c r="LZ354" s="1"/>
      <c r="MA354" s="1"/>
      <c r="MB354" s="1"/>
      <c r="MC354" s="1"/>
      <c r="MD354" s="1"/>
      <c r="ME354" s="1"/>
      <c r="MF354" s="1"/>
      <c r="MG354" s="1"/>
      <c r="MH354" s="1"/>
      <c r="MI354" s="1"/>
      <c r="MJ354" s="1"/>
      <c r="MK354" s="1"/>
      <c r="ML354" s="1"/>
      <c r="MM354" s="1"/>
      <c r="MN354" s="1"/>
      <c r="MO354" s="1"/>
      <c r="MP354" s="1"/>
      <c r="MQ354" s="1"/>
      <c r="MR354" s="1"/>
      <c r="MS354" s="1"/>
      <c r="MT354" s="1"/>
      <c r="MU354" s="1"/>
      <c r="MV354" s="1"/>
      <c r="MW354" s="1"/>
      <c r="MX354" s="1"/>
      <c r="MY354" s="1"/>
      <c r="MZ354" s="1"/>
      <c r="NA354" s="1"/>
      <c r="NB354" s="1"/>
      <c r="NC354" s="1"/>
      <c r="ND354" s="1"/>
      <c r="NE354" s="1"/>
      <c r="NF354" s="1"/>
      <c r="NG354" s="1"/>
      <c r="NH354" s="1"/>
      <c r="NI354" s="1"/>
      <c r="NJ354" s="1"/>
      <c r="NK354" s="1"/>
      <c r="NL354" s="1"/>
      <c r="NM354" s="1"/>
      <c r="NN354" s="1"/>
      <c r="NO354" s="1"/>
      <c r="NP354" s="1"/>
      <c r="NQ354" s="1"/>
      <c r="NR354" s="1"/>
      <c r="NS354" s="1"/>
      <c r="NT354" s="1"/>
      <c r="NU354" s="1"/>
      <c r="NV354" s="1"/>
      <c r="NW354" s="1"/>
      <c r="NX354" s="1"/>
      <c r="NY354" s="1"/>
      <c r="NZ354" s="1"/>
      <c r="OA354" s="1"/>
      <c r="OB354" s="1"/>
      <c r="OC354" s="1"/>
      <c r="OD354" s="1"/>
      <c r="OE354" s="1"/>
      <c r="OF354" s="1"/>
      <c r="OG354" s="1"/>
      <c r="OH354" s="1"/>
      <c r="OI354" s="1"/>
      <c r="OJ354" s="1"/>
      <c r="OK354" s="1"/>
      <c r="OL354" s="1"/>
      <c r="OM354" s="1"/>
      <c r="ON354" s="1"/>
      <c r="OO354" s="1"/>
      <c r="OP354" s="1"/>
      <c r="OQ354" s="1"/>
      <c r="OR354" s="1"/>
      <c r="OS354" s="1"/>
      <c r="OT354" s="1"/>
      <c r="OU354" s="1"/>
      <c r="OV354" s="1"/>
      <c r="OW354" s="1"/>
      <c r="OX354" s="1"/>
      <c r="OY354" s="1"/>
      <c r="OZ354" s="1"/>
      <c r="PA354" s="1"/>
      <c r="PB354" s="1"/>
      <c r="PC354" s="1"/>
      <c r="PD354" s="1"/>
      <c r="PE354" s="1"/>
      <c r="PF354" s="1"/>
      <c r="PG354" s="1"/>
      <c r="PH354" s="1"/>
      <c r="PI354" s="1"/>
      <c r="PJ354" s="1"/>
      <c r="PK354" s="1"/>
      <c r="PL354" s="1"/>
      <c r="PM354" s="1"/>
      <c r="PN354" s="1"/>
      <c r="PO354" s="1"/>
      <c r="PP354" s="1"/>
      <c r="PQ354" s="1"/>
      <c r="PR354" s="1"/>
      <c r="PS354" s="1"/>
      <c r="PT354" s="1"/>
      <c r="PU354" s="1"/>
      <c r="PV354" s="1"/>
      <c r="PW354" s="1"/>
      <c r="PX354" s="1"/>
      <c r="PY354" s="1"/>
      <c r="PZ354" s="1"/>
      <c r="QA354" s="1"/>
      <c r="QB354" s="1"/>
      <c r="QC354" s="1"/>
      <c r="QD354" s="1"/>
      <c r="QE354" s="1"/>
      <c r="QF354" s="1"/>
      <c r="QG354" s="1"/>
      <c r="QH354" s="1"/>
      <c r="QI354" s="1"/>
      <c r="QJ354" s="1"/>
      <c r="QK354" s="1"/>
      <c r="QL354" s="1"/>
      <c r="QM354" s="1"/>
      <c r="QN354" s="1"/>
      <c r="QO354" s="1"/>
      <c r="QP354" s="1"/>
      <c r="QQ354" s="1"/>
      <c r="QR354" s="1"/>
      <c r="QS354" s="1"/>
      <c r="QT354" s="1"/>
      <c r="QU354" s="1"/>
      <c r="QV354" s="1"/>
      <c r="QW354" s="1"/>
      <c r="QX354" s="1"/>
      <c r="QY354" s="1"/>
      <c r="QZ354" s="1"/>
      <c r="RA354" s="1"/>
      <c r="RB354" s="1"/>
      <c r="RC354" s="1"/>
      <c r="RD354" s="1"/>
      <c r="RE354" s="1"/>
      <c r="RF354" s="1"/>
      <c r="RG354" s="1"/>
      <c r="RH354" s="1"/>
      <c r="RI354" s="1"/>
      <c r="RJ354" s="1"/>
      <c r="RK354" s="1"/>
      <c r="RL354" s="1"/>
      <c r="RM354" s="1"/>
      <c r="RN354" s="1"/>
      <c r="RO354" s="1"/>
      <c r="RP354" s="1"/>
      <c r="RQ354" s="1"/>
      <c r="RR354" s="1"/>
      <c r="RS354" s="1"/>
      <c r="RT354" s="1"/>
      <c r="RU354" s="1"/>
      <c r="RV354" s="1"/>
      <c r="RW354" s="1"/>
      <c r="RX354" s="1"/>
      <c r="RY354" s="1"/>
      <c r="RZ354" s="1"/>
      <c r="SA354" s="1"/>
      <c r="SB354" s="1"/>
      <c r="SC354" s="1"/>
      <c r="SD354" s="1"/>
      <c r="SE354" s="1"/>
      <c r="SF354" s="1"/>
      <c r="SG354" s="1"/>
      <c r="SH354" s="1"/>
      <c r="SI354" s="1"/>
      <c r="SJ354" s="1"/>
      <c r="SK354" s="1"/>
      <c r="SL354" s="1"/>
      <c r="SM354" s="1"/>
      <c r="SN354" s="1"/>
      <c r="SO354" s="1"/>
      <c r="SP354" s="1"/>
      <c r="SQ354" s="1"/>
      <c r="SR354" s="1"/>
      <c r="SS354" s="1"/>
      <c r="ST354" s="1"/>
      <c r="SU354" s="1"/>
      <c r="SV354" s="1"/>
      <c r="SW354" s="1"/>
      <c r="SX354" s="1"/>
      <c r="SY354" s="1"/>
      <c r="SZ354" s="1"/>
      <c r="TA354" s="1"/>
      <c r="TB354" s="1"/>
      <c r="TC354" s="1"/>
      <c r="TD354" s="1"/>
      <c r="TE354" s="1"/>
      <c r="TF354" s="1"/>
      <c r="TG354" s="1"/>
      <c r="TH354" s="1"/>
      <c r="TI354" s="1"/>
      <c r="TJ354" s="1"/>
      <c r="TK354" s="1"/>
      <c r="TL354" s="1"/>
      <c r="TM354" s="1"/>
      <c r="TN354" s="1"/>
      <c r="TO354" s="1"/>
      <c r="TP354" s="1"/>
      <c r="TQ354" s="1"/>
      <c r="TR354" s="1"/>
      <c r="TS354" s="1"/>
      <c r="TT354" s="1"/>
      <c r="TU354" s="1"/>
      <c r="TV354" s="1"/>
      <c r="TW354" s="1"/>
      <c r="TX354" s="1"/>
      <c r="TY354" s="1"/>
      <c r="TZ354" s="1"/>
      <c r="UA354" s="1"/>
      <c r="UB354" s="1"/>
      <c r="UC354" s="1"/>
      <c r="UD354" s="1"/>
      <c r="UE354" s="1"/>
      <c r="UF354" s="1"/>
      <c r="UG354" s="1"/>
      <c r="UH354" s="1"/>
      <c r="UI354" s="1"/>
      <c r="UJ354" s="1"/>
      <c r="UK354" s="1"/>
      <c r="UL354" s="1"/>
      <c r="UM354" s="1"/>
      <c r="UN354" s="1"/>
      <c r="UO354" s="1"/>
      <c r="UP354" s="1"/>
      <c r="UQ354" s="1"/>
      <c r="UR354" s="1"/>
      <c r="US354" s="1"/>
      <c r="UT354" s="1"/>
      <c r="UU354" s="1"/>
      <c r="UV354" s="1"/>
      <c r="UW354" s="1"/>
      <c r="UX354" s="1"/>
      <c r="UY354" s="1"/>
      <c r="UZ354" s="1"/>
      <c r="VA354" s="1"/>
      <c r="VB354" s="1"/>
      <c r="VC354" s="1"/>
      <c r="VD354" s="1"/>
      <c r="VE354" s="1"/>
      <c r="VF354" s="1"/>
      <c r="VG354" s="1"/>
      <c r="VH354" s="1"/>
      <c r="VI354" s="1"/>
      <c r="VJ354" s="1"/>
      <c r="VK354" s="1"/>
      <c r="VL354" s="1"/>
      <c r="VM354" s="1"/>
      <c r="VN354" s="1"/>
      <c r="VO354" s="1"/>
      <c r="VP354" s="1"/>
      <c r="VQ354" s="1"/>
      <c r="VR354" s="1"/>
      <c r="VS354" s="1"/>
      <c r="VT354" s="1"/>
      <c r="VU354" s="1"/>
      <c r="VV354" s="1"/>
      <c r="VW354" s="1"/>
      <c r="VX354" s="1"/>
      <c r="VY354" s="1"/>
      <c r="VZ354" s="1"/>
      <c r="WA354" s="1"/>
      <c r="WB354" s="1"/>
      <c r="WC354" s="1"/>
      <c r="WD354" s="1"/>
      <c r="WE354" s="1"/>
      <c r="WF354" s="1"/>
      <c r="WG354" s="1"/>
      <c r="WH354" s="1"/>
      <c r="WI354" s="1"/>
      <c r="WJ354" s="1"/>
      <c r="WK354" s="1"/>
      <c r="WL354" s="1"/>
      <c r="WM354" s="1"/>
      <c r="WN354" s="1"/>
      <c r="WO354" s="1"/>
      <c r="WP354" s="1"/>
      <c r="WQ354" s="1"/>
      <c r="WR354" s="1"/>
      <c r="WS354" s="1"/>
      <c r="WT354" s="1"/>
      <c r="WU354" s="1"/>
      <c r="WV354" s="1"/>
      <c r="WW354" s="1"/>
      <c r="WX354" s="1"/>
      <c r="WY354" s="1"/>
      <c r="WZ354" s="1"/>
      <c r="XA354" s="1"/>
      <c r="XB354" s="1"/>
      <c r="XC354" s="1"/>
      <c r="XD354" s="1"/>
      <c r="XE354" s="1"/>
      <c r="XF354" s="1"/>
      <c r="XG354" s="1"/>
      <c r="XH354" s="1"/>
      <c r="XI354" s="1"/>
      <c r="XJ354" s="1"/>
      <c r="XK354" s="1"/>
      <c r="XL354" s="1"/>
      <c r="XM354" s="1"/>
      <c r="XN354" s="1"/>
      <c r="XO354" s="1"/>
      <c r="XP354" s="1"/>
      <c r="XQ354" s="1"/>
      <c r="XR354" s="1"/>
      <c r="XS354" s="1"/>
      <c r="XT354" s="1"/>
      <c r="XU354" s="1"/>
      <c r="XV354" s="1"/>
      <c r="XW354" s="1"/>
      <c r="XX354" s="1"/>
      <c r="XY354" s="1"/>
      <c r="XZ354" s="1"/>
      <c r="YA354" s="1"/>
      <c r="YB354" s="1"/>
      <c r="YC354" s="1"/>
      <c r="YD354" s="1"/>
      <c r="YE354" s="1"/>
      <c r="YF354" s="1"/>
      <c r="YG354" s="1"/>
      <c r="YH354" s="1"/>
      <c r="YI354" s="1"/>
      <c r="YJ354" s="1"/>
      <c r="YK354" s="1"/>
      <c r="YL354" s="1"/>
      <c r="YM354" s="1"/>
      <c r="YN354" s="1"/>
      <c r="YO354" s="1"/>
      <c r="YP354" s="1"/>
      <c r="YQ354" s="1"/>
      <c r="YR354" s="1"/>
      <c r="YS354" s="1"/>
      <c r="YT354" s="1"/>
      <c r="YU354" s="1"/>
      <c r="YV354" s="1"/>
      <c r="YW354" s="1"/>
      <c r="YX354" s="1"/>
      <c r="YY354" s="1"/>
      <c r="YZ354" s="1"/>
      <c r="ZA354" s="1"/>
      <c r="ZB354" s="1"/>
      <c r="ZC354" s="1"/>
      <c r="ZD354" s="1"/>
      <c r="ZE354" s="1"/>
      <c r="ZF354" s="1"/>
      <c r="ZG354" s="1"/>
      <c r="ZH354" s="1"/>
      <c r="ZI354" s="1"/>
      <c r="ZJ354" s="1"/>
      <c r="ZK354" s="1"/>
      <c r="ZL354" s="1"/>
      <c r="ZM354" s="1"/>
      <c r="ZN354" s="1"/>
      <c r="ZO354" s="1"/>
      <c r="ZP354" s="1"/>
      <c r="ZQ354" s="1"/>
      <c r="ZR354" s="1"/>
      <c r="ZS354" s="1"/>
      <c r="ZT354" s="1"/>
      <c r="ZU354" s="1"/>
      <c r="ZV354" s="1"/>
      <c r="ZW354" s="1"/>
      <c r="ZX354" s="1"/>
      <c r="ZY354" s="1"/>
      <c r="ZZ354" s="1"/>
      <c r="AAA354" s="1"/>
      <c r="AAB354" s="1"/>
      <c r="AAC354" s="1"/>
      <c r="AAD354" s="1"/>
      <c r="AAE354" s="1"/>
      <c r="AAF354" s="1"/>
      <c r="AAG354" s="1"/>
      <c r="AAH354" s="1"/>
      <c r="AAI354" s="1"/>
      <c r="AAJ354" s="1"/>
      <c r="AAK354" s="1"/>
      <c r="AAL354" s="1"/>
      <c r="AAM354" s="1"/>
      <c r="AAN354" s="1"/>
      <c r="AAO354" s="1"/>
      <c r="AAP354" s="1"/>
      <c r="AAQ354" s="1"/>
      <c r="AAR354" s="1"/>
      <c r="AAS354" s="1"/>
      <c r="AAT354" s="1"/>
      <c r="AAU354" s="1"/>
      <c r="AAV354" s="1"/>
      <c r="AAW354" s="1"/>
      <c r="AAX354" s="1"/>
      <c r="AAY354" s="1"/>
      <c r="AAZ354" s="1"/>
      <c r="ABA354" s="1"/>
      <c r="ABB354" s="1"/>
      <c r="ABC354" s="1"/>
      <c r="ABD354" s="1"/>
      <c r="ABE354" s="1"/>
      <c r="ABF354" s="1"/>
      <c r="ABG354" s="1"/>
      <c r="ABH354" s="1"/>
      <c r="ABI354" s="1"/>
      <c r="ABJ354" s="1"/>
      <c r="ABK354" s="1"/>
      <c r="ABL354" s="1"/>
      <c r="ABM354" s="1"/>
      <c r="ABN354" s="1"/>
      <c r="ABO354" s="1"/>
      <c r="ABP354" s="1"/>
      <c r="ABQ354" s="1"/>
      <c r="ABR354" s="1"/>
      <c r="ABS354" s="1"/>
      <c r="ABT354" s="1"/>
      <c r="ABU354" s="1"/>
      <c r="ABV354" s="1"/>
      <c r="ABW354" s="1"/>
      <c r="ABX354" s="1"/>
      <c r="ABY354" s="1"/>
      <c r="ABZ354" s="1"/>
      <c r="ACA354" s="1"/>
      <c r="ACB354" s="1"/>
      <c r="ACC354" s="1"/>
      <c r="ACD354" s="1"/>
      <c r="ACE354" s="1"/>
      <c r="ACF354" s="1"/>
      <c r="ACG354" s="1"/>
      <c r="ACH354" s="1"/>
      <c r="ACI354" s="1"/>
      <c r="ACJ354" s="1"/>
      <c r="ACK354" s="1"/>
      <c r="ACL354" s="1"/>
      <c r="ACM354" s="1"/>
      <c r="ACN354" s="1"/>
      <c r="ACO354" s="1"/>
      <c r="ACP354" s="1"/>
      <c r="ACQ354" s="1"/>
      <c r="ACR354" s="1"/>
      <c r="ACS354" s="1"/>
      <c r="ACT354" s="1"/>
      <c r="ACU354" s="1"/>
      <c r="ACV354" s="1"/>
      <c r="ACW354" s="1"/>
      <c r="ACX354" s="1"/>
      <c r="ACY354" s="1"/>
      <c r="ACZ354" s="1"/>
      <c r="ADA354" s="1"/>
      <c r="ADB354" s="1"/>
      <c r="ADC354" s="1"/>
      <c r="ADD354" s="1"/>
      <c r="ADE354" s="1"/>
      <c r="ADF354" s="1"/>
      <c r="ADG354" s="1"/>
      <c r="ADH354" s="1"/>
      <c r="ADI354" s="1"/>
      <c r="ADJ354" s="1"/>
      <c r="ADK354" s="1"/>
      <c r="ADL354" s="1"/>
      <c r="ADM354" s="1"/>
      <c r="ADN354" s="1"/>
      <c r="ADO354" s="1"/>
      <c r="ADP354" s="1"/>
      <c r="ADQ354" s="1"/>
      <c r="ADR354" s="1"/>
      <c r="ADS354" s="1"/>
      <c r="ADT354" s="1"/>
      <c r="ADU354" s="1"/>
      <c r="ADV354" s="1"/>
      <c r="ADW354" s="1"/>
      <c r="ADX354" s="1"/>
      <c r="ADY354" s="1"/>
      <c r="ADZ354" s="1"/>
      <c r="AEA354" s="1"/>
      <c r="AEB354" s="1"/>
      <c r="AEC354" s="1"/>
      <c r="AED354" s="1"/>
      <c r="AEE354" s="1"/>
      <c r="AEF354" s="1"/>
      <c r="AEG354" s="1"/>
      <c r="AEH354" s="1"/>
      <c r="AEI354" s="1"/>
      <c r="AEJ354" s="1"/>
      <c r="AEK354" s="1"/>
      <c r="AEL354" s="1"/>
      <c r="AEM354" s="1"/>
      <c r="AEN354" s="1"/>
      <c r="AEO354" s="1"/>
      <c r="AEP354" s="1"/>
      <c r="AEQ354" s="1"/>
      <c r="AER354" s="1"/>
      <c r="AES354" s="1"/>
      <c r="AET354" s="1"/>
      <c r="AEU354" s="1"/>
      <c r="AEV354" s="1"/>
      <c r="AEW354" s="1"/>
      <c r="AEX354" s="1"/>
      <c r="AEY354" s="1"/>
      <c r="AEZ354" s="1"/>
      <c r="AFA354" s="1"/>
      <c r="AFB354" s="1"/>
      <c r="AFC354" s="1"/>
      <c r="AFD354" s="1"/>
      <c r="AFE354" s="1"/>
      <c r="AFF354" s="1"/>
      <c r="AFG354" s="1"/>
      <c r="AFH354" s="1"/>
      <c r="AFI354" s="1"/>
      <c r="AFJ354" s="1"/>
      <c r="AFK354" s="1"/>
      <c r="AFL354" s="1"/>
      <c r="AFM354" s="1"/>
      <c r="AFN354" s="1"/>
      <c r="AFO354" s="1"/>
      <c r="AFP354" s="1"/>
      <c r="AFQ354" s="1"/>
      <c r="AFR354" s="1"/>
      <c r="AFS354" s="1"/>
      <c r="AFT354" s="1"/>
      <c r="AFU354" s="1"/>
      <c r="AFV354" s="1"/>
      <c r="AFW354" s="1"/>
      <c r="AFX354" s="1"/>
      <c r="AFY354" s="1"/>
      <c r="AFZ354" s="1"/>
      <c r="AGA354" s="1"/>
      <c r="AGB354" s="1"/>
      <c r="AGC354" s="1"/>
      <c r="AGD354" s="1"/>
      <c r="AGE354" s="1"/>
      <c r="AGF354" s="1"/>
      <c r="AGG354" s="1"/>
      <c r="AGH354" s="1"/>
      <c r="AGI354" s="1"/>
      <c r="AGJ354" s="1"/>
      <c r="AGK354" s="1"/>
      <c r="AGL354" s="1"/>
      <c r="AGM354" s="1"/>
      <c r="AGN354" s="1"/>
      <c r="AGO354" s="1"/>
      <c r="AGP354" s="1"/>
      <c r="AGQ354" s="1"/>
      <c r="AGR354" s="1"/>
      <c r="AGS354" s="1"/>
      <c r="AGT354" s="1"/>
      <c r="AGU354" s="1"/>
      <c r="AGV354" s="1"/>
      <c r="AGW354" s="1"/>
      <c r="AGX354" s="1"/>
      <c r="AGY354" s="1"/>
      <c r="AGZ354" s="1"/>
      <c r="AHA354" s="1"/>
      <c r="AHB354" s="1"/>
      <c r="AHC354" s="1"/>
      <c r="AHD354" s="1"/>
      <c r="AHE354" s="1"/>
      <c r="AHF354" s="1"/>
      <c r="AHG354" s="1"/>
      <c r="AHH354" s="1"/>
      <c r="AHI354" s="1"/>
      <c r="AHJ354" s="1"/>
      <c r="AHK354" s="1"/>
      <c r="AHL354" s="1"/>
      <c r="AHM354" s="1"/>
      <c r="AHN354" s="1"/>
      <c r="AHO354" s="1"/>
      <c r="AHP354" s="1"/>
      <c r="AHQ354" s="1"/>
      <c r="AHR354" s="1"/>
      <c r="AHS354" s="1"/>
      <c r="AHT354" s="1"/>
      <c r="AHU354" s="1"/>
      <c r="AHV354" s="1"/>
      <c r="AHW354" s="1"/>
      <c r="AHX354" s="1"/>
      <c r="AHY354" s="1"/>
      <c r="AHZ354" s="1"/>
      <c r="AIA354" s="1"/>
      <c r="AIB354" s="1"/>
      <c r="AIC354" s="1"/>
      <c r="AID354" s="1"/>
      <c r="AIE354" s="1"/>
      <c r="AIF354" s="1"/>
      <c r="AIG354" s="1"/>
      <c r="AIH354" s="1"/>
      <c r="AII354" s="1"/>
      <c r="AIJ354" s="1"/>
      <c r="AIK354" s="1"/>
      <c r="AIL354" s="1"/>
      <c r="AIM354" s="1"/>
      <c r="AIN354" s="1"/>
      <c r="AIO354" s="1"/>
      <c r="AIP354" s="1"/>
      <c r="AIQ354" s="1"/>
      <c r="AIR354" s="1"/>
      <c r="AIS354" s="1"/>
      <c r="AIT354" s="1"/>
      <c r="AIU354" s="1"/>
      <c r="AIV354" s="1"/>
      <c r="AIW354" s="1"/>
      <c r="AIX354" s="1"/>
      <c r="AIY354" s="1"/>
      <c r="AIZ354" s="1"/>
      <c r="AJA354" s="1"/>
      <c r="AJB354" s="1"/>
      <c r="AJC354" s="1"/>
      <c r="AJD354" s="1"/>
      <c r="AJE354" s="1"/>
      <c r="AJF354" s="1"/>
      <c r="AJG354" s="1"/>
      <c r="AJH354" s="1"/>
      <c r="AJI354" s="1"/>
      <c r="AJJ354" s="1"/>
      <c r="AJK354" s="1"/>
      <c r="AJL354" s="1"/>
      <c r="AJM354" s="1"/>
      <c r="AJN354" s="1"/>
      <c r="AJO354" s="1"/>
      <c r="AJP354" s="1"/>
      <c r="AJQ354" s="1"/>
      <c r="AJR354" s="1"/>
      <c r="AJS354" s="1"/>
      <c r="AJT354" s="1"/>
      <c r="AJU354" s="1"/>
      <c r="AJV354" s="1"/>
      <c r="AJW354" s="1"/>
      <c r="AJX354" s="1"/>
      <c r="AJY354" s="1"/>
      <c r="AJZ354" s="1"/>
      <c r="AKA354" s="1"/>
      <c r="AKB354" s="1"/>
      <c r="AKC354" s="1"/>
      <c r="AKD354" s="1"/>
      <c r="AKE354" s="1"/>
      <c r="AKF354" s="1"/>
      <c r="AKG354" s="1"/>
      <c r="AKH354" s="1"/>
      <c r="AKI354" s="1"/>
      <c r="AKJ354" s="1"/>
      <c r="AKK354" s="1"/>
      <c r="AKL354" s="1"/>
      <c r="AKM354" s="1"/>
      <c r="AKN354" s="1"/>
      <c r="AKO354" s="1"/>
      <c r="AKP354" s="1"/>
      <c r="AKQ354" s="1"/>
      <c r="AKR354" s="1"/>
      <c r="AKS354" s="1"/>
      <c r="AKT354" s="1"/>
      <c r="AKU354" s="1"/>
      <c r="AKV354" s="1"/>
      <c r="AKW354" s="1"/>
      <c r="AKX354" s="1"/>
      <c r="AKY354" s="1"/>
      <c r="AKZ354" s="1"/>
      <c r="ALA354" s="1"/>
      <c r="ALB354" s="1"/>
      <c r="ALC354" s="1"/>
      <c r="ALD354" s="1"/>
      <c r="ALE354" s="1"/>
      <c r="ALF354" s="1"/>
      <c r="ALG354" s="1"/>
      <c r="ALH354" s="1"/>
      <c r="ALI354" s="1"/>
      <c r="ALJ354" s="1"/>
      <c r="ALK354" s="1"/>
      <c r="ALL354" s="1"/>
      <c r="ALM354" s="1"/>
      <c r="ALN354" s="1"/>
      <c r="ALO354" s="1"/>
      <c r="ALP354" s="1"/>
      <c r="ALQ354" s="1"/>
      <c r="ALR354" s="1"/>
      <c r="ALS354" s="1"/>
      <c r="ALT354" s="1"/>
      <c r="ALU354" s="1"/>
      <c r="ALV354" s="1"/>
      <c r="ALW354" s="1"/>
      <c r="ALX354" s="1"/>
      <c r="ALY354" s="1"/>
      <c r="ALZ354" s="1"/>
      <c r="AMA354" s="1"/>
      <c r="AMB354" s="1"/>
      <c r="AMC354" s="1"/>
      <c r="AMD354" s="1"/>
      <c r="AME354" s="1"/>
      <c r="AMF354" s="1"/>
      <c r="AMG354" s="1"/>
      <c r="AMH354" s="1"/>
      <c r="AMI354" s="1"/>
      <c r="AMJ354" s="1"/>
      <c r="AMK354" s="1"/>
      <c r="AML354" s="1"/>
      <c r="AMM354" s="1"/>
      <c r="AMN354" s="1"/>
      <c r="AMO354" s="1"/>
      <c r="AMP354" s="1"/>
      <c r="AMQ354" s="1"/>
      <c r="AMR354" s="1"/>
      <c r="AMS354" s="1"/>
      <c r="AMT354" s="1"/>
      <c r="AMU354" s="1"/>
      <c r="AMV354" s="1"/>
      <c r="AMW354" s="1"/>
      <c r="AMX354" s="1"/>
      <c r="AMY354" s="1"/>
      <c r="AMZ354" s="1"/>
      <c r="ANA354" s="1"/>
      <c r="ANB354" s="1"/>
      <c r="ANC354" s="1"/>
      <c r="AND354" s="1"/>
      <c r="ANE354" s="1"/>
      <c r="ANF354" s="1"/>
      <c r="ANG354" s="1"/>
      <c r="ANH354" s="1"/>
      <c r="ANI354" s="1"/>
      <c r="ANJ354" s="1"/>
      <c r="ANK354" s="1"/>
      <c r="ANL354" s="1"/>
      <c r="ANM354" s="1"/>
      <c r="ANN354" s="1"/>
      <c r="ANO354" s="1"/>
      <c r="ANP354" s="1"/>
      <c r="ANQ354" s="1"/>
      <c r="ANR354" s="1"/>
      <c r="ANS354" s="1"/>
      <c r="ANT354" s="1"/>
      <c r="ANU354" s="1"/>
      <c r="ANV354" s="1"/>
      <c r="ANW354" s="1"/>
      <c r="ANX354" s="1"/>
      <c r="ANY354" s="1"/>
      <c r="ANZ354" s="1"/>
      <c r="AOA354" s="1"/>
      <c r="AOB354" s="1"/>
      <c r="AOC354" s="1"/>
      <c r="AOD354" s="1"/>
      <c r="AOE354" s="1"/>
      <c r="AOF354" s="1"/>
      <c r="AOG354" s="1"/>
      <c r="AOH354" s="1"/>
      <c r="AOI354" s="1"/>
      <c r="AOJ354" s="1"/>
      <c r="AOK354" s="1"/>
      <c r="AOL354" s="1"/>
      <c r="AOM354" s="1"/>
      <c r="AON354" s="1"/>
      <c r="AOO354" s="1"/>
    </row>
    <row r="355" spans="1:1081" ht="30" customHeight="1" x14ac:dyDescent="0.25">
      <c r="A355" s="183" t="s">
        <v>375</v>
      </c>
      <c r="B355" s="139" t="s">
        <v>111</v>
      </c>
      <c r="C355" s="92" t="s">
        <v>392</v>
      </c>
      <c r="D355" s="101" t="s">
        <v>755</v>
      </c>
      <c r="E355" s="102">
        <v>102</v>
      </c>
      <c r="F355" s="93" t="s">
        <v>855</v>
      </c>
      <c r="G355" s="122" t="s">
        <v>912</v>
      </c>
      <c r="H355" s="94" t="s">
        <v>558</v>
      </c>
      <c r="I355" s="94" t="s">
        <v>16</v>
      </c>
      <c r="J355" s="94" t="s">
        <v>31</v>
      </c>
      <c r="K355" s="94"/>
      <c r="L355" s="94"/>
      <c r="M355" s="94"/>
      <c r="N355" s="94" t="s">
        <v>141</v>
      </c>
      <c r="O355" s="94" t="s">
        <v>14</v>
      </c>
      <c r="P355" s="94">
        <f>IF(Tableau1[[#This Row],[Périodicité maintenance]]="","",VLOOKUP(Tableau1[[#This Row],[Périodicité maintenance]],Tableau5[],2,FALSE))</f>
        <v>1</v>
      </c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  <c r="HA355" s="1"/>
      <c r="HB355" s="1"/>
      <c r="HC355" s="1"/>
      <c r="HD355" s="1"/>
      <c r="HE355" s="1"/>
      <c r="HF355" s="1"/>
      <c r="HG355" s="1"/>
      <c r="HH355" s="1"/>
      <c r="HI355" s="1"/>
      <c r="HJ355" s="1"/>
      <c r="HK355" s="1"/>
      <c r="HL355" s="1"/>
      <c r="HM355" s="1"/>
      <c r="HN355" s="1"/>
      <c r="HO355" s="1"/>
      <c r="HP355" s="1"/>
      <c r="HQ355" s="1"/>
      <c r="HR355" s="1"/>
      <c r="HS355" s="1"/>
      <c r="HT355" s="1"/>
      <c r="HU355" s="1"/>
      <c r="HV355" s="1"/>
      <c r="HW355" s="1"/>
      <c r="HX355" s="1"/>
      <c r="HY355" s="1"/>
      <c r="HZ355" s="1"/>
      <c r="IA355" s="1"/>
      <c r="IB355" s="1"/>
      <c r="IC355" s="1"/>
      <c r="ID355" s="1"/>
      <c r="IE355" s="1"/>
      <c r="IF355" s="1"/>
      <c r="IG355" s="1"/>
      <c r="IH355" s="1"/>
      <c r="II355" s="1"/>
      <c r="IJ355" s="1"/>
      <c r="IK355" s="1"/>
      <c r="IL355" s="1"/>
      <c r="IM355" s="1"/>
      <c r="IN355" s="1"/>
      <c r="IO355" s="1"/>
      <c r="IP355" s="1"/>
      <c r="IQ355" s="1"/>
      <c r="IR355" s="1"/>
      <c r="IS355" s="1"/>
      <c r="IT355" s="1"/>
      <c r="IU355" s="1"/>
      <c r="IV355" s="1"/>
      <c r="IW355" s="1"/>
      <c r="IX355" s="1"/>
      <c r="IY355" s="1"/>
      <c r="IZ355" s="1"/>
      <c r="JA355" s="1"/>
      <c r="JB355" s="1"/>
      <c r="JC355" s="1"/>
      <c r="JD355" s="1"/>
      <c r="JE355" s="1"/>
      <c r="JF355" s="1"/>
      <c r="JG355" s="1"/>
      <c r="JH355" s="1"/>
      <c r="JI355" s="1"/>
      <c r="JJ355" s="1"/>
      <c r="JK355" s="1"/>
      <c r="JL355" s="1"/>
      <c r="JM355" s="1"/>
      <c r="JN355" s="1"/>
      <c r="JO355" s="1"/>
      <c r="JP355" s="1"/>
      <c r="JQ355" s="1"/>
      <c r="JR355" s="1"/>
      <c r="JS355" s="1"/>
      <c r="JT355" s="1"/>
      <c r="JU355" s="1"/>
      <c r="JV355" s="1"/>
      <c r="JW355" s="1"/>
      <c r="JX355" s="1"/>
      <c r="JY355" s="1"/>
      <c r="JZ355" s="1"/>
      <c r="KA355" s="1"/>
      <c r="KB355" s="1"/>
      <c r="KC355" s="1"/>
      <c r="KD355" s="1"/>
      <c r="KE355" s="1"/>
      <c r="KF355" s="1"/>
      <c r="KG355" s="1"/>
      <c r="KH355" s="1"/>
      <c r="KI355" s="1"/>
      <c r="KJ355" s="1"/>
      <c r="KK355" s="1"/>
      <c r="KL355" s="1"/>
      <c r="KM355" s="1"/>
      <c r="KN355" s="1"/>
      <c r="KO355" s="1"/>
      <c r="KP355" s="1"/>
      <c r="KQ355" s="1"/>
      <c r="KR355" s="1"/>
      <c r="KS355" s="1"/>
      <c r="KT355" s="1"/>
      <c r="KU355" s="1"/>
      <c r="KV355" s="1"/>
      <c r="KW355" s="1"/>
      <c r="KX355" s="1"/>
      <c r="KY355" s="1"/>
      <c r="KZ355" s="1"/>
      <c r="LA355" s="1"/>
      <c r="LB355" s="1"/>
      <c r="LC355" s="1"/>
      <c r="LD355" s="1"/>
      <c r="LE355" s="1"/>
      <c r="LF355" s="1"/>
      <c r="LG355" s="1"/>
      <c r="LH355" s="1"/>
      <c r="LI355" s="1"/>
      <c r="LJ355" s="1"/>
      <c r="LK355" s="1"/>
      <c r="LL355" s="1"/>
      <c r="LM355" s="1"/>
      <c r="LN355" s="1"/>
      <c r="LO355" s="1"/>
      <c r="LP355" s="1"/>
      <c r="LQ355" s="1"/>
      <c r="LR355" s="1"/>
      <c r="LS355" s="1"/>
      <c r="LT355" s="1"/>
      <c r="LU355" s="1"/>
      <c r="LV355" s="1"/>
      <c r="LW355" s="1"/>
      <c r="LX355" s="1"/>
      <c r="LY355" s="1"/>
      <c r="LZ355" s="1"/>
      <c r="MA355" s="1"/>
      <c r="MB355" s="1"/>
      <c r="MC355" s="1"/>
      <c r="MD355" s="1"/>
      <c r="ME355" s="1"/>
      <c r="MF355" s="1"/>
      <c r="MG355" s="1"/>
      <c r="MH355" s="1"/>
      <c r="MI355" s="1"/>
      <c r="MJ355" s="1"/>
      <c r="MK355" s="1"/>
      <c r="ML355" s="1"/>
      <c r="MM355" s="1"/>
      <c r="MN355" s="1"/>
      <c r="MO355" s="1"/>
      <c r="MP355" s="1"/>
      <c r="MQ355" s="1"/>
      <c r="MR355" s="1"/>
      <c r="MS355" s="1"/>
      <c r="MT355" s="1"/>
      <c r="MU355" s="1"/>
      <c r="MV355" s="1"/>
      <c r="MW355" s="1"/>
      <c r="MX355" s="1"/>
      <c r="MY355" s="1"/>
      <c r="MZ355" s="1"/>
      <c r="NA355" s="1"/>
      <c r="NB355" s="1"/>
      <c r="NC355" s="1"/>
      <c r="ND355" s="1"/>
      <c r="NE355" s="1"/>
      <c r="NF355" s="1"/>
      <c r="NG355" s="1"/>
      <c r="NH355" s="1"/>
      <c r="NI355" s="1"/>
      <c r="NJ355" s="1"/>
      <c r="NK355" s="1"/>
      <c r="NL355" s="1"/>
      <c r="NM355" s="1"/>
      <c r="NN355" s="1"/>
      <c r="NO355" s="1"/>
      <c r="NP355" s="1"/>
      <c r="NQ355" s="1"/>
      <c r="NR355" s="1"/>
      <c r="NS355" s="1"/>
      <c r="NT355" s="1"/>
      <c r="NU355" s="1"/>
      <c r="NV355" s="1"/>
      <c r="NW355" s="1"/>
      <c r="NX355" s="1"/>
      <c r="NY355" s="1"/>
      <c r="NZ355" s="1"/>
      <c r="OA355" s="1"/>
      <c r="OB355" s="1"/>
      <c r="OC355" s="1"/>
      <c r="OD355" s="1"/>
      <c r="OE355" s="1"/>
      <c r="OF355" s="1"/>
      <c r="OG355" s="1"/>
      <c r="OH355" s="1"/>
      <c r="OI355" s="1"/>
      <c r="OJ355" s="1"/>
      <c r="OK355" s="1"/>
      <c r="OL355" s="1"/>
      <c r="OM355" s="1"/>
      <c r="ON355" s="1"/>
      <c r="OO355" s="1"/>
      <c r="OP355" s="1"/>
      <c r="OQ355" s="1"/>
      <c r="OR355" s="1"/>
      <c r="OS355" s="1"/>
      <c r="OT355" s="1"/>
      <c r="OU355" s="1"/>
      <c r="OV355" s="1"/>
      <c r="OW355" s="1"/>
      <c r="OX355" s="1"/>
      <c r="OY355" s="1"/>
      <c r="OZ355" s="1"/>
      <c r="PA355" s="1"/>
      <c r="PB355" s="1"/>
      <c r="PC355" s="1"/>
      <c r="PD355" s="1"/>
      <c r="PE355" s="1"/>
      <c r="PF355" s="1"/>
      <c r="PG355" s="1"/>
      <c r="PH355" s="1"/>
      <c r="PI355" s="1"/>
      <c r="PJ355" s="1"/>
      <c r="PK355" s="1"/>
      <c r="PL355" s="1"/>
      <c r="PM355" s="1"/>
      <c r="PN355" s="1"/>
      <c r="PO355" s="1"/>
      <c r="PP355" s="1"/>
      <c r="PQ355" s="1"/>
      <c r="PR355" s="1"/>
      <c r="PS355" s="1"/>
      <c r="PT355" s="1"/>
      <c r="PU355" s="1"/>
      <c r="PV355" s="1"/>
      <c r="PW355" s="1"/>
      <c r="PX355" s="1"/>
      <c r="PY355" s="1"/>
      <c r="PZ355" s="1"/>
      <c r="QA355" s="1"/>
      <c r="QB355" s="1"/>
      <c r="QC355" s="1"/>
      <c r="QD355" s="1"/>
      <c r="QE355" s="1"/>
      <c r="QF355" s="1"/>
      <c r="QG355" s="1"/>
      <c r="QH355" s="1"/>
      <c r="QI355" s="1"/>
      <c r="QJ355" s="1"/>
      <c r="QK355" s="1"/>
      <c r="QL355" s="1"/>
      <c r="QM355" s="1"/>
      <c r="QN355" s="1"/>
      <c r="QO355" s="1"/>
      <c r="QP355" s="1"/>
      <c r="QQ355" s="1"/>
      <c r="QR355" s="1"/>
      <c r="QS355" s="1"/>
      <c r="QT355" s="1"/>
      <c r="QU355" s="1"/>
      <c r="QV355" s="1"/>
      <c r="QW355" s="1"/>
      <c r="QX355" s="1"/>
      <c r="QY355" s="1"/>
      <c r="QZ355" s="1"/>
      <c r="RA355" s="1"/>
      <c r="RB355" s="1"/>
      <c r="RC355" s="1"/>
      <c r="RD355" s="1"/>
      <c r="RE355" s="1"/>
      <c r="RF355" s="1"/>
      <c r="RG355" s="1"/>
      <c r="RH355" s="1"/>
      <c r="RI355" s="1"/>
      <c r="RJ355" s="1"/>
      <c r="RK355" s="1"/>
      <c r="RL355" s="1"/>
      <c r="RM355" s="1"/>
      <c r="RN355" s="1"/>
      <c r="RO355" s="1"/>
      <c r="RP355" s="1"/>
      <c r="RQ355" s="1"/>
      <c r="RR355" s="1"/>
      <c r="RS355" s="1"/>
      <c r="RT355" s="1"/>
      <c r="RU355" s="1"/>
      <c r="RV355" s="1"/>
      <c r="RW355" s="1"/>
      <c r="RX355" s="1"/>
      <c r="RY355" s="1"/>
      <c r="RZ355" s="1"/>
      <c r="SA355" s="1"/>
      <c r="SB355" s="1"/>
      <c r="SC355" s="1"/>
      <c r="SD355" s="1"/>
      <c r="SE355" s="1"/>
      <c r="SF355" s="1"/>
      <c r="SG355" s="1"/>
      <c r="SH355" s="1"/>
      <c r="SI355" s="1"/>
      <c r="SJ355" s="1"/>
      <c r="SK355" s="1"/>
      <c r="SL355" s="1"/>
      <c r="SM355" s="1"/>
      <c r="SN355" s="1"/>
      <c r="SO355" s="1"/>
      <c r="SP355" s="1"/>
      <c r="SQ355" s="1"/>
      <c r="SR355" s="1"/>
      <c r="SS355" s="1"/>
      <c r="ST355" s="1"/>
      <c r="SU355" s="1"/>
      <c r="SV355" s="1"/>
      <c r="SW355" s="1"/>
      <c r="SX355" s="1"/>
      <c r="SY355" s="1"/>
      <c r="SZ355" s="1"/>
      <c r="TA355" s="1"/>
      <c r="TB355" s="1"/>
      <c r="TC355" s="1"/>
      <c r="TD355" s="1"/>
      <c r="TE355" s="1"/>
      <c r="TF355" s="1"/>
      <c r="TG355" s="1"/>
      <c r="TH355" s="1"/>
      <c r="TI355" s="1"/>
      <c r="TJ355" s="1"/>
      <c r="TK355" s="1"/>
      <c r="TL355" s="1"/>
      <c r="TM355" s="1"/>
      <c r="TN355" s="1"/>
      <c r="TO355" s="1"/>
      <c r="TP355" s="1"/>
      <c r="TQ355" s="1"/>
      <c r="TR355" s="1"/>
      <c r="TS355" s="1"/>
      <c r="TT355" s="1"/>
      <c r="TU355" s="1"/>
      <c r="TV355" s="1"/>
      <c r="TW355" s="1"/>
      <c r="TX355" s="1"/>
      <c r="TY355" s="1"/>
      <c r="TZ355" s="1"/>
      <c r="UA355" s="1"/>
      <c r="UB355" s="1"/>
      <c r="UC355" s="1"/>
      <c r="UD355" s="1"/>
      <c r="UE355" s="1"/>
      <c r="UF355" s="1"/>
      <c r="UG355" s="1"/>
      <c r="UH355" s="1"/>
      <c r="UI355" s="1"/>
      <c r="UJ355" s="1"/>
      <c r="UK355" s="1"/>
      <c r="UL355" s="1"/>
      <c r="UM355" s="1"/>
      <c r="UN355" s="1"/>
      <c r="UO355" s="1"/>
      <c r="UP355" s="1"/>
      <c r="UQ355" s="1"/>
      <c r="UR355" s="1"/>
      <c r="US355" s="1"/>
      <c r="UT355" s="1"/>
      <c r="UU355" s="1"/>
      <c r="UV355" s="1"/>
      <c r="UW355" s="1"/>
      <c r="UX355" s="1"/>
      <c r="UY355" s="1"/>
      <c r="UZ355" s="1"/>
      <c r="VA355" s="1"/>
      <c r="VB355" s="1"/>
      <c r="VC355" s="1"/>
      <c r="VD355" s="1"/>
      <c r="VE355" s="1"/>
      <c r="VF355" s="1"/>
      <c r="VG355" s="1"/>
      <c r="VH355" s="1"/>
      <c r="VI355" s="1"/>
      <c r="VJ355" s="1"/>
      <c r="VK355" s="1"/>
      <c r="VL355" s="1"/>
      <c r="VM355" s="1"/>
      <c r="VN355" s="1"/>
      <c r="VO355" s="1"/>
      <c r="VP355" s="1"/>
      <c r="VQ355" s="1"/>
      <c r="VR355" s="1"/>
      <c r="VS355" s="1"/>
      <c r="VT355" s="1"/>
      <c r="VU355" s="1"/>
      <c r="VV355" s="1"/>
      <c r="VW355" s="1"/>
      <c r="VX355" s="1"/>
      <c r="VY355" s="1"/>
      <c r="VZ355" s="1"/>
      <c r="WA355" s="1"/>
      <c r="WB355" s="1"/>
      <c r="WC355" s="1"/>
      <c r="WD355" s="1"/>
      <c r="WE355" s="1"/>
      <c r="WF355" s="1"/>
      <c r="WG355" s="1"/>
      <c r="WH355" s="1"/>
      <c r="WI355" s="1"/>
      <c r="WJ355" s="1"/>
      <c r="WK355" s="1"/>
      <c r="WL355" s="1"/>
      <c r="WM355" s="1"/>
      <c r="WN355" s="1"/>
      <c r="WO355" s="1"/>
      <c r="WP355" s="1"/>
      <c r="WQ355" s="1"/>
      <c r="WR355" s="1"/>
      <c r="WS355" s="1"/>
      <c r="WT355" s="1"/>
      <c r="WU355" s="1"/>
      <c r="WV355" s="1"/>
      <c r="WW355" s="1"/>
      <c r="WX355" s="1"/>
      <c r="WY355" s="1"/>
      <c r="WZ355" s="1"/>
      <c r="XA355" s="1"/>
      <c r="XB355" s="1"/>
      <c r="XC355" s="1"/>
      <c r="XD355" s="1"/>
      <c r="XE355" s="1"/>
      <c r="XF355" s="1"/>
      <c r="XG355" s="1"/>
      <c r="XH355" s="1"/>
      <c r="XI355" s="1"/>
      <c r="XJ355" s="1"/>
      <c r="XK355" s="1"/>
      <c r="XL355" s="1"/>
      <c r="XM355" s="1"/>
      <c r="XN355" s="1"/>
      <c r="XO355" s="1"/>
      <c r="XP355" s="1"/>
      <c r="XQ355" s="1"/>
      <c r="XR355" s="1"/>
      <c r="XS355" s="1"/>
      <c r="XT355" s="1"/>
      <c r="XU355" s="1"/>
      <c r="XV355" s="1"/>
      <c r="XW355" s="1"/>
      <c r="XX355" s="1"/>
      <c r="XY355" s="1"/>
      <c r="XZ355" s="1"/>
      <c r="YA355" s="1"/>
      <c r="YB355" s="1"/>
      <c r="YC355" s="1"/>
      <c r="YD355" s="1"/>
      <c r="YE355" s="1"/>
      <c r="YF355" s="1"/>
      <c r="YG355" s="1"/>
      <c r="YH355" s="1"/>
      <c r="YI355" s="1"/>
      <c r="YJ355" s="1"/>
      <c r="YK355" s="1"/>
      <c r="YL355" s="1"/>
      <c r="YM355" s="1"/>
      <c r="YN355" s="1"/>
      <c r="YO355" s="1"/>
      <c r="YP355" s="1"/>
      <c r="YQ355" s="1"/>
      <c r="YR355" s="1"/>
      <c r="YS355" s="1"/>
      <c r="YT355" s="1"/>
      <c r="YU355" s="1"/>
      <c r="YV355" s="1"/>
      <c r="YW355" s="1"/>
      <c r="YX355" s="1"/>
      <c r="YY355" s="1"/>
      <c r="YZ355" s="1"/>
      <c r="ZA355" s="1"/>
      <c r="ZB355" s="1"/>
      <c r="ZC355" s="1"/>
      <c r="ZD355" s="1"/>
      <c r="ZE355" s="1"/>
      <c r="ZF355" s="1"/>
      <c r="ZG355" s="1"/>
      <c r="ZH355" s="1"/>
      <c r="ZI355" s="1"/>
      <c r="ZJ355" s="1"/>
      <c r="ZK355" s="1"/>
      <c r="ZL355" s="1"/>
      <c r="ZM355" s="1"/>
      <c r="ZN355" s="1"/>
      <c r="ZO355" s="1"/>
      <c r="ZP355" s="1"/>
      <c r="ZQ355" s="1"/>
      <c r="ZR355" s="1"/>
      <c r="ZS355" s="1"/>
      <c r="ZT355" s="1"/>
      <c r="ZU355" s="1"/>
      <c r="ZV355" s="1"/>
      <c r="ZW355" s="1"/>
      <c r="ZX355" s="1"/>
      <c r="ZY355" s="1"/>
      <c r="ZZ355" s="1"/>
      <c r="AAA355" s="1"/>
      <c r="AAB355" s="1"/>
      <c r="AAC355" s="1"/>
      <c r="AAD355" s="1"/>
      <c r="AAE355" s="1"/>
      <c r="AAF355" s="1"/>
      <c r="AAG355" s="1"/>
      <c r="AAH355" s="1"/>
      <c r="AAI355" s="1"/>
      <c r="AAJ355" s="1"/>
      <c r="AAK355" s="1"/>
      <c r="AAL355" s="1"/>
      <c r="AAM355" s="1"/>
      <c r="AAN355" s="1"/>
      <c r="AAO355" s="1"/>
      <c r="AAP355" s="1"/>
      <c r="AAQ355" s="1"/>
      <c r="AAR355" s="1"/>
      <c r="AAS355" s="1"/>
      <c r="AAT355" s="1"/>
      <c r="AAU355" s="1"/>
      <c r="AAV355" s="1"/>
      <c r="AAW355" s="1"/>
      <c r="AAX355" s="1"/>
      <c r="AAY355" s="1"/>
      <c r="AAZ355" s="1"/>
      <c r="ABA355" s="1"/>
      <c r="ABB355" s="1"/>
      <c r="ABC355" s="1"/>
      <c r="ABD355" s="1"/>
      <c r="ABE355" s="1"/>
      <c r="ABF355" s="1"/>
      <c r="ABG355" s="1"/>
      <c r="ABH355" s="1"/>
      <c r="ABI355" s="1"/>
      <c r="ABJ355" s="1"/>
      <c r="ABK355" s="1"/>
      <c r="ABL355" s="1"/>
      <c r="ABM355" s="1"/>
      <c r="ABN355" s="1"/>
      <c r="ABO355" s="1"/>
      <c r="ABP355" s="1"/>
      <c r="ABQ355" s="1"/>
      <c r="ABR355" s="1"/>
      <c r="ABS355" s="1"/>
      <c r="ABT355" s="1"/>
      <c r="ABU355" s="1"/>
      <c r="ABV355" s="1"/>
      <c r="ABW355" s="1"/>
      <c r="ABX355" s="1"/>
      <c r="ABY355" s="1"/>
      <c r="ABZ355" s="1"/>
      <c r="ACA355" s="1"/>
      <c r="ACB355" s="1"/>
      <c r="ACC355" s="1"/>
      <c r="ACD355" s="1"/>
      <c r="ACE355" s="1"/>
      <c r="ACF355" s="1"/>
      <c r="ACG355" s="1"/>
      <c r="ACH355" s="1"/>
      <c r="ACI355" s="1"/>
      <c r="ACJ355" s="1"/>
      <c r="ACK355" s="1"/>
      <c r="ACL355" s="1"/>
      <c r="ACM355" s="1"/>
      <c r="ACN355" s="1"/>
      <c r="ACO355" s="1"/>
      <c r="ACP355" s="1"/>
      <c r="ACQ355" s="1"/>
      <c r="ACR355" s="1"/>
      <c r="ACS355" s="1"/>
      <c r="ACT355" s="1"/>
      <c r="ACU355" s="1"/>
      <c r="ACV355" s="1"/>
      <c r="ACW355" s="1"/>
      <c r="ACX355" s="1"/>
      <c r="ACY355" s="1"/>
      <c r="ACZ355" s="1"/>
      <c r="ADA355" s="1"/>
      <c r="ADB355" s="1"/>
      <c r="ADC355" s="1"/>
      <c r="ADD355" s="1"/>
      <c r="ADE355" s="1"/>
      <c r="ADF355" s="1"/>
      <c r="ADG355" s="1"/>
      <c r="ADH355" s="1"/>
      <c r="ADI355" s="1"/>
      <c r="ADJ355" s="1"/>
      <c r="ADK355" s="1"/>
      <c r="ADL355" s="1"/>
      <c r="ADM355" s="1"/>
      <c r="ADN355" s="1"/>
      <c r="ADO355" s="1"/>
      <c r="ADP355" s="1"/>
      <c r="ADQ355" s="1"/>
      <c r="ADR355" s="1"/>
      <c r="ADS355" s="1"/>
      <c r="ADT355" s="1"/>
      <c r="ADU355" s="1"/>
      <c r="ADV355" s="1"/>
      <c r="ADW355" s="1"/>
      <c r="ADX355" s="1"/>
      <c r="ADY355" s="1"/>
      <c r="ADZ355" s="1"/>
      <c r="AEA355" s="1"/>
      <c r="AEB355" s="1"/>
      <c r="AEC355" s="1"/>
      <c r="AED355" s="1"/>
      <c r="AEE355" s="1"/>
      <c r="AEF355" s="1"/>
      <c r="AEG355" s="1"/>
      <c r="AEH355" s="1"/>
      <c r="AEI355" s="1"/>
      <c r="AEJ355" s="1"/>
      <c r="AEK355" s="1"/>
      <c r="AEL355" s="1"/>
      <c r="AEM355" s="1"/>
      <c r="AEN355" s="1"/>
      <c r="AEO355" s="1"/>
      <c r="AEP355" s="1"/>
      <c r="AEQ355" s="1"/>
      <c r="AER355" s="1"/>
      <c r="AES355" s="1"/>
      <c r="AET355" s="1"/>
      <c r="AEU355" s="1"/>
      <c r="AEV355" s="1"/>
      <c r="AEW355" s="1"/>
      <c r="AEX355" s="1"/>
      <c r="AEY355" s="1"/>
      <c r="AEZ355" s="1"/>
      <c r="AFA355" s="1"/>
      <c r="AFB355" s="1"/>
      <c r="AFC355" s="1"/>
      <c r="AFD355" s="1"/>
      <c r="AFE355" s="1"/>
      <c r="AFF355" s="1"/>
      <c r="AFG355" s="1"/>
      <c r="AFH355" s="1"/>
      <c r="AFI355" s="1"/>
      <c r="AFJ355" s="1"/>
      <c r="AFK355" s="1"/>
      <c r="AFL355" s="1"/>
      <c r="AFM355" s="1"/>
      <c r="AFN355" s="1"/>
      <c r="AFO355" s="1"/>
      <c r="AFP355" s="1"/>
      <c r="AFQ355" s="1"/>
      <c r="AFR355" s="1"/>
      <c r="AFS355" s="1"/>
      <c r="AFT355" s="1"/>
      <c r="AFU355" s="1"/>
      <c r="AFV355" s="1"/>
      <c r="AFW355" s="1"/>
      <c r="AFX355" s="1"/>
      <c r="AFY355" s="1"/>
      <c r="AFZ355" s="1"/>
      <c r="AGA355" s="1"/>
      <c r="AGB355" s="1"/>
      <c r="AGC355" s="1"/>
      <c r="AGD355" s="1"/>
      <c r="AGE355" s="1"/>
      <c r="AGF355" s="1"/>
      <c r="AGG355" s="1"/>
      <c r="AGH355" s="1"/>
      <c r="AGI355" s="1"/>
      <c r="AGJ355" s="1"/>
      <c r="AGK355" s="1"/>
      <c r="AGL355" s="1"/>
      <c r="AGM355" s="1"/>
      <c r="AGN355" s="1"/>
      <c r="AGO355" s="1"/>
      <c r="AGP355" s="1"/>
      <c r="AGQ355" s="1"/>
      <c r="AGR355" s="1"/>
      <c r="AGS355" s="1"/>
      <c r="AGT355" s="1"/>
      <c r="AGU355" s="1"/>
      <c r="AGV355" s="1"/>
      <c r="AGW355" s="1"/>
      <c r="AGX355" s="1"/>
      <c r="AGY355" s="1"/>
      <c r="AGZ355" s="1"/>
      <c r="AHA355" s="1"/>
      <c r="AHB355" s="1"/>
      <c r="AHC355" s="1"/>
      <c r="AHD355" s="1"/>
      <c r="AHE355" s="1"/>
      <c r="AHF355" s="1"/>
      <c r="AHG355" s="1"/>
      <c r="AHH355" s="1"/>
      <c r="AHI355" s="1"/>
      <c r="AHJ355" s="1"/>
      <c r="AHK355" s="1"/>
      <c r="AHL355" s="1"/>
      <c r="AHM355" s="1"/>
      <c r="AHN355" s="1"/>
      <c r="AHO355" s="1"/>
      <c r="AHP355" s="1"/>
      <c r="AHQ355" s="1"/>
      <c r="AHR355" s="1"/>
      <c r="AHS355" s="1"/>
      <c r="AHT355" s="1"/>
      <c r="AHU355" s="1"/>
      <c r="AHV355" s="1"/>
      <c r="AHW355" s="1"/>
      <c r="AHX355" s="1"/>
      <c r="AHY355" s="1"/>
      <c r="AHZ355" s="1"/>
      <c r="AIA355" s="1"/>
      <c r="AIB355" s="1"/>
      <c r="AIC355" s="1"/>
      <c r="AID355" s="1"/>
      <c r="AIE355" s="1"/>
      <c r="AIF355" s="1"/>
      <c r="AIG355" s="1"/>
      <c r="AIH355" s="1"/>
      <c r="AII355" s="1"/>
      <c r="AIJ355" s="1"/>
      <c r="AIK355" s="1"/>
      <c r="AIL355" s="1"/>
      <c r="AIM355" s="1"/>
      <c r="AIN355" s="1"/>
      <c r="AIO355" s="1"/>
      <c r="AIP355" s="1"/>
      <c r="AIQ355" s="1"/>
      <c r="AIR355" s="1"/>
      <c r="AIS355" s="1"/>
      <c r="AIT355" s="1"/>
      <c r="AIU355" s="1"/>
      <c r="AIV355" s="1"/>
      <c r="AIW355" s="1"/>
      <c r="AIX355" s="1"/>
      <c r="AIY355" s="1"/>
      <c r="AIZ355" s="1"/>
      <c r="AJA355" s="1"/>
      <c r="AJB355" s="1"/>
      <c r="AJC355" s="1"/>
      <c r="AJD355" s="1"/>
      <c r="AJE355" s="1"/>
      <c r="AJF355" s="1"/>
      <c r="AJG355" s="1"/>
      <c r="AJH355" s="1"/>
      <c r="AJI355" s="1"/>
      <c r="AJJ355" s="1"/>
      <c r="AJK355" s="1"/>
      <c r="AJL355" s="1"/>
      <c r="AJM355" s="1"/>
      <c r="AJN355" s="1"/>
      <c r="AJO355" s="1"/>
      <c r="AJP355" s="1"/>
      <c r="AJQ355" s="1"/>
      <c r="AJR355" s="1"/>
      <c r="AJS355" s="1"/>
      <c r="AJT355" s="1"/>
      <c r="AJU355" s="1"/>
      <c r="AJV355" s="1"/>
      <c r="AJW355" s="1"/>
      <c r="AJX355" s="1"/>
      <c r="AJY355" s="1"/>
      <c r="AJZ355" s="1"/>
      <c r="AKA355" s="1"/>
      <c r="AKB355" s="1"/>
      <c r="AKC355" s="1"/>
      <c r="AKD355" s="1"/>
      <c r="AKE355" s="1"/>
      <c r="AKF355" s="1"/>
      <c r="AKG355" s="1"/>
      <c r="AKH355" s="1"/>
      <c r="AKI355" s="1"/>
      <c r="AKJ355" s="1"/>
      <c r="AKK355" s="1"/>
      <c r="AKL355" s="1"/>
      <c r="AKM355" s="1"/>
      <c r="AKN355" s="1"/>
      <c r="AKO355" s="1"/>
      <c r="AKP355" s="1"/>
      <c r="AKQ355" s="1"/>
      <c r="AKR355" s="1"/>
      <c r="AKS355" s="1"/>
      <c r="AKT355" s="1"/>
      <c r="AKU355" s="1"/>
      <c r="AKV355" s="1"/>
      <c r="AKW355" s="1"/>
      <c r="AKX355" s="1"/>
      <c r="AKY355" s="1"/>
      <c r="AKZ355" s="1"/>
      <c r="ALA355" s="1"/>
      <c r="ALB355" s="1"/>
      <c r="ALC355" s="1"/>
      <c r="ALD355" s="1"/>
      <c r="ALE355" s="1"/>
      <c r="ALF355" s="1"/>
      <c r="ALG355" s="1"/>
      <c r="ALH355" s="1"/>
      <c r="ALI355" s="1"/>
      <c r="ALJ355" s="1"/>
      <c r="ALK355" s="1"/>
      <c r="ALL355" s="1"/>
      <c r="ALM355" s="1"/>
      <c r="ALN355" s="1"/>
      <c r="ALO355" s="1"/>
      <c r="ALP355" s="1"/>
      <c r="ALQ355" s="1"/>
      <c r="ALR355" s="1"/>
      <c r="ALS355" s="1"/>
      <c r="ALT355" s="1"/>
      <c r="ALU355" s="1"/>
      <c r="ALV355" s="1"/>
      <c r="ALW355" s="1"/>
      <c r="ALX355" s="1"/>
      <c r="ALY355" s="1"/>
      <c r="ALZ355" s="1"/>
      <c r="AMA355" s="1"/>
      <c r="AMB355" s="1"/>
      <c r="AMC355" s="1"/>
      <c r="AMD355" s="1"/>
      <c r="AME355" s="1"/>
      <c r="AMF355" s="1"/>
      <c r="AMG355" s="1"/>
      <c r="AMH355" s="1"/>
      <c r="AMI355" s="1"/>
      <c r="AMJ355" s="1"/>
      <c r="AMK355" s="1"/>
      <c r="AML355" s="1"/>
      <c r="AMM355" s="1"/>
      <c r="AMN355" s="1"/>
      <c r="AMO355" s="1"/>
      <c r="AMP355" s="1"/>
      <c r="AMQ355" s="1"/>
      <c r="AMR355" s="1"/>
      <c r="AMS355" s="1"/>
      <c r="AMT355" s="1"/>
      <c r="AMU355" s="1"/>
      <c r="AMV355" s="1"/>
      <c r="AMW355" s="1"/>
      <c r="AMX355" s="1"/>
      <c r="AMY355" s="1"/>
      <c r="AMZ355" s="1"/>
      <c r="ANA355" s="1"/>
      <c r="ANB355" s="1"/>
      <c r="ANC355" s="1"/>
      <c r="AND355" s="1"/>
      <c r="ANE355" s="1"/>
      <c r="ANF355" s="1"/>
      <c r="ANG355" s="1"/>
      <c r="ANH355" s="1"/>
      <c r="ANI355" s="1"/>
      <c r="ANJ355" s="1"/>
      <c r="ANK355" s="1"/>
      <c r="ANL355" s="1"/>
      <c r="ANM355" s="1"/>
      <c r="ANN355" s="1"/>
      <c r="ANO355" s="1"/>
      <c r="ANP355" s="1"/>
      <c r="ANQ355" s="1"/>
      <c r="ANR355" s="1"/>
      <c r="ANS355" s="1"/>
      <c r="ANT355" s="1"/>
      <c r="ANU355" s="1"/>
      <c r="ANV355" s="1"/>
      <c r="ANW355" s="1"/>
      <c r="ANX355" s="1"/>
      <c r="ANY355" s="1"/>
      <c r="ANZ355" s="1"/>
      <c r="AOA355" s="1"/>
      <c r="AOB355" s="1"/>
      <c r="AOC355" s="1"/>
      <c r="AOD355" s="1"/>
      <c r="AOE355" s="1"/>
      <c r="AOF355" s="1"/>
      <c r="AOG355" s="1"/>
      <c r="AOH355" s="1"/>
      <c r="AOI355" s="1"/>
      <c r="AOJ355" s="1"/>
      <c r="AOK355" s="1"/>
      <c r="AOL355" s="1"/>
      <c r="AOM355" s="1"/>
      <c r="AON355" s="1"/>
      <c r="AOO355" s="1"/>
    </row>
    <row r="356" spans="1:1081" ht="30" customHeight="1" thickBot="1" x14ac:dyDescent="0.3">
      <c r="A356" s="186" t="s">
        <v>375</v>
      </c>
      <c r="B356" s="157" t="s">
        <v>111</v>
      </c>
      <c r="C356" s="137" t="s">
        <v>392</v>
      </c>
      <c r="D356" s="145" t="s">
        <v>755</v>
      </c>
      <c r="E356" s="146">
        <v>102</v>
      </c>
      <c r="F356" s="138" t="s">
        <v>855</v>
      </c>
      <c r="G356" s="189" t="s">
        <v>912</v>
      </c>
      <c r="H356" s="105" t="s">
        <v>558</v>
      </c>
      <c r="I356" s="105" t="s">
        <v>69</v>
      </c>
      <c r="J356" s="105" t="s">
        <v>31</v>
      </c>
      <c r="K356" s="105"/>
      <c r="L356" s="105"/>
      <c r="M356" s="105"/>
      <c r="N356" s="105" t="s">
        <v>856</v>
      </c>
      <c r="O356" s="105" t="s">
        <v>14</v>
      </c>
      <c r="P356" s="105">
        <f>IF(Tableau1[[#This Row],[Périodicité maintenance]]="","",VLOOKUP(Tableau1[[#This Row],[Périodicité maintenance]],Tableau5[],2,FALSE))</f>
        <v>1</v>
      </c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Q356" s="1"/>
      <c r="HR356" s="1"/>
      <c r="HS356" s="1"/>
      <c r="HT356" s="1"/>
      <c r="HU356" s="1"/>
      <c r="HV356" s="1"/>
      <c r="HW356" s="1"/>
      <c r="HX356" s="1"/>
      <c r="HY356" s="1"/>
      <c r="HZ356" s="1"/>
      <c r="IA356" s="1"/>
      <c r="IB356" s="1"/>
      <c r="IC356" s="1"/>
      <c r="ID356" s="1"/>
      <c r="IE356" s="1"/>
      <c r="IF356" s="1"/>
      <c r="IG356" s="1"/>
      <c r="IH356" s="1"/>
      <c r="II356" s="1"/>
      <c r="IJ356" s="1"/>
      <c r="IK356" s="1"/>
      <c r="IL356" s="1"/>
      <c r="IM356" s="1"/>
      <c r="IN356" s="1"/>
      <c r="IO356" s="1"/>
      <c r="IP356" s="1"/>
      <c r="IQ356" s="1"/>
      <c r="IR356" s="1"/>
      <c r="IS356" s="1"/>
      <c r="IT356" s="1"/>
      <c r="IU356" s="1"/>
      <c r="IV356" s="1"/>
      <c r="IW356" s="1"/>
      <c r="IX356" s="1"/>
      <c r="IY356" s="1"/>
      <c r="IZ356" s="1"/>
      <c r="JA356" s="1"/>
      <c r="JB356" s="1"/>
      <c r="JC356" s="1"/>
      <c r="JD356" s="1"/>
      <c r="JE356" s="1"/>
      <c r="JF356" s="1"/>
      <c r="JG356" s="1"/>
      <c r="JH356" s="1"/>
      <c r="JI356" s="1"/>
      <c r="JJ356" s="1"/>
      <c r="JK356" s="1"/>
      <c r="JL356" s="1"/>
      <c r="JM356" s="1"/>
      <c r="JN356" s="1"/>
      <c r="JO356" s="1"/>
      <c r="JP356" s="1"/>
      <c r="JQ356" s="1"/>
      <c r="JR356" s="1"/>
      <c r="JS356" s="1"/>
      <c r="JT356" s="1"/>
      <c r="JU356" s="1"/>
      <c r="JV356" s="1"/>
      <c r="JW356" s="1"/>
      <c r="JX356" s="1"/>
      <c r="JY356" s="1"/>
      <c r="JZ356" s="1"/>
      <c r="KA356" s="1"/>
      <c r="KB356" s="1"/>
      <c r="KC356" s="1"/>
      <c r="KD356" s="1"/>
      <c r="KE356" s="1"/>
      <c r="KF356" s="1"/>
      <c r="KG356" s="1"/>
      <c r="KH356" s="1"/>
      <c r="KI356" s="1"/>
      <c r="KJ356" s="1"/>
      <c r="KK356" s="1"/>
      <c r="KL356" s="1"/>
      <c r="KM356" s="1"/>
      <c r="KN356" s="1"/>
      <c r="KO356" s="1"/>
      <c r="KP356" s="1"/>
      <c r="KQ356" s="1"/>
      <c r="KR356" s="1"/>
      <c r="KS356" s="1"/>
      <c r="KT356" s="1"/>
      <c r="KU356" s="1"/>
      <c r="KV356" s="1"/>
      <c r="KW356" s="1"/>
      <c r="KX356" s="1"/>
      <c r="KY356" s="1"/>
      <c r="KZ356" s="1"/>
      <c r="LA356" s="1"/>
      <c r="LB356" s="1"/>
      <c r="LC356" s="1"/>
      <c r="LD356" s="1"/>
      <c r="LE356" s="1"/>
      <c r="LF356" s="1"/>
      <c r="LG356" s="1"/>
      <c r="LH356" s="1"/>
      <c r="LI356" s="1"/>
      <c r="LJ356" s="1"/>
      <c r="LK356" s="1"/>
      <c r="LL356" s="1"/>
      <c r="LM356" s="1"/>
      <c r="LN356" s="1"/>
      <c r="LO356" s="1"/>
      <c r="LP356" s="1"/>
      <c r="LQ356" s="1"/>
      <c r="LR356" s="1"/>
      <c r="LS356" s="1"/>
      <c r="LT356" s="1"/>
      <c r="LU356" s="1"/>
      <c r="LV356" s="1"/>
      <c r="LW356" s="1"/>
      <c r="LX356" s="1"/>
      <c r="LY356" s="1"/>
      <c r="LZ356" s="1"/>
      <c r="MA356" s="1"/>
      <c r="MB356" s="1"/>
      <c r="MC356" s="1"/>
      <c r="MD356" s="1"/>
      <c r="ME356" s="1"/>
      <c r="MF356" s="1"/>
      <c r="MG356" s="1"/>
      <c r="MH356" s="1"/>
      <c r="MI356" s="1"/>
      <c r="MJ356" s="1"/>
      <c r="MK356" s="1"/>
      <c r="ML356" s="1"/>
      <c r="MM356" s="1"/>
      <c r="MN356" s="1"/>
      <c r="MO356" s="1"/>
      <c r="MP356" s="1"/>
      <c r="MQ356" s="1"/>
      <c r="MR356" s="1"/>
      <c r="MS356" s="1"/>
      <c r="MT356" s="1"/>
      <c r="MU356" s="1"/>
      <c r="MV356" s="1"/>
      <c r="MW356" s="1"/>
      <c r="MX356" s="1"/>
      <c r="MY356" s="1"/>
      <c r="MZ356" s="1"/>
      <c r="NA356" s="1"/>
      <c r="NB356" s="1"/>
      <c r="NC356" s="1"/>
      <c r="ND356" s="1"/>
      <c r="NE356" s="1"/>
      <c r="NF356" s="1"/>
      <c r="NG356" s="1"/>
      <c r="NH356" s="1"/>
      <c r="NI356" s="1"/>
      <c r="NJ356" s="1"/>
      <c r="NK356" s="1"/>
      <c r="NL356" s="1"/>
      <c r="NM356" s="1"/>
      <c r="NN356" s="1"/>
      <c r="NO356" s="1"/>
      <c r="NP356" s="1"/>
      <c r="NQ356" s="1"/>
      <c r="NR356" s="1"/>
      <c r="NS356" s="1"/>
      <c r="NT356" s="1"/>
      <c r="NU356" s="1"/>
      <c r="NV356" s="1"/>
      <c r="NW356" s="1"/>
      <c r="NX356" s="1"/>
      <c r="NY356" s="1"/>
      <c r="NZ356" s="1"/>
      <c r="OA356" s="1"/>
      <c r="OB356" s="1"/>
      <c r="OC356" s="1"/>
      <c r="OD356" s="1"/>
      <c r="OE356" s="1"/>
      <c r="OF356" s="1"/>
      <c r="OG356" s="1"/>
      <c r="OH356" s="1"/>
      <c r="OI356" s="1"/>
      <c r="OJ356" s="1"/>
      <c r="OK356" s="1"/>
      <c r="OL356" s="1"/>
      <c r="OM356" s="1"/>
      <c r="ON356" s="1"/>
      <c r="OO356" s="1"/>
      <c r="OP356" s="1"/>
      <c r="OQ356" s="1"/>
      <c r="OR356" s="1"/>
      <c r="OS356" s="1"/>
      <c r="OT356" s="1"/>
      <c r="OU356" s="1"/>
      <c r="OV356" s="1"/>
      <c r="OW356" s="1"/>
      <c r="OX356" s="1"/>
      <c r="OY356" s="1"/>
      <c r="OZ356" s="1"/>
      <c r="PA356" s="1"/>
      <c r="PB356" s="1"/>
      <c r="PC356" s="1"/>
      <c r="PD356" s="1"/>
      <c r="PE356" s="1"/>
      <c r="PF356" s="1"/>
      <c r="PG356" s="1"/>
      <c r="PH356" s="1"/>
      <c r="PI356" s="1"/>
      <c r="PJ356" s="1"/>
      <c r="PK356" s="1"/>
      <c r="PL356" s="1"/>
      <c r="PM356" s="1"/>
      <c r="PN356" s="1"/>
      <c r="PO356" s="1"/>
      <c r="PP356" s="1"/>
      <c r="PQ356" s="1"/>
      <c r="PR356" s="1"/>
      <c r="PS356" s="1"/>
      <c r="PT356" s="1"/>
      <c r="PU356" s="1"/>
      <c r="PV356" s="1"/>
      <c r="PW356" s="1"/>
      <c r="PX356" s="1"/>
      <c r="PY356" s="1"/>
      <c r="PZ356" s="1"/>
      <c r="QA356" s="1"/>
      <c r="QB356" s="1"/>
      <c r="QC356" s="1"/>
      <c r="QD356" s="1"/>
      <c r="QE356" s="1"/>
      <c r="QF356" s="1"/>
      <c r="QG356" s="1"/>
      <c r="QH356" s="1"/>
      <c r="QI356" s="1"/>
      <c r="QJ356" s="1"/>
      <c r="QK356" s="1"/>
      <c r="QL356" s="1"/>
      <c r="QM356" s="1"/>
      <c r="QN356" s="1"/>
      <c r="QO356" s="1"/>
      <c r="QP356" s="1"/>
      <c r="QQ356" s="1"/>
      <c r="QR356" s="1"/>
      <c r="QS356" s="1"/>
      <c r="QT356" s="1"/>
      <c r="QU356" s="1"/>
      <c r="QV356" s="1"/>
      <c r="QW356" s="1"/>
      <c r="QX356" s="1"/>
      <c r="QY356" s="1"/>
      <c r="QZ356" s="1"/>
      <c r="RA356" s="1"/>
      <c r="RB356" s="1"/>
      <c r="RC356" s="1"/>
      <c r="RD356" s="1"/>
      <c r="RE356" s="1"/>
      <c r="RF356" s="1"/>
      <c r="RG356" s="1"/>
      <c r="RH356" s="1"/>
      <c r="RI356" s="1"/>
      <c r="RJ356" s="1"/>
      <c r="RK356" s="1"/>
      <c r="RL356" s="1"/>
      <c r="RM356" s="1"/>
      <c r="RN356" s="1"/>
      <c r="RO356" s="1"/>
      <c r="RP356" s="1"/>
      <c r="RQ356" s="1"/>
      <c r="RR356" s="1"/>
      <c r="RS356" s="1"/>
      <c r="RT356" s="1"/>
      <c r="RU356" s="1"/>
      <c r="RV356" s="1"/>
      <c r="RW356" s="1"/>
      <c r="RX356" s="1"/>
      <c r="RY356" s="1"/>
      <c r="RZ356" s="1"/>
      <c r="SA356" s="1"/>
      <c r="SB356" s="1"/>
      <c r="SC356" s="1"/>
      <c r="SD356" s="1"/>
      <c r="SE356" s="1"/>
      <c r="SF356" s="1"/>
      <c r="SG356" s="1"/>
      <c r="SH356" s="1"/>
      <c r="SI356" s="1"/>
      <c r="SJ356" s="1"/>
      <c r="SK356" s="1"/>
      <c r="SL356" s="1"/>
      <c r="SM356" s="1"/>
      <c r="SN356" s="1"/>
      <c r="SO356" s="1"/>
      <c r="SP356" s="1"/>
      <c r="SQ356" s="1"/>
      <c r="SR356" s="1"/>
      <c r="SS356" s="1"/>
      <c r="ST356" s="1"/>
      <c r="SU356" s="1"/>
      <c r="SV356" s="1"/>
      <c r="SW356" s="1"/>
      <c r="SX356" s="1"/>
      <c r="SY356" s="1"/>
      <c r="SZ356" s="1"/>
      <c r="TA356" s="1"/>
      <c r="TB356" s="1"/>
      <c r="TC356" s="1"/>
      <c r="TD356" s="1"/>
      <c r="TE356" s="1"/>
      <c r="TF356" s="1"/>
      <c r="TG356" s="1"/>
      <c r="TH356" s="1"/>
      <c r="TI356" s="1"/>
      <c r="TJ356" s="1"/>
      <c r="TK356" s="1"/>
      <c r="TL356" s="1"/>
      <c r="TM356" s="1"/>
      <c r="TN356" s="1"/>
      <c r="TO356" s="1"/>
      <c r="TP356" s="1"/>
      <c r="TQ356" s="1"/>
      <c r="TR356" s="1"/>
      <c r="TS356" s="1"/>
      <c r="TT356" s="1"/>
      <c r="TU356" s="1"/>
      <c r="TV356" s="1"/>
      <c r="TW356" s="1"/>
      <c r="TX356" s="1"/>
      <c r="TY356" s="1"/>
      <c r="TZ356" s="1"/>
      <c r="UA356" s="1"/>
      <c r="UB356" s="1"/>
      <c r="UC356" s="1"/>
      <c r="UD356" s="1"/>
      <c r="UE356" s="1"/>
      <c r="UF356" s="1"/>
      <c r="UG356" s="1"/>
      <c r="UH356" s="1"/>
      <c r="UI356" s="1"/>
      <c r="UJ356" s="1"/>
      <c r="UK356" s="1"/>
      <c r="UL356" s="1"/>
      <c r="UM356" s="1"/>
      <c r="UN356" s="1"/>
      <c r="UO356" s="1"/>
      <c r="UP356" s="1"/>
      <c r="UQ356" s="1"/>
      <c r="UR356" s="1"/>
      <c r="US356" s="1"/>
      <c r="UT356" s="1"/>
      <c r="UU356" s="1"/>
      <c r="UV356" s="1"/>
      <c r="UW356" s="1"/>
      <c r="UX356" s="1"/>
      <c r="UY356" s="1"/>
      <c r="UZ356" s="1"/>
      <c r="VA356" s="1"/>
      <c r="VB356" s="1"/>
      <c r="VC356" s="1"/>
      <c r="VD356" s="1"/>
      <c r="VE356" s="1"/>
      <c r="VF356" s="1"/>
      <c r="VG356" s="1"/>
      <c r="VH356" s="1"/>
      <c r="VI356" s="1"/>
      <c r="VJ356" s="1"/>
      <c r="VK356" s="1"/>
      <c r="VL356" s="1"/>
      <c r="VM356" s="1"/>
      <c r="VN356" s="1"/>
      <c r="VO356" s="1"/>
      <c r="VP356" s="1"/>
      <c r="VQ356" s="1"/>
      <c r="VR356" s="1"/>
      <c r="VS356" s="1"/>
      <c r="VT356" s="1"/>
      <c r="VU356" s="1"/>
      <c r="VV356" s="1"/>
      <c r="VW356" s="1"/>
      <c r="VX356" s="1"/>
      <c r="VY356" s="1"/>
      <c r="VZ356" s="1"/>
      <c r="WA356" s="1"/>
      <c r="WB356" s="1"/>
      <c r="WC356" s="1"/>
      <c r="WD356" s="1"/>
      <c r="WE356" s="1"/>
      <c r="WF356" s="1"/>
      <c r="WG356" s="1"/>
      <c r="WH356" s="1"/>
      <c r="WI356" s="1"/>
      <c r="WJ356" s="1"/>
      <c r="WK356" s="1"/>
      <c r="WL356" s="1"/>
      <c r="WM356" s="1"/>
      <c r="WN356" s="1"/>
      <c r="WO356" s="1"/>
      <c r="WP356" s="1"/>
      <c r="WQ356" s="1"/>
      <c r="WR356" s="1"/>
      <c r="WS356" s="1"/>
      <c r="WT356" s="1"/>
      <c r="WU356" s="1"/>
      <c r="WV356" s="1"/>
      <c r="WW356" s="1"/>
      <c r="WX356" s="1"/>
      <c r="WY356" s="1"/>
      <c r="WZ356" s="1"/>
      <c r="XA356" s="1"/>
      <c r="XB356" s="1"/>
      <c r="XC356" s="1"/>
      <c r="XD356" s="1"/>
      <c r="XE356" s="1"/>
      <c r="XF356" s="1"/>
      <c r="XG356" s="1"/>
      <c r="XH356" s="1"/>
      <c r="XI356" s="1"/>
      <c r="XJ356" s="1"/>
      <c r="XK356" s="1"/>
      <c r="XL356" s="1"/>
      <c r="XM356" s="1"/>
      <c r="XN356" s="1"/>
      <c r="XO356" s="1"/>
      <c r="XP356" s="1"/>
      <c r="XQ356" s="1"/>
      <c r="XR356" s="1"/>
      <c r="XS356" s="1"/>
      <c r="XT356" s="1"/>
      <c r="XU356" s="1"/>
      <c r="XV356" s="1"/>
      <c r="XW356" s="1"/>
      <c r="XX356" s="1"/>
      <c r="XY356" s="1"/>
      <c r="XZ356" s="1"/>
      <c r="YA356" s="1"/>
      <c r="YB356" s="1"/>
      <c r="YC356" s="1"/>
      <c r="YD356" s="1"/>
      <c r="YE356" s="1"/>
      <c r="YF356" s="1"/>
      <c r="YG356" s="1"/>
      <c r="YH356" s="1"/>
      <c r="YI356" s="1"/>
      <c r="YJ356" s="1"/>
      <c r="YK356" s="1"/>
      <c r="YL356" s="1"/>
      <c r="YM356" s="1"/>
      <c r="YN356" s="1"/>
      <c r="YO356" s="1"/>
      <c r="YP356" s="1"/>
      <c r="YQ356" s="1"/>
      <c r="YR356" s="1"/>
      <c r="YS356" s="1"/>
      <c r="YT356" s="1"/>
      <c r="YU356" s="1"/>
      <c r="YV356" s="1"/>
      <c r="YW356" s="1"/>
      <c r="YX356" s="1"/>
      <c r="YY356" s="1"/>
      <c r="YZ356" s="1"/>
      <c r="ZA356" s="1"/>
      <c r="ZB356" s="1"/>
      <c r="ZC356" s="1"/>
      <c r="ZD356" s="1"/>
      <c r="ZE356" s="1"/>
      <c r="ZF356" s="1"/>
      <c r="ZG356" s="1"/>
      <c r="ZH356" s="1"/>
      <c r="ZI356" s="1"/>
      <c r="ZJ356" s="1"/>
      <c r="ZK356" s="1"/>
      <c r="ZL356" s="1"/>
      <c r="ZM356" s="1"/>
      <c r="ZN356" s="1"/>
      <c r="ZO356" s="1"/>
      <c r="ZP356" s="1"/>
      <c r="ZQ356" s="1"/>
      <c r="ZR356" s="1"/>
      <c r="ZS356" s="1"/>
      <c r="ZT356" s="1"/>
      <c r="ZU356" s="1"/>
      <c r="ZV356" s="1"/>
      <c r="ZW356" s="1"/>
      <c r="ZX356" s="1"/>
      <c r="ZY356" s="1"/>
      <c r="ZZ356" s="1"/>
      <c r="AAA356" s="1"/>
      <c r="AAB356" s="1"/>
      <c r="AAC356" s="1"/>
      <c r="AAD356" s="1"/>
      <c r="AAE356" s="1"/>
      <c r="AAF356" s="1"/>
      <c r="AAG356" s="1"/>
      <c r="AAH356" s="1"/>
      <c r="AAI356" s="1"/>
      <c r="AAJ356" s="1"/>
      <c r="AAK356" s="1"/>
      <c r="AAL356" s="1"/>
      <c r="AAM356" s="1"/>
      <c r="AAN356" s="1"/>
      <c r="AAO356" s="1"/>
      <c r="AAP356" s="1"/>
      <c r="AAQ356" s="1"/>
      <c r="AAR356" s="1"/>
      <c r="AAS356" s="1"/>
      <c r="AAT356" s="1"/>
      <c r="AAU356" s="1"/>
      <c r="AAV356" s="1"/>
      <c r="AAW356" s="1"/>
      <c r="AAX356" s="1"/>
      <c r="AAY356" s="1"/>
      <c r="AAZ356" s="1"/>
      <c r="ABA356" s="1"/>
      <c r="ABB356" s="1"/>
      <c r="ABC356" s="1"/>
      <c r="ABD356" s="1"/>
      <c r="ABE356" s="1"/>
      <c r="ABF356" s="1"/>
      <c r="ABG356" s="1"/>
      <c r="ABH356" s="1"/>
      <c r="ABI356" s="1"/>
      <c r="ABJ356" s="1"/>
      <c r="ABK356" s="1"/>
      <c r="ABL356" s="1"/>
      <c r="ABM356" s="1"/>
      <c r="ABN356" s="1"/>
      <c r="ABO356" s="1"/>
      <c r="ABP356" s="1"/>
      <c r="ABQ356" s="1"/>
      <c r="ABR356" s="1"/>
      <c r="ABS356" s="1"/>
      <c r="ABT356" s="1"/>
      <c r="ABU356" s="1"/>
      <c r="ABV356" s="1"/>
      <c r="ABW356" s="1"/>
      <c r="ABX356" s="1"/>
      <c r="ABY356" s="1"/>
      <c r="ABZ356" s="1"/>
      <c r="ACA356" s="1"/>
      <c r="ACB356" s="1"/>
      <c r="ACC356" s="1"/>
      <c r="ACD356" s="1"/>
      <c r="ACE356" s="1"/>
      <c r="ACF356" s="1"/>
      <c r="ACG356" s="1"/>
      <c r="ACH356" s="1"/>
      <c r="ACI356" s="1"/>
      <c r="ACJ356" s="1"/>
      <c r="ACK356" s="1"/>
      <c r="ACL356" s="1"/>
      <c r="ACM356" s="1"/>
      <c r="ACN356" s="1"/>
      <c r="ACO356" s="1"/>
      <c r="ACP356" s="1"/>
      <c r="ACQ356" s="1"/>
      <c r="ACR356" s="1"/>
      <c r="ACS356" s="1"/>
      <c r="ACT356" s="1"/>
      <c r="ACU356" s="1"/>
      <c r="ACV356" s="1"/>
      <c r="ACW356" s="1"/>
      <c r="ACX356" s="1"/>
      <c r="ACY356" s="1"/>
      <c r="ACZ356" s="1"/>
      <c r="ADA356" s="1"/>
      <c r="ADB356" s="1"/>
      <c r="ADC356" s="1"/>
      <c r="ADD356" s="1"/>
      <c r="ADE356" s="1"/>
      <c r="ADF356" s="1"/>
      <c r="ADG356" s="1"/>
      <c r="ADH356" s="1"/>
      <c r="ADI356" s="1"/>
      <c r="ADJ356" s="1"/>
      <c r="ADK356" s="1"/>
      <c r="ADL356" s="1"/>
      <c r="ADM356" s="1"/>
      <c r="ADN356" s="1"/>
      <c r="ADO356" s="1"/>
      <c r="ADP356" s="1"/>
      <c r="ADQ356" s="1"/>
      <c r="ADR356" s="1"/>
      <c r="ADS356" s="1"/>
      <c r="ADT356" s="1"/>
      <c r="ADU356" s="1"/>
      <c r="ADV356" s="1"/>
      <c r="ADW356" s="1"/>
      <c r="ADX356" s="1"/>
      <c r="ADY356" s="1"/>
      <c r="ADZ356" s="1"/>
      <c r="AEA356" s="1"/>
      <c r="AEB356" s="1"/>
      <c r="AEC356" s="1"/>
      <c r="AED356" s="1"/>
      <c r="AEE356" s="1"/>
      <c r="AEF356" s="1"/>
      <c r="AEG356" s="1"/>
      <c r="AEH356" s="1"/>
      <c r="AEI356" s="1"/>
      <c r="AEJ356" s="1"/>
      <c r="AEK356" s="1"/>
      <c r="AEL356" s="1"/>
      <c r="AEM356" s="1"/>
      <c r="AEN356" s="1"/>
      <c r="AEO356" s="1"/>
      <c r="AEP356" s="1"/>
      <c r="AEQ356" s="1"/>
      <c r="AER356" s="1"/>
      <c r="AES356" s="1"/>
      <c r="AET356" s="1"/>
      <c r="AEU356" s="1"/>
      <c r="AEV356" s="1"/>
      <c r="AEW356" s="1"/>
      <c r="AEX356" s="1"/>
      <c r="AEY356" s="1"/>
      <c r="AEZ356" s="1"/>
      <c r="AFA356" s="1"/>
      <c r="AFB356" s="1"/>
      <c r="AFC356" s="1"/>
      <c r="AFD356" s="1"/>
      <c r="AFE356" s="1"/>
      <c r="AFF356" s="1"/>
      <c r="AFG356" s="1"/>
      <c r="AFH356" s="1"/>
      <c r="AFI356" s="1"/>
      <c r="AFJ356" s="1"/>
      <c r="AFK356" s="1"/>
      <c r="AFL356" s="1"/>
      <c r="AFM356" s="1"/>
      <c r="AFN356" s="1"/>
      <c r="AFO356" s="1"/>
      <c r="AFP356" s="1"/>
      <c r="AFQ356" s="1"/>
      <c r="AFR356" s="1"/>
      <c r="AFS356" s="1"/>
      <c r="AFT356" s="1"/>
      <c r="AFU356" s="1"/>
      <c r="AFV356" s="1"/>
      <c r="AFW356" s="1"/>
      <c r="AFX356" s="1"/>
      <c r="AFY356" s="1"/>
      <c r="AFZ356" s="1"/>
      <c r="AGA356" s="1"/>
      <c r="AGB356" s="1"/>
      <c r="AGC356" s="1"/>
      <c r="AGD356" s="1"/>
      <c r="AGE356" s="1"/>
      <c r="AGF356" s="1"/>
      <c r="AGG356" s="1"/>
      <c r="AGH356" s="1"/>
      <c r="AGI356" s="1"/>
      <c r="AGJ356" s="1"/>
      <c r="AGK356" s="1"/>
      <c r="AGL356" s="1"/>
      <c r="AGM356" s="1"/>
      <c r="AGN356" s="1"/>
      <c r="AGO356" s="1"/>
      <c r="AGP356" s="1"/>
      <c r="AGQ356" s="1"/>
      <c r="AGR356" s="1"/>
      <c r="AGS356" s="1"/>
      <c r="AGT356" s="1"/>
      <c r="AGU356" s="1"/>
      <c r="AGV356" s="1"/>
      <c r="AGW356" s="1"/>
      <c r="AGX356" s="1"/>
      <c r="AGY356" s="1"/>
      <c r="AGZ356" s="1"/>
      <c r="AHA356" s="1"/>
      <c r="AHB356" s="1"/>
      <c r="AHC356" s="1"/>
      <c r="AHD356" s="1"/>
      <c r="AHE356" s="1"/>
      <c r="AHF356" s="1"/>
      <c r="AHG356" s="1"/>
      <c r="AHH356" s="1"/>
      <c r="AHI356" s="1"/>
      <c r="AHJ356" s="1"/>
      <c r="AHK356" s="1"/>
      <c r="AHL356" s="1"/>
      <c r="AHM356" s="1"/>
      <c r="AHN356" s="1"/>
      <c r="AHO356" s="1"/>
      <c r="AHP356" s="1"/>
      <c r="AHQ356" s="1"/>
      <c r="AHR356" s="1"/>
      <c r="AHS356" s="1"/>
      <c r="AHT356" s="1"/>
      <c r="AHU356" s="1"/>
      <c r="AHV356" s="1"/>
      <c r="AHW356" s="1"/>
      <c r="AHX356" s="1"/>
      <c r="AHY356" s="1"/>
      <c r="AHZ356" s="1"/>
      <c r="AIA356" s="1"/>
      <c r="AIB356" s="1"/>
      <c r="AIC356" s="1"/>
      <c r="AID356" s="1"/>
      <c r="AIE356" s="1"/>
      <c r="AIF356" s="1"/>
      <c r="AIG356" s="1"/>
      <c r="AIH356" s="1"/>
      <c r="AII356" s="1"/>
      <c r="AIJ356" s="1"/>
      <c r="AIK356" s="1"/>
      <c r="AIL356" s="1"/>
      <c r="AIM356" s="1"/>
      <c r="AIN356" s="1"/>
      <c r="AIO356" s="1"/>
      <c r="AIP356" s="1"/>
      <c r="AIQ356" s="1"/>
      <c r="AIR356" s="1"/>
      <c r="AIS356" s="1"/>
      <c r="AIT356" s="1"/>
      <c r="AIU356" s="1"/>
      <c r="AIV356" s="1"/>
      <c r="AIW356" s="1"/>
      <c r="AIX356" s="1"/>
      <c r="AIY356" s="1"/>
      <c r="AIZ356" s="1"/>
      <c r="AJA356" s="1"/>
      <c r="AJB356" s="1"/>
      <c r="AJC356" s="1"/>
      <c r="AJD356" s="1"/>
      <c r="AJE356" s="1"/>
      <c r="AJF356" s="1"/>
      <c r="AJG356" s="1"/>
      <c r="AJH356" s="1"/>
      <c r="AJI356" s="1"/>
      <c r="AJJ356" s="1"/>
      <c r="AJK356" s="1"/>
      <c r="AJL356" s="1"/>
      <c r="AJM356" s="1"/>
      <c r="AJN356" s="1"/>
      <c r="AJO356" s="1"/>
      <c r="AJP356" s="1"/>
      <c r="AJQ356" s="1"/>
      <c r="AJR356" s="1"/>
      <c r="AJS356" s="1"/>
      <c r="AJT356" s="1"/>
      <c r="AJU356" s="1"/>
      <c r="AJV356" s="1"/>
      <c r="AJW356" s="1"/>
      <c r="AJX356" s="1"/>
      <c r="AJY356" s="1"/>
      <c r="AJZ356" s="1"/>
      <c r="AKA356" s="1"/>
      <c r="AKB356" s="1"/>
      <c r="AKC356" s="1"/>
      <c r="AKD356" s="1"/>
      <c r="AKE356" s="1"/>
      <c r="AKF356" s="1"/>
      <c r="AKG356" s="1"/>
      <c r="AKH356" s="1"/>
      <c r="AKI356" s="1"/>
      <c r="AKJ356" s="1"/>
      <c r="AKK356" s="1"/>
      <c r="AKL356" s="1"/>
      <c r="AKM356" s="1"/>
      <c r="AKN356" s="1"/>
      <c r="AKO356" s="1"/>
      <c r="AKP356" s="1"/>
      <c r="AKQ356" s="1"/>
      <c r="AKR356" s="1"/>
      <c r="AKS356" s="1"/>
      <c r="AKT356" s="1"/>
      <c r="AKU356" s="1"/>
      <c r="AKV356" s="1"/>
      <c r="AKW356" s="1"/>
      <c r="AKX356" s="1"/>
      <c r="AKY356" s="1"/>
      <c r="AKZ356" s="1"/>
      <c r="ALA356" s="1"/>
      <c r="ALB356" s="1"/>
      <c r="ALC356" s="1"/>
      <c r="ALD356" s="1"/>
      <c r="ALE356" s="1"/>
      <c r="ALF356" s="1"/>
      <c r="ALG356" s="1"/>
      <c r="ALH356" s="1"/>
      <c r="ALI356" s="1"/>
      <c r="ALJ356" s="1"/>
      <c r="ALK356" s="1"/>
      <c r="ALL356" s="1"/>
      <c r="ALM356" s="1"/>
      <c r="ALN356" s="1"/>
      <c r="ALO356" s="1"/>
      <c r="ALP356" s="1"/>
      <c r="ALQ356" s="1"/>
      <c r="ALR356" s="1"/>
      <c r="ALS356" s="1"/>
      <c r="ALT356" s="1"/>
      <c r="ALU356" s="1"/>
      <c r="ALV356" s="1"/>
      <c r="ALW356" s="1"/>
      <c r="ALX356" s="1"/>
      <c r="ALY356" s="1"/>
      <c r="ALZ356" s="1"/>
      <c r="AMA356" s="1"/>
      <c r="AMB356" s="1"/>
      <c r="AMC356" s="1"/>
      <c r="AMD356" s="1"/>
      <c r="AME356" s="1"/>
      <c r="AMF356" s="1"/>
      <c r="AMG356" s="1"/>
      <c r="AMH356" s="1"/>
      <c r="AMI356" s="1"/>
      <c r="AMJ356" s="1"/>
      <c r="AMK356" s="1"/>
      <c r="AML356" s="1"/>
      <c r="AMM356" s="1"/>
      <c r="AMN356" s="1"/>
      <c r="AMO356" s="1"/>
      <c r="AMP356" s="1"/>
      <c r="AMQ356" s="1"/>
      <c r="AMR356" s="1"/>
      <c r="AMS356" s="1"/>
      <c r="AMT356" s="1"/>
      <c r="AMU356" s="1"/>
      <c r="AMV356" s="1"/>
      <c r="AMW356" s="1"/>
      <c r="AMX356" s="1"/>
      <c r="AMY356" s="1"/>
      <c r="AMZ356" s="1"/>
      <c r="ANA356" s="1"/>
      <c r="ANB356" s="1"/>
      <c r="ANC356" s="1"/>
      <c r="AND356" s="1"/>
      <c r="ANE356" s="1"/>
      <c r="ANF356" s="1"/>
      <c r="ANG356" s="1"/>
      <c r="ANH356" s="1"/>
      <c r="ANI356" s="1"/>
      <c r="ANJ356" s="1"/>
      <c r="ANK356" s="1"/>
      <c r="ANL356" s="1"/>
      <c r="ANM356" s="1"/>
      <c r="ANN356" s="1"/>
      <c r="ANO356" s="1"/>
      <c r="ANP356" s="1"/>
      <c r="ANQ356" s="1"/>
      <c r="ANR356" s="1"/>
      <c r="ANS356" s="1"/>
      <c r="ANT356" s="1"/>
      <c r="ANU356" s="1"/>
      <c r="ANV356" s="1"/>
      <c r="ANW356" s="1"/>
      <c r="ANX356" s="1"/>
      <c r="ANY356" s="1"/>
      <c r="ANZ356" s="1"/>
      <c r="AOA356" s="1"/>
      <c r="AOB356" s="1"/>
      <c r="AOC356" s="1"/>
      <c r="AOD356" s="1"/>
      <c r="AOE356" s="1"/>
      <c r="AOF356" s="1"/>
      <c r="AOG356" s="1"/>
      <c r="AOH356" s="1"/>
      <c r="AOI356" s="1"/>
      <c r="AOJ356" s="1"/>
      <c r="AOK356" s="1"/>
      <c r="AOL356" s="1"/>
      <c r="AOM356" s="1"/>
      <c r="AON356" s="1"/>
      <c r="AOO356" s="1"/>
    </row>
    <row r="357" spans="1:1081" ht="20.100000000000001" customHeight="1" x14ac:dyDescent="0.25">
      <c r="A357" s="182" t="s">
        <v>372</v>
      </c>
      <c r="B357" s="159" t="s">
        <v>111</v>
      </c>
      <c r="C357" s="160" t="s">
        <v>914</v>
      </c>
      <c r="D357" s="161" t="s">
        <v>858</v>
      </c>
      <c r="E357" s="162"/>
      <c r="F357" s="175" t="s">
        <v>859</v>
      </c>
      <c r="G357" s="192" t="s">
        <v>912</v>
      </c>
      <c r="H357" s="169" t="s">
        <v>15</v>
      </c>
      <c r="I357" s="169" t="s">
        <v>16</v>
      </c>
      <c r="J357" s="169" t="s">
        <v>12</v>
      </c>
      <c r="K357" s="169"/>
      <c r="L357" s="170" t="s">
        <v>915</v>
      </c>
      <c r="M357" s="169"/>
      <c r="N357" s="169" t="s">
        <v>191</v>
      </c>
      <c r="O357" s="170" t="s">
        <v>13</v>
      </c>
      <c r="P357" s="171">
        <f>IF(Tableau1[[#This Row],[Périodicité maintenance]]="","",VLOOKUP(Tableau1[[#This Row],[Périodicité maintenance]],Tableau5[],2,FALSE))</f>
        <v>2</v>
      </c>
      <c r="Q357" s="223" t="s">
        <v>933</v>
      </c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  <c r="IR357" s="1"/>
      <c r="IS357" s="1"/>
      <c r="IT357" s="1"/>
      <c r="IU357" s="1"/>
      <c r="IV357" s="1"/>
      <c r="IW357" s="1"/>
      <c r="IX357" s="1"/>
      <c r="IY357" s="1"/>
      <c r="IZ357" s="1"/>
      <c r="JA357" s="1"/>
      <c r="JB357" s="1"/>
      <c r="JC357" s="1"/>
      <c r="JD357" s="1"/>
      <c r="JE357" s="1"/>
      <c r="JF357" s="1"/>
      <c r="JG357" s="1"/>
      <c r="JH357" s="1"/>
      <c r="JI357" s="1"/>
      <c r="JJ357" s="1"/>
      <c r="JK357" s="1"/>
      <c r="JL357" s="1"/>
      <c r="JM357" s="1"/>
      <c r="JN357" s="1"/>
      <c r="JO357" s="1"/>
      <c r="JP357" s="1"/>
      <c r="JQ357" s="1"/>
      <c r="JR357" s="1"/>
      <c r="JS357" s="1"/>
      <c r="JT357" s="1"/>
      <c r="JU357" s="1"/>
      <c r="JV357" s="1"/>
      <c r="JW357" s="1"/>
      <c r="JX357" s="1"/>
      <c r="JY357" s="1"/>
      <c r="JZ357" s="1"/>
      <c r="KA357" s="1"/>
      <c r="KB357" s="1"/>
      <c r="KC357" s="1"/>
      <c r="KD357" s="1"/>
      <c r="KE357" s="1"/>
      <c r="KF357" s="1"/>
      <c r="KG357" s="1"/>
      <c r="KH357" s="1"/>
      <c r="KI357" s="1"/>
      <c r="KJ357" s="1"/>
      <c r="KK357" s="1"/>
      <c r="KL357" s="1"/>
      <c r="KM357" s="1"/>
      <c r="KN357" s="1"/>
      <c r="KO357" s="1"/>
      <c r="KP357" s="1"/>
      <c r="KQ357" s="1"/>
      <c r="KR357" s="1"/>
      <c r="KS357" s="1"/>
      <c r="KT357" s="1"/>
      <c r="KU357" s="1"/>
      <c r="KV357" s="1"/>
      <c r="KW357" s="1"/>
      <c r="KX357" s="1"/>
      <c r="KY357" s="1"/>
      <c r="KZ357" s="1"/>
      <c r="LA357" s="1"/>
      <c r="LB357" s="1"/>
      <c r="LC357" s="1"/>
      <c r="LD357" s="1"/>
      <c r="LE357" s="1"/>
      <c r="LF357" s="1"/>
      <c r="LG357" s="1"/>
      <c r="LH357" s="1"/>
      <c r="LI357" s="1"/>
      <c r="LJ357" s="1"/>
      <c r="LK357" s="1"/>
      <c r="LL357" s="1"/>
      <c r="LM357" s="1"/>
      <c r="LN357" s="1"/>
      <c r="LO357" s="1"/>
      <c r="LP357" s="1"/>
      <c r="LQ357" s="1"/>
      <c r="LR357" s="1"/>
      <c r="LS357" s="1"/>
      <c r="LT357" s="1"/>
      <c r="LU357" s="1"/>
      <c r="LV357" s="1"/>
      <c r="LW357" s="1"/>
      <c r="LX357" s="1"/>
      <c r="LY357" s="1"/>
      <c r="LZ357" s="1"/>
      <c r="MA357" s="1"/>
      <c r="MB357" s="1"/>
      <c r="MC357" s="1"/>
      <c r="MD357" s="1"/>
      <c r="ME357" s="1"/>
      <c r="MF357" s="1"/>
      <c r="MG357" s="1"/>
      <c r="MH357" s="1"/>
      <c r="MI357" s="1"/>
      <c r="MJ357" s="1"/>
      <c r="MK357" s="1"/>
      <c r="ML357" s="1"/>
      <c r="MM357" s="1"/>
      <c r="MN357" s="1"/>
      <c r="MO357" s="1"/>
      <c r="MP357" s="1"/>
      <c r="MQ357" s="1"/>
      <c r="MR357" s="1"/>
      <c r="MS357" s="1"/>
      <c r="MT357" s="1"/>
      <c r="MU357" s="1"/>
      <c r="MV357" s="1"/>
      <c r="MW357" s="1"/>
      <c r="MX357" s="1"/>
      <c r="MY357" s="1"/>
      <c r="MZ357" s="1"/>
      <c r="NA357" s="1"/>
      <c r="NB357" s="1"/>
      <c r="NC357" s="1"/>
      <c r="ND357" s="1"/>
      <c r="NE357" s="1"/>
      <c r="NF357" s="1"/>
      <c r="NG357" s="1"/>
      <c r="NH357" s="1"/>
      <c r="NI357" s="1"/>
      <c r="NJ357" s="1"/>
      <c r="NK357" s="1"/>
      <c r="NL357" s="1"/>
      <c r="NM357" s="1"/>
      <c r="NN357" s="1"/>
      <c r="NO357" s="1"/>
      <c r="NP357" s="1"/>
      <c r="NQ357" s="1"/>
      <c r="NR357" s="1"/>
      <c r="NS357" s="1"/>
      <c r="NT357" s="1"/>
      <c r="NU357" s="1"/>
      <c r="NV357" s="1"/>
      <c r="NW357" s="1"/>
      <c r="NX357" s="1"/>
      <c r="NY357" s="1"/>
      <c r="NZ357" s="1"/>
      <c r="OA357" s="1"/>
      <c r="OB357" s="1"/>
      <c r="OC357" s="1"/>
      <c r="OD357" s="1"/>
      <c r="OE357" s="1"/>
      <c r="OF357" s="1"/>
      <c r="OG357" s="1"/>
      <c r="OH357" s="1"/>
      <c r="OI357" s="1"/>
      <c r="OJ357" s="1"/>
      <c r="OK357" s="1"/>
      <c r="OL357" s="1"/>
      <c r="OM357" s="1"/>
      <c r="ON357" s="1"/>
      <c r="OO357" s="1"/>
      <c r="OP357" s="1"/>
      <c r="OQ357" s="1"/>
      <c r="OR357" s="1"/>
      <c r="OS357" s="1"/>
      <c r="OT357" s="1"/>
      <c r="OU357" s="1"/>
      <c r="OV357" s="1"/>
      <c r="OW357" s="1"/>
      <c r="OX357" s="1"/>
      <c r="OY357" s="1"/>
      <c r="OZ357" s="1"/>
      <c r="PA357" s="1"/>
      <c r="PB357" s="1"/>
      <c r="PC357" s="1"/>
      <c r="PD357" s="1"/>
      <c r="PE357" s="1"/>
      <c r="PF357" s="1"/>
      <c r="PG357" s="1"/>
      <c r="PH357" s="1"/>
      <c r="PI357" s="1"/>
      <c r="PJ357" s="1"/>
      <c r="PK357" s="1"/>
      <c r="PL357" s="1"/>
      <c r="PM357" s="1"/>
      <c r="PN357" s="1"/>
      <c r="PO357" s="1"/>
      <c r="PP357" s="1"/>
      <c r="PQ357" s="1"/>
      <c r="PR357" s="1"/>
      <c r="PS357" s="1"/>
      <c r="PT357" s="1"/>
      <c r="PU357" s="1"/>
      <c r="PV357" s="1"/>
      <c r="PW357" s="1"/>
      <c r="PX357" s="1"/>
      <c r="PY357" s="1"/>
      <c r="PZ357" s="1"/>
      <c r="QA357" s="1"/>
      <c r="QB357" s="1"/>
      <c r="QC357" s="1"/>
      <c r="QD357" s="1"/>
      <c r="QE357" s="1"/>
      <c r="QF357" s="1"/>
      <c r="QG357" s="1"/>
      <c r="QH357" s="1"/>
      <c r="QI357" s="1"/>
      <c r="QJ357" s="1"/>
      <c r="QK357" s="1"/>
      <c r="QL357" s="1"/>
      <c r="QM357" s="1"/>
      <c r="QN357" s="1"/>
      <c r="QO357" s="1"/>
      <c r="QP357" s="1"/>
      <c r="QQ357" s="1"/>
      <c r="QR357" s="1"/>
      <c r="QS357" s="1"/>
      <c r="QT357" s="1"/>
      <c r="QU357" s="1"/>
      <c r="QV357" s="1"/>
      <c r="QW357" s="1"/>
      <c r="QX357" s="1"/>
      <c r="QY357" s="1"/>
      <c r="QZ357" s="1"/>
      <c r="RA357" s="1"/>
      <c r="RB357" s="1"/>
      <c r="RC357" s="1"/>
      <c r="RD357" s="1"/>
      <c r="RE357" s="1"/>
      <c r="RF357" s="1"/>
      <c r="RG357" s="1"/>
      <c r="RH357" s="1"/>
      <c r="RI357" s="1"/>
      <c r="RJ357" s="1"/>
      <c r="RK357" s="1"/>
      <c r="RL357" s="1"/>
      <c r="RM357" s="1"/>
      <c r="RN357" s="1"/>
      <c r="RO357" s="1"/>
      <c r="RP357" s="1"/>
      <c r="RQ357" s="1"/>
      <c r="RR357" s="1"/>
      <c r="RS357" s="1"/>
      <c r="RT357" s="1"/>
      <c r="RU357" s="1"/>
      <c r="RV357" s="1"/>
      <c r="RW357" s="1"/>
      <c r="RX357" s="1"/>
      <c r="RY357" s="1"/>
      <c r="RZ357" s="1"/>
      <c r="SA357" s="1"/>
      <c r="SB357" s="1"/>
      <c r="SC357" s="1"/>
      <c r="SD357" s="1"/>
      <c r="SE357" s="1"/>
      <c r="SF357" s="1"/>
      <c r="SG357" s="1"/>
      <c r="SH357" s="1"/>
      <c r="SI357" s="1"/>
      <c r="SJ357" s="1"/>
      <c r="SK357" s="1"/>
      <c r="SL357" s="1"/>
      <c r="SM357" s="1"/>
      <c r="SN357" s="1"/>
      <c r="SO357" s="1"/>
      <c r="SP357" s="1"/>
      <c r="SQ357" s="1"/>
      <c r="SR357" s="1"/>
      <c r="SS357" s="1"/>
      <c r="ST357" s="1"/>
      <c r="SU357" s="1"/>
      <c r="SV357" s="1"/>
      <c r="SW357" s="1"/>
      <c r="SX357" s="1"/>
      <c r="SY357" s="1"/>
      <c r="SZ357" s="1"/>
      <c r="TA357" s="1"/>
      <c r="TB357" s="1"/>
      <c r="TC357" s="1"/>
      <c r="TD357" s="1"/>
      <c r="TE357" s="1"/>
      <c r="TF357" s="1"/>
      <c r="TG357" s="1"/>
      <c r="TH357" s="1"/>
      <c r="TI357" s="1"/>
      <c r="TJ357" s="1"/>
      <c r="TK357" s="1"/>
      <c r="TL357" s="1"/>
      <c r="TM357" s="1"/>
      <c r="TN357" s="1"/>
      <c r="TO357" s="1"/>
      <c r="TP357" s="1"/>
      <c r="TQ357" s="1"/>
      <c r="TR357" s="1"/>
      <c r="TS357" s="1"/>
      <c r="TT357" s="1"/>
      <c r="TU357" s="1"/>
      <c r="TV357" s="1"/>
      <c r="TW357" s="1"/>
      <c r="TX357" s="1"/>
      <c r="TY357" s="1"/>
      <c r="TZ357" s="1"/>
      <c r="UA357" s="1"/>
      <c r="UB357" s="1"/>
      <c r="UC357" s="1"/>
      <c r="UD357" s="1"/>
      <c r="UE357" s="1"/>
      <c r="UF357" s="1"/>
      <c r="UG357" s="1"/>
      <c r="UH357" s="1"/>
      <c r="UI357" s="1"/>
      <c r="UJ357" s="1"/>
      <c r="UK357" s="1"/>
      <c r="UL357" s="1"/>
      <c r="UM357" s="1"/>
      <c r="UN357" s="1"/>
      <c r="UO357" s="1"/>
      <c r="UP357" s="1"/>
      <c r="UQ357" s="1"/>
      <c r="UR357" s="1"/>
      <c r="US357" s="1"/>
      <c r="UT357" s="1"/>
      <c r="UU357" s="1"/>
      <c r="UV357" s="1"/>
      <c r="UW357" s="1"/>
      <c r="UX357" s="1"/>
      <c r="UY357" s="1"/>
      <c r="UZ357" s="1"/>
      <c r="VA357" s="1"/>
      <c r="VB357" s="1"/>
      <c r="VC357" s="1"/>
      <c r="VD357" s="1"/>
      <c r="VE357" s="1"/>
      <c r="VF357" s="1"/>
      <c r="VG357" s="1"/>
      <c r="VH357" s="1"/>
      <c r="VI357" s="1"/>
      <c r="VJ357" s="1"/>
      <c r="VK357" s="1"/>
      <c r="VL357" s="1"/>
      <c r="VM357" s="1"/>
      <c r="VN357" s="1"/>
      <c r="VO357" s="1"/>
      <c r="VP357" s="1"/>
      <c r="VQ357" s="1"/>
      <c r="VR357" s="1"/>
      <c r="VS357" s="1"/>
      <c r="VT357" s="1"/>
      <c r="VU357" s="1"/>
      <c r="VV357" s="1"/>
      <c r="VW357" s="1"/>
      <c r="VX357" s="1"/>
      <c r="VY357" s="1"/>
      <c r="VZ357" s="1"/>
      <c r="WA357" s="1"/>
      <c r="WB357" s="1"/>
      <c r="WC357" s="1"/>
      <c r="WD357" s="1"/>
      <c r="WE357" s="1"/>
      <c r="WF357" s="1"/>
      <c r="WG357" s="1"/>
      <c r="WH357" s="1"/>
      <c r="WI357" s="1"/>
      <c r="WJ357" s="1"/>
      <c r="WK357" s="1"/>
      <c r="WL357" s="1"/>
      <c r="WM357" s="1"/>
      <c r="WN357" s="1"/>
      <c r="WO357" s="1"/>
      <c r="WP357" s="1"/>
      <c r="WQ357" s="1"/>
      <c r="WR357" s="1"/>
      <c r="WS357" s="1"/>
      <c r="WT357" s="1"/>
      <c r="WU357" s="1"/>
      <c r="WV357" s="1"/>
      <c r="WW357" s="1"/>
      <c r="WX357" s="1"/>
      <c r="WY357" s="1"/>
      <c r="WZ357" s="1"/>
      <c r="XA357" s="1"/>
      <c r="XB357" s="1"/>
      <c r="XC357" s="1"/>
      <c r="XD357" s="1"/>
      <c r="XE357" s="1"/>
      <c r="XF357" s="1"/>
      <c r="XG357" s="1"/>
      <c r="XH357" s="1"/>
      <c r="XI357" s="1"/>
      <c r="XJ357" s="1"/>
      <c r="XK357" s="1"/>
      <c r="XL357" s="1"/>
      <c r="XM357" s="1"/>
      <c r="XN357" s="1"/>
      <c r="XO357" s="1"/>
      <c r="XP357" s="1"/>
      <c r="XQ357" s="1"/>
      <c r="XR357" s="1"/>
      <c r="XS357" s="1"/>
      <c r="XT357" s="1"/>
      <c r="XU357" s="1"/>
      <c r="XV357" s="1"/>
      <c r="XW357" s="1"/>
      <c r="XX357" s="1"/>
      <c r="XY357" s="1"/>
      <c r="XZ357" s="1"/>
      <c r="YA357" s="1"/>
      <c r="YB357" s="1"/>
      <c r="YC357" s="1"/>
      <c r="YD357" s="1"/>
      <c r="YE357" s="1"/>
      <c r="YF357" s="1"/>
      <c r="YG357" s="1"/>
      <c r="YH357" s="1"/>
      <c r="YI357" s="1"/>
      <c r="YJ357" s="1"/>
      <c r="YK357" s="1"/>
      <c r="YL357" s="1"/>
      <c r="YM357" s="1"/>
      <c r="YN357" s="1"/>
      <c r="YO357" s="1"/>
      <c r="YP357" s="1"/>
      <c r="YQ357" s="1"/>
      <c r="YR357" s="1"/>
      <c r="YS357" s="1"/>
      <c r="YT357" s="1"/>
      <c r="YU357" s="1"/>
      <c r="YV357" s="1"/>
      <c r="YW357" s="1"/>
      <c r="YX357" s="1"/>
      <c r="YY357" s="1"/>
      <c r="YZ357" s="1"/>
      <c r="ZA357" s="1"/>
      <c r="ZB357" s="1"/>
      <c r="ZC357" s="1"/>
      <c r="ZD357" s="1"/>
      <c r="ZE357" s="1"/>
      <c r="ZF357" s="1"/>
      <c r="ZG357" s="1"/>
      <c r="ZH357" s="1"/>
      <c r="ZI357" s="1"/>
      <c r="ZJ357" s="1"/>
      <c r="ZK357" s="1"/>
      <c r="ZL357" s="1"/>
      <c r="ZM357" s="1"/>
      <c r="ZN357" s="1"/>
      <c r="ZO357" s="1"/>
      <c r="ZP357" s="1"/>
      <c r="ZQ357" s="1"/>
      <c r="ZR357" s="1"/>
      <c r="ZS357" s="1"/>
      <c r="ZT357" s="1"/>
      <c r="ZU357" s="1"/>
      <c r="ZV357" s="1"/>
      <c r="ZW357" s="1"/>
      <c r="ZX357" s="1"/>
      <c r="ZY357" s="1"/>
      <c r="ZZ357" s="1"/>
      <c r="AAA357" s="1"/>
      <c r="AAB357" s="1"/>
      <c r="AAC357" s="1"/>
      <c r="AAD357" s="1"/>
      <c r="AAE357" s="1"/>
      <c r="AAF357" s="1"/>
      <c r="AAG357" s="1"/>
      <c r="AAH357" s="1"/>
      <c r="AAI357" s="1"/>
      <c r="AAJ357" s="1"/>
      <c r="AAK357" s="1"/>
      <c r="AAL357" s="1"/>
      <c r="AAM357" s="1"/>
      <c r="AAN357" s="1"/>
      <c r="AAO357" s="1"/>
      <c r="AAP357" s="1"/>
      <c r="AAQ357" s="1"/>
      <c r="AAR357" s="1"/>
      <c r="AAS357" s="1"/>
      <c r="AAT357" s="1"/>
      <c r="AAU357" s="1"/>
      <c r="AAV357" s="1"/>
      <c r="AAW357" s="1"/>
      <c r="AAX357" s="1"/>
      <c r="AAY357" s="1"/>
      <c r="AAZ357" s="1"/>
      <c r="ABA357" s="1"/>
      <c r="ABB357" s="1"/>
      <c r="ABC357" s="1"/>
      <c r="ABD357" s="1"/>
      <c r="ABE357" s="1"/>
      <c r="ABF357" s="1"/>
      <c r="ABG357" s="1"/>
      <c r="ABH357" s="1"/>
      <c r="ABI357" s="1"/>
      <c r="ABJ357" s="1"/>
      <c r="ABK357" s="1"/>
      <c r="ABL357" s="1"/>
      <c r="ABM357" s="1"/>
      <c r="ABN357" s="1"/>
      <c r="ABO357" s="1"/>
      <c r="ABP357" s="1"/>
      <c r="ABQ357" s="1"/>
      <c r="ABR357" s="1"/>
      <c r="ABS357" s="1"/>
      <c r="ABT357" s="1"/>
      <c r="ABU357" s="1"/>
      <c r="ABV357" s="1"/>
      <c r="ABW357" s="1"/>
      <c r="ABX357" s="1"/>
      <c r="ABY357" s="1"/>
      <c r="ABZ357" s="1"/>
      <c r="ACA357" s="1"/>
      <c r="ACB357" s="1"/>
      <c r="ACC357" s="1"/>
      <c r="ACD357" s="1"/>
      <c r="ACE357" s="1"/>
      <c r="ACF357" s="1"/>
      <c r="ACG357" s="1"/>
      <c r="ACH357" s="1"/>
      <c r="ACI357" s="1"/>
      <c r="ACJ357" s="1"/>
      <c r="ACK357" s="1"/>
      <c r="ACL357" s="1"/>
      <c r="ACM357" s="1"/>
      <c r="ACN357" s="1"/>
      <c r="ACO357" s="1"/>
      <c r="ACP357" s="1"/>
      <c r="ACQ357" s="1"/>
      <c r="ACR357" s="1"/>
      <c r="ACS357" s="1"/>
      <c r="ACT357" s="1"/>
      <c r="ACU357" s="1"/>
      <c r="ACV357" s="1"/>
      <c r="ACW357" s="1"/>
      <c r="ACX357" s="1"/>
      <c r="ACY357" s="1"/>
      <c r="ACZ357" s="1"/>
      <c r="ADA357" s="1"/>
      <c r="ADB357" s="1"/>
      <c r="ADC357" s="1"/>
      <c r="ADD357" s="1"/>
      <c r="ADE357" s="1"/>
      <c r="ADF357" s="1"/>
      <c r="ADG357" s="1"/>
      <c r="ADH357" s="1"/>
      <c r="ADI357" s="1"/>
      <c r="ADJ357" s="1"/>
      <c r="ADK357" s="1"/>
      <c r="ADL357" s="1"/>
      <c r="ADM357" s="1"/>
      <c r="ADN357" s="1"/>
      <c r="ADO357" s="1"/>
      <c r="ADP357" s="1"/>
      <c r="ADQ357" s="1"/>
      <c r="ADR357" s="1"/>
      <c r="ADS357" s="1"/>
      <c r="ADT357" s="1"/>
      <c r="ADU357" s="1"/>
      <c r="ADV357" s="1"/>
      <c r="ADW357" s="1"/>
      <c r="ADX357" s="1"/>
      <c r="ADY357" s="1"/>
      <c r="ADZ357" s="1"/>
      <c r="AEA357" s="1"/>
      <c r="AEB357" s="1"/>
      <c r="AEC357" s="1"/>
      <c r="AED357" s="1"/>
      <c r="AEE357" s="1"/>
      <c r="AEF357" s="1"/>
      <c r="AEG357" s="1"/>
      <c r="AEH357" s="1"/>
      <c r="AEI357" s="1"/>
      <c r="AEJ357" s="1"/>
      <c r="AEK357" s="1"/>
      <c r="AEL357" s="1"/>
      <c r="AEM357" s="1"/>
      <c r="AEN357" s="1"/>
      <c r="AEO357" s="1"/>
      <c r="AEP357" s="1"/>
      <c r="AEQ357" s="1"/>
      <c r="AER357" s="1"/>
      <c r="AES357" s="1"/>
      <c r="AET357" s="1"/>
      <c r="AEU357" s="1"/>
      <c r="AEV357" s="1"/>
      <c r="AEW357" s="1"/>
      <c r="AEX357" s="1"/>
      <c r="AEY357" s="1"/>
      <c r="AEZ357" s="1"/>
      <c r="AFA357" s="1"/>
      <c r="AFB357" s="1"/>
      <c r="AFC357" s="1"/>
      <c r="AFD357" s="1"/>
      <c r="AFE357" s="1"/>
      <c r="AFF357" s="1"/>
      <c r="AFG357" s="1"/>
      <c r="AFH357" s="1"/>
      <c r="AFI357" s="1"/>
      <c r="AFJ357" s="1"/>
      <c r="AFK357" s="1"/>
      <c r="AFL357" s="1"/>
      <c r="AFM357" s="1"/>
      <c r="AFN357" s="1"/>
      <c r="AFO357" s="1"/>
      <c r="AFP357" s="1"/>
      <c r="AFQ357" s="1"/>
      <c r="AFR357" s="1"/>
      <c r="AFS357" s="1"/>
      <c r="AFT357" s="1"/>
      <c r="AFU357" s="1"/>
      <c r="AFV357" s="1"/>
      <c r="AFW357" s="1"/>
      <c r="AFX357" s="1"/>
      <c r="AFY357" s="1"/>
      <c r="AFZ357" s="1"/>
      <c r="AGA357" s="1"/>
      <c r="AGB357" s="1"/>
      <c r="AGC357" s="1"/>
      <c r="AGD357" s="1"/>
      <c r="AGE357" s="1"/>
      <c r="AGF357" s="1"/>
      <c r="AGG357" s="1"/>
      <c r="AGH357" s="1"/>
      <c r="AGI357" s="1"/>
      <c r="AGJ357" s="1"/>
      <c r="AGK357" s="1"/>
      <c r="AGL357" s="1"/>
      <c r="AGM357" s="1"/>
      <c r="AGN357" s="1"/>
      <c r="AGO357" s="1"/>
      <c r="AGP357" s="1"/>
      <c r="AGQ357" s="1"/>
      <c r="AGR357" s="1"/>
      <c r="AGS357" s="1"/>
      <c r="AGT357" s="1"/>
      <c r="AGU357" s="1"/>
      <c r="AGV357" s="1"/>
      <c r="AGW357" s="1"/>
      <c r="AGX357" s="1"/>
      <c r="AGY357" s="1"/>
      <c r="AGZ357" s="1"/>
      <c r="AHA357" s="1"/>
      <c r="AHB357" s="1"/>
      <c r="AHC357" s="1"/>
      <c r="AHD357" s="1"/>
      <c r="AHE357" s="1"/>
      <c r="AHF357" s="1"/>
      <c r="AHG357" s="1"/>
      <c r="AHH357" s="1"/>
      <c r="AHI357" s="1"/>
      <c r="AHJ357" s="1"/>
      <c r="AHK357" s="1"/>
      <c r="AHL357" s="1"/>
      <c r="AHM357" s="1"/>
      <c r="AHN357" s="1"/>
      <c r="AHO357" s="1"/>
      <c r="AHP357" s="1"/>
      <c r="AHQ357" s="1"/>
      <c r="AHR357" s="1"/>
      <c r="AHS357" s="1"/>
      <c r="AHT357" s="1"/>
      <c r="AHU357" s="1"/>
      <c r="AHV357" s="1"/>
      <c r="AHW357" s="1"/>
      <c r="AHX357" s="1"/>
      <c r="AHY357" s="1"/>
      <c r="AHZ357" s="1"/>
      <c r="AIA357" s="1"/>
      <c r="AIB357" s="1"/>
      <c r="AIC357" s="1"/>
      <c r="AID357" s="1"/>
      <c r="AIE357" s="1"/>
      <c r="AIF357" s="1"/>
      <c r="AIG357" s="1"/>
      <c r="AIH357" s="1"/>
      <c r="AII357" s="1"/>
      <c r="AIJ357" s="1"/>
      <c r="AIK357" s="1"/>
      <c r="AIL357" s="1"/>
      <c r="AIM357" s="1"/>
      <c r="AIN357" s="1"/>
      <c r="AIO357" s="1"/>
      <c r="AIP357" s="1"/>
      <c r="AIQ357" s="1"/>
      <c r="AIR357" s="1"/>
      <c r="AIS357" s="1"/>
      <c r="AIT357" s="1"/>
      <c r="AIU357" s="1"/>
      <c r="AIV357" s="1"/>
      <c r="AIW357" s="1"/>
      <c r="AIX357" s="1"/>
      <c r="AIY357" s="1"/>
      <c r="AIZ357" s="1"/>
      <c r="AJA357" s="1"/>
      <c r="AJB357" s="1"/>
      <c r="AJC357" s="1"/>
      <c r="AJD357" s="1"/>
      <c r="AJE357" s="1"/>
      <c r="AJF357" s="1"/>
      <c r="AJG357" s="1"/>
      <c r="AJH357" s="1"/>
      <c r="AJI357" s="1"/>
      <c r="AJJ357" s="1"/>
      <c r="AJK357" s="1"/>
      <c r="AJL357" s="1"/>
      <c r="AJM357" s="1"/>
      <c r="AJN357" s="1"/>
      <c r="AJO357" s="1"/>
      <c r="AJP357" s="1"/>
      <c r="AJQ357" s="1"/>
      <c r="AJR357" s="1"/>
      <c r="AJS357" s="1"/>
      <c r="AJT357" s="1"/>
      <c r="AJU357" s="1"/>
      <c r="AJV357" s="1"/>
      <c r="AJW357" s="1"/>
      <c r="AJX357" s="1"/>
      <c r="AJY357" s="1"/>
      <c r="AJZ357" s="1"/>
      <c r="AKA357" s="1"/>
      <c r="AKB357" s="1"/>
      <c r="AKC357" s="1"/>
      <c r="AKD357" s="1"/>
      <c r="AKE357" s="1"/>
      <c r="AKF357" s="1"/>
      <c r="AKG357" s="1"/>
      <c r="AKH357" s="1"/>
      <c r="AKI357" s="1"/>
      <c r="AKJ357" s="1"/>
      <c r="AKK357" s="1"/>
      <c r="AKL357" s="1"/>
      <c r="AKM357" s="1"/>
      <c r="AKN357" s="1"/>
      <c r="AKO357" s="1"/>
      <c r="AKP357" s="1"/>
      <c r="AKQ357" s="1"/>
      <c r="AKR357" s="1"/>
      <c r="AKS357" s="1"/>
      <c r="AKT357" s="1"/>
      <c r="AKU357" s="1"/>
      <c r="AKV357" s="1"/>
      <c r="AKW357" s="1"/>
      <c r="AKX357" s="1"/>
      <c r="AKY357" s="1"/>
      <c r="AKZ357" s="1"/>
      <c r="ALA357" s="1"/>
      <c r="ALB357" s="1"/>
      <c r="ALC357" s="1"/>
      <c r="ALD357" s="1"/>
      <c r="ALE357" s="1"/>
      <c r="ALF357" s="1"/>
      <c r="ALG357" s="1"/>
      <c r="ALH357" s="1"/>
      <c r="ALI357" s="1"/>
      <c r="ALJ357" s="1"/>
      <c r="ALK357" s="1"/>
      <c r="ALL357" s="1"/>
      <c r="ALM357" s="1"/>
      <c r="ALN357" s="1"/>
      <c r="ALO357" s="1"/>
      <c r="ALP357" s="1"/>
      <c r="ALQ357" s="1"/>
      <c r="ALR357" s="1"/>
      <c r="ALS357" s="1"/>
      <c r="ALT357" s="1"/>
      <c r="ALU357" s="1"/>
      <c r="ALV357" s="1"/>
      <c r="ALW357" s="1"/>
      <c r="ALX357" s="1"/>
      <c r="ALY357" s="1"/>
      <c r="ALZ357" s="1"/>
      <c r="AMA357" s="1"/>
      <c r="AMB357" s="1"/>
      <c r="AMC357" s="1"/>
      <c r="AMD357" s="1"/>
      <c r="AME357" s="1"/>
      <c r="AMF357" s="1"/>
      <c r="AMG357" s="1"/>
      <c r="AMH357" s="1"/>
      <c r="AMI357" s="1"/>
      <c r="AMJ357" s="1"/>
      <c r="AMK357" s="1"/>
      <c r="AML357" s="1"/>
      <c r="AMM357" s="1"/>
      <c r="AMN357" s="1"/>
      <c r="AMO357" s="1"/>
      <c r="AMP357" s="1"/>
      <c r="AMQ357" s="1"/>
      <c r="AMR357" s="1"/>
      <c r="AMS357" s="1"/>
      <c r="AMT357" s="1"/>
      <c r="AMU357" s="1"/>
      <c r="AMV357" s="1"/>
      <c r="AMW357" s="1"/>
      <c r="AMX357" s="1"/>
      <c r="AMY357" s="1"/>
      <c r="AMZ357" s="1"/>
      <c r="ANA357" s="1"/>
      <c r="ANB357" s="1"/>
      <c r="ANC357" s="1"/>
      <c r="AND357" s="1"/>
      <c r="ANE357" s="1"/>
      <c r="ANF357" s="1"/>
      <c r="ANG357" s="1"/>
      <c r="ANH357" s="1"/>
      <c r="ANI357" s="1"/>
      <c r="ANJ357" s="1"/>
      <c r="ANK357" s="1"/>
      <c r="ANL357" s="1"/>
      <c r="ANM357" s="1"/>
      <c r="ANN357" s="1"/>
      <c r="ANO357" s="1"/>
      <c r="ANP357" s="1"/>
      <c r="ANQ357" s="1"/>
      <c r="ANR357" s="1"/>
      <c r="ANS357" s="1"/>
      <c r="ANT357" s="1"/>
      <c r="ANU357" s="1"/>
      <c r="ANV357" s="1"/>
      <c r="ANW357" s="1"/>
      <c r="ANX357" s="1"/>
      <c r="ANY357" s="1"/>
      <c r="ANZ357" s="1"/>
      <c r="AOA357" s="1"/>
      <c r="AOB357" s="1"/>
      <c r="AOC357" s="1"/>
      <c r="AOD357" s="1"/>
      <c r="AOE357" s="1"/>
      <c r="AOF357" s="1"/>
      <c r="AOG357" s="1"/>
      <c r="AOH357" s="1"/>
      <c r="AOI357" s="1"/>
      <c r="AOJ357" s="1"/>
      <c r="AOK357" s="1"/>
      <c r="AOL357" s="1"/>
      <c r="AOM357" s="1"/>
      <c r="AON357" s="1"/>
      <c r="AOO357" s="1"/>
    </row>
    <row r="358" spans="1:1081" ht="20.100000000000001" customHeight="1" x14ac:dyDescent="0.25">
      <c r="A358" s="187" t="s">
        <v>372</v>
      </c>
      <c r="B358" s="149" t="s">
        <v>111</v>
      </c>
      <c r="C358" s="150" t="s">
        <v>914</v>
      </c>
      <c r="D358" s="151" t="s">
        <v>858</v>
      </c>
      <c r="E358" s="152"/>
      <c r="F358" s="153" t="s">
        <v>860</v>
      </c>
      <c r="G358" s="122" t="s">
        <v>912</v>
      </c>
      <c r="H358" s="155" t="s">
        <v>15</v>
      </c>
      <c r="I358" s="155" t="s">
        <v>16</v>
      </c>
      <c r="J358" s="155" t="s">
        <v>12</v>
      </c>
      <c r="K358" s="155"/>
      <c r="L358" s="155" t="s">
        <v>915</v>
      </c>
      <c r="M358" s="155"/>
      <c r="N358" s="155" t="s">
        <v>862</v>
      </c>
      <c r="O358" s="156" t="s">
        <v>13</v>
      </c>
      <c r="P358" s="172">
        <f>IF(Tableau1[[#This Row],[Périodicité maintenance]]="","",VLOOKUP(Tableau1[[#This Row],[Périodicité maintenance]],Tableau5[],2,FALSE))</f>
        <v>2</v>
      </c>
      <c r="Q358" s="224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  <c r="HA358" s="1"/>
      <c r="HB358" s="1"/>
      <c r="HC358" s="1"/>
      <c r="HD358" s="1"/>
      <c r="HE358" s="1"/>
      <c r="HF358" s="1"/>
      <c r="HG358" s="1"/>
      <c r="HH358" s="1"/>
      <c r="HI358" s="1"/>
      <c r="HJ358" s="1"/>
      <c r="HK358" s="1"/>
      <c r="HL358" s="1"/>
      <c r="HM358" s="1"/>
      <c r="HN358" s="1"/>
      <c r="HO358" s="1"/>
      <c r="HP358" s="1"/>
      <c r="HQ358" s="1"/>
      <c r="HR358" s="1"/>
      <c r="HS358" s="1"/>
      <c r="HT358" s="1"/>
      <c r="HU358" s="1"/>
      <c r="HV358" s="1"/>
      <c r="HW358" s="1"/>
      <c r="HX358" s="1"/>
      <c r="HY358" s="1"/>
      <c r="HZ358" s="1"/>
      <c r="IA358" s="1"/>
      <c r="IB358" s="1"/>
      <c r="IC358" s="1"/>
      <c r="ID358" s="1"/>
      <c r="IE358" s="1"/>
      <c r="IF358" s="1"/>
      <c r="IG358" s="1"/>
      <c r="IH358" s="1"/>
      <c r="II358" s="1"/>
      <c r="IJ358" s="1"/>
      <c r="IK358" s="1"/>
      <c r="IL358" s="1"/>
      <c r="IM358" s="1"/>
      <c r="IN358" s="1"/>
      <c r="IO358" s="1"/>
      <c r="IP358" s="1"/>
      <c r="IQ358" s="1"/>
      <c r="IR358" s="1"/>
      <c r="IS358" s="1"/>
      <c r="IT358" s="1"/>
      <c r="IU358" s="1"/>
      <c r="IV358" s="1"/>
      <c r="IW358" s="1"/>
      <c r="IX358" s="1"/>
      <c r="IY358" s="1"/>
      <c r="IZ358" s="1"/>
      <c r="JA358" s="1"/>
      <c r="JB358" s="1"/>
      <c r="JC358" s="1"/>
      <c r="JD358" s="1"/>
      <c r="JE358" s="1"/>
      <c r="JF358" s="1"/>
      <c r="JG358" s="1"/>
      <c r="JH358" s="1"/>
      <c r="JI358" s="1"/>
      <c r="JJ358" s="1"/>
      <c r="JK358" s="1"/>
      <c r="JL358" s="1"/>
      <c r="JM358" s="1"/>
      <c r="JN358" s="1"/>
      <c r="JO358" s="1"/>
      <c r="JP358" s="1"/>
      <c r="JQ358" s="1"/>
      <c r="JR358" s="1"/>
      <c r="JS358" s="1"/>
      <c r="JT358" s="1"/>
      <c r="JU358" s="1"/>
      <c r="JV358" s="1"/>
      <c r="JW358" s="1"/>
      <c r="JX358" s="1"/>
      <c r="JY358" s="1"/>
      <c r="JZ358" s="1"/>
      <c r="KA358" s="1"/>
      <c r="KB358" s="1"/>
      <c r="KC358" s="1"/>
      <c r="KD358" s="1"/>
      <c r="KE358" s="1"/>
      <c r="KF358" s="1"/>
      <c r="KG358" s="1"/>
      <c r="KH358" s="1"/>
      <c r="KI358" s="1"/>
      <c r="KJ358" s="1"/>
      <c r="KK358" s="1"/>
      <c r="KL358" s="1"/>
      <c r="KM358" s="1"/>
      <c r="KN358" s="1"/>
      <c r="KO358" s="1"/>
      <c r="KP358" s="1"/>
      <c r="KQ358" s="1"/>
      <c r="KR358" s="1"/>
      <c r="KS358" s="1"/>
      <c r="KT358" s="1"/>
      <c r="KU358" s="1"/>
      <c r="KV358" s="1"/>
      <c r="KW358" s="1"/>
      <c r="KX358" s="1"/>
      <c r="KY358" s="1"/>
      <c r="KZ358" s="1"/>
      <c r="LA358" s="1"/>
      <c r="LB358" s="1"/>
      <c r="LC358" s="1"/>
      <c r="LD358" s="1"/>
      <c r="LE358" s="1"/>
      <c r="LF358" s="1"/>
      <c r="LG358" s="1"/>
      <c r="LH358" s="1"/>
      <c r="LI358" s="1"/>
      <c r="LJ358" s="1"/>
      <c r="LK358" s="1"/>
      <c r="LL358" s="1"/>
      <c r="LM358" s="1"/>
      <c r="LN358" s="1"/>
      <c r="LO358" s="1"/>
      <c r="LP358" s="1"/>
      <c r="LQ358" s="1"/>
      <c r="LR358" s="1"/>
      <c r="LS358" s="1"/>
      <c r="LT358" s="1"/>
      <c r="LU358" s="1"/>
      <c r="LV358" s="1"/>
      <c r="LW358" s="1"/>
      <c r="LX358" s="1"/>
      <c r="LY358" s="1"/>
      <c r="LZ358" s="1"/>
      <c r="MA358" s="1"/>
      <c r="MB358" s="1"/>
      <c r="MC358" s="1"/>
      <c r="MD358" s="1"/>
      <c r="ME358" s="1"/>
      <c r="MF358" s="1"/>
      <c r="MG358" s="1"/>
      <c r="MH358" s="1"/>
      <c r="MI358" s="1"/>
      <c r="MJ358" s="1"/>
      <c r="MK358" s="1"/>
      <c r="ML358" s="1"/>
      <c r="MM358" s="1"/>
      <c r="MN358" s="1"/>
      <c r="MO358" s="1"/>
      <c r="MP358" s="1"/>
      <c r="MQ358" s="1"/>
      <c r="MR358" s="1"/>
      <c r="MS358" s="1"/>
      <c r="MT358" s="1"/>
      <c r="MU358" s="1"/>
      <c r="MV358" s="1"/>
      <c r="MW358" s="1"/>
      <c r="MX358" s="1"/>
      <c r="MY358" s="1"/>
      <c r="MZ358" s="1"/>
      <c r="NA358" s="1"/>
      <c r="NB358" s="1"/>
      <c r="NC358" s="1"/>
      <c r="ND358" s="1"/>
      <c r="NE358" s="1"/>
      <c r="NF358" s="1"/>
      <c r="NG358" s="1"/>
      <c r="NH358" s="1"/>
      <c r="NI358" s="1"/>
      <c r="NJ358" s="1"/>
      <c r="NK358" s="1"/>
      <c r="NL358" s="1"/>
      <c r="NM358" s="1"/>
      <c r="NN358" s="1"/>
      <c r="NO358" s="1"/>
      <c r="NP358" s="1"/>
      <c r="NQ358" s="1"/>
      <c r="NR358" s="1"/>
      <c r="NS358" s="1"/>
      <c r="NT358" s="1"/>
      <c r="NU358" s="1"/>
      <c r="NV358" s="1"/>
      <c r="NW358" s="1"/>
      <c r="NX358" s="1"/>
      <c r="NY358" s="1"/>
      <c r="NZ358" s="1"/>
      <c r="OA358" s="1"/>
      <c r="OB358" s="1"/>
      <c r="OC358" s="1"/>
      <c r="OD358" s="1"/>
      <c r="OE358" s="1"/>
      <c r="OF358" s="1"/>
      <c r="OG358" s="1"/>
      <c r="OH358" s="1"/>
      <c r="OI358" s="1"/>
      <c r="OJ358" s="1"/>
      <c r="OK358" s="1"/>
      <c r="OL358" s="1"/>
      <c r="OM358" s="1"/>
      <c r="ON358" s="1"/>
      <c r="OO358" s="1"/>
      <c r="OP358" s="1"/>
      <c r="OQ358" s="1"/>
      <c r="OR358" s="1"/>
      <c r="OS358" s="1"/>
      <c r="OT358" s="1"/>
      <c r="OU358" s="1"/>
      <c r="OV358" s="1"/>
      <c r="OW358" s="1"/>
      <c r="OX358" s="1"/>
      <c r="OY358" s="1"/>
      <c r="OZ358" s="1"/>
      <c r="PA358" s="1"/>
      <c r="PB358" s="1"/>
      <c r="PC358" s="1"/>
      <c r="PD358" s="1"/>
      <c r="PE358" s="1"/>
      <c r="PF358" s="1"/>
      <c r="PG358" s="1"/>
      <c r="PH358" s="1"/>
      <c r="PI358" s="1"/>
      <c r="PJ358" s="1"/>
      <c r="PK358" s="1"/>
      <c r="PL358" s="1"/>
      <c r="PM358" s="1"/>
      <c r="PN358" s="1"/>
      <c r="PO358" s="1"/>
      <c r="PP358" s="1"/>
      <c r="PQ358" s="1"/>
      <c r="PR358" s="1"/>
      <c r="PS358" s="1"/>
      <c r="PT358" s="1"/>
      <c r="PU358" s="1"/>
      <c r="PV358" s="1"/>
      <c r="PW358" s="1"/>
      <c r="PX358" s="1"/>
      <c r="PY358" s="1"/>
      <c r="PZ358" s="1"/>
      <c r="QA358" s="1"/>
      <c r="QB358" s="1"/>
      <c r="QC358" s="1"/>
      <c r="QD358" s="1"/>
      <c r="QE358" s="1"/>
      <c r="QF358" s="1"/>
      <c r="QG358" s="1"/>
      <c r="QH358" s="1"/>
      <c r="QI358" s="1"/>
      <c r="QJ358" s="1"/>
      <c r="QK358" s="1"/>
      <c r="QL358" s="1"/>
      <c r="QM358" s="1"/>
      <c r="QN358" s="1"/>
      <c r="QO358" s="1"/>
      <c r="QP358" s="1"/>
      <c r="QQ358" s="1"/>
      <c r="QR358" s="1"/>
      <c r="QS358" s="1"/>
      <c r="QT358" s="1"/>
      <c r="QU358" s="1"/>
      <c r="QV358" s="1"/>
      <c r="QW358" s="1"/>
      <c r="QX358" s="1"/>
      <c r="QY358" s="1"/>
      <c r="QZ358" s="1"/>
      <c r="RA358" s="1"/>
      <c r="RB358" s="1"/>
      <c r="RC358" s="1"/>
      <c r="RD358" s="1"/>
      <c r="RE358" s="1"/>
      <c r="RF358" s="1"/>
      <c r="RG358" s="1"/>
      <c r="RH358" s="1"/>
      <c r="RI358" s="1"/>
      <c r="RJ358" s="1"/>
      <c r="RK358" s="1"/>
      <c r="RL358" s="1"/>
      <c r="RM358" s="1"/>
      <c r="RN358" s="1"/>
      <c r="RO358" s="1"/>
      <c r="RP358" s="1"/>
      <c r="RQ358" s="1"/>
      <c r="RR358" s="1"/>
      <c r="RS358" s="1"/>
      <c r="RT358" s="1"/>
      <c r="RU358" s="1"/>
      <c r="RV358" s="1"/>
      <c r="RW358" s="1"/>
      <c r="RX358" s="1"/>
      <c r="RY358" s="1"/>
      <c r="RZ358" s="1"/>
      <c r="SA358" s="1"/>
      <c r="SB358" s="1"/>
      <c r="SC358" s="1"/>
      <c r="SD358" s="1"/>
      <c r="SE358" s="1"/>
      <c r="SF358" s="1"/>
      <c r="SG358" s="1"/>
      <c r="SH358" s="1"/>
      <c r="SI358" s="1"/>
      <c r="SJ358" s="1"/>
      <c r="SK358" s="1"/>
      <c r="SL358" s="1"/>
      <c r="SM358" s="1"/>
      <c r="SN358" s="1"/>
      <c r="SO358" s="1"/>
      <c r="SP358" s="1"/>
      <c r="SQ358" s="1"/>
      <c r="SR358" s="1"/>
      <c r="SS358" s="1"/>
      <c r="ST358" s="1"/>
      <c r="SU358" s="1"/>
      <c r="SV358" s="1"/>
      <c r="SW358" s="1"/>
      <c r="SX358" s="1"/>
      <c r="SY358" s="1"/>
      <c r="SZ358" s="1"/>
      <c r="TA358" s="1"/>
      <c r="TB358" s="1"/>
      <c r="TC358" s="1"/>
      <c r="TD358" s="1"/>
      <c r="TE358" s="1"/>
      <c r="TF358" s="1"/>
      <c r="TG358" s="1"/>
      <c r="TH358" s="1"/>
      <c r="TI358" s="1"/>
      <c r="TJ358" s="1"/>
      <c r="TK358" s="1"/>
      <c r="TL358" s="1"/>
      <c r="TM358" s="1"/>
      <c r="TN358" s="1"/>
      <c r="TO358" s="1"/>
      <c r="TP358" s="1"/>
      <c r="TQ358" s="1"/>
      <c r="TR358" s="1"/>
      <c r="TS358" s="1"/>
      <c r="TT358" s="1"/>
      <c r="TU358" s="1"/>
      <c r="TV358" s="1"/>
      <c r="TW358" s="1"/>
      <c r="TX358" s="1"/>
      <c r="TY358" s="1"/>
      <c r="TZ358" s="1"/>
      <c r="UA358" s="1"/>
      <c r="UB358" s="1"/>
      <c r="UC358" s="1"/>
      <c r="UD358" s="1"/>
      <c r="UE358" s="1"/>
      <c r="UF358" s="1"/>
      <c r="UG358" s="1"/>
      <c r="UH358" s="1"/>
      <c r="UI358" s="1"/>
      <c r="UJ358" s="1"/>
      <c r="UK358" s="1"/>
      <c r="UL358" s="1"/>
      <c r="UM358" s="1"/>
      <c r="UN358" s="1"/>
      <c r="UO358" s="1"/>
      <c r="UP358" s="1"/>
      <c r="UQ358" s="1"/>
      <c r="UR358" s="1"/>
      <c r="US358" s="1"/>
      <c r="UT358" s="1"/>
      <c r="UU358" s="1"/>
      <c r="UV358" s="1"/>
      <c r="UW358" s="1"/>
      <c r="UX358" s="1"/>
      <c r="UY358" s="1"/>
      <c r="UZ358" s="1"/>
      <c r="VA358" s="1"/>
      <c r="VB358" s="1"/>
      <c r="VC358" s="1"/>
      <c r="VD358" s="1"/>
      <c r="VE358" s="1"/>
      <c r="VF358" s="1"/>
      <c r="VG358" s="1"/>
      <c r="VH358" s="1"/>
      <c r="VI358" s="1"/>
      <c r="VJ358" s="1"/>
      <c r="VK358" s="1"/>
      <c r="VL358" s="1"/>
      <c r="VM358" s="1"/>
      <c r="VN358" s="1"/>
      <c r="VO358" s="1"/>
      <c r="VP358" s="1"/>
      <c r="VQ358" s="1"/>
      <c r="VR358" s="1"/>
      <c r="VS358" s="1"/>
      <c r="VT358" s="1"/>
      <c r="VU358" s="1"/>
      <c r="VV358" s="1"/>
      <c r="VW358" s="1"/>
      <c r="VX358" s="1"/>
      <c r="VY358" s="1"/>
      <c r="VZ358" s="1"/>
      <c r="WA358" s="1"/>
      <c r="WB358" s="1"/>
      <c r="WC358" s="1"/>
      <c r="WD358" s="1"/>
      <c r="WE358" s="1"/>
      <c r="WF358" s="1"/>
      <c r="WG358" s="1"/>
      <c r="WH358" s="1"/>
      <c r="WI358" s="1"/>
      <c r="WJ358" s="1"/>
      <c r="WK358" s="1"/>
      <c r="WL358" s="1"/>
      <c r="WM358" s="1"/>
      <c r="WN358" s="1"/>
      <c r="WO358" s="1"/>
      <c r="WP358" s="1"/>
      <c r="WQ358" s="1"/>
      <c r="WR358" s="1"/>
      <c r="WS358" s="1"/>
      <c r="WT358" s="1"/>
      <c r="WU358" s="1"/>
      <c r="WV358" s="1"/>
      <c r="WW358" s="1"/>
      <c r="WX358" s="1"/>
      <c r="WY358" s="1"/>
      <c r="WZ358" s="1"/>
      <c r="XA358" s="1"/>
      <c r="XB358" s="1"/>
      <c r="XC358" s="1"/>
      <c r="XD358" s="1"/>
      <c r="XE358" s="1"/>
      <c r="XF358" s="1"/>
      <c r="XG358" s="1"/>
      <c r="XH358" s="1"/>
      <c r="XI358" s="1"/>
      <c r="XJ358" s="1"/>
      <c r="XK358" s="1"/>
      <c r="XL358" s="1"/>
      <c r="XM358" s="1"/>
      <c r="XN358" s="1"/>
      <c r="XO358" s="1"/>
      <c r="XP358" s="1"/>
      <c r="XQ358" s="1"/>
      <c r="XR358" s="1"/>
      <c r="XS358" s="1"/>
      <c r="XT358" s="1"/>
      <c r="XU358" s="1"/>
      <c r="XV358" s="1"/>
      <c r="XW358" s="1"/>
      <c r="XX358" s="1"/>
      <c r="XY358" s="1"/>
      <c r="XZ358" s="1"/>
      <c r="YA358" s="1"/>
      <c r="YB358" s="1"/>
      <c r="YC358" s="1"/>
      <c r="YD358" s="1"/>
      <c r="YE358" s="1"/>
      <c r="YF358" s="1"/>
      <c r="YG358" s="1"/>
      <c r="YH358" s="1"/>
      <c r="YI358" s="1"/>
      <c r="YJ358" s="1"/>
      <c r="YK358" s="1"/>
      <c r="YL358" s="1"/>
      <c r="YM358" s="1"/>
      <c r="YN358" s="1"/>
      <c r="YO358" s="1"/>
      <c r="YP358" s="1"/>
      <c r="YQ358" s="1"/>
      <c r="YR358" s="1"/>
      <c r="YS358" s="1"/>
      <c r="YT358" s="1"/>
      <c r="YU358" s="1"/>
      <c r="YV358" s="1"/>
      <c r="YW358" s="1"/>
      <c r="YX358" s="1"/>
      <c r="YY358" s="1"/>
      <c r="YZ358" s="1"/>
      <c r="ZA358" s="1"/>
      <c r="ZB358" s="1"/>
      <c r="ZC358" s="1"/>
      <c r="ZD358" s="1"/>
      <c r="ZE358" s="1"/>
      <c r="ZF358" s="1"/>
      <c r="ZG358" s="1"/>
      <c r="ZH358" s="1"/>
      <c r="ZI358" s="1"/>
      <c r="ZJ358" s="1"/>
      <c r="ZK358" s="1"/>
      <c r="ZL358" s="1"/>
      <c r="ZM358" s="1"/>
      <c r="ZN358" s="1"/>
      <c r="ZO358" s="1"/>
      <c r="ZP358" s="1"/>
      <c r="ZQ358" s="1"/>
      <c r="ZR358" s="1"/>
      <c r="ZS358" s="1"/>
      <c r="ZT358" s="1"/>
      <c r="ZU358" s="1"/>
      <c r="ZV358" s="1"/>
      <c r="ZW358" s="1"/>
      <c r="ZX358" s="1"/>
      <c r="ZY358" s="1"/>
      <c r="ZZ358" s="1"/>
      <c r="AAA358" s="1"/>
      <c r="AAB358" s="1"/>
      <c r="AAC358" s="1"/>
      <c r="AAD358" s="1"/>
      <c r="AAE358" s="1"/>
      <c r="AAF358" s="1"/>
      <c r="AAG358" s="1"/>
      <c r="AAH358" s="1"/>
      <c r="AAI358" s="1"/>
      <c r="AAJ358" s="1"/>
      <c r="AAK358" s="1"/>
      <c r="AAL358" s="1"/>
      <c r="AAM358" s="1"/>
      <c r="AAN358" s="1"/>
      <c r="AAO358" s="1"/>
      <c r="AAP358" s="1"/>
      <c r="AAQ358" s="1"/>
      <c r="AAR358" s="1"/>
      <c r="AAS358" s="1"/>
      <c r="AAT358" s="1"/>
      <c r="AAU358" s="1"/>
      <c r="AAV358" s="1"/>
      <c r="AAW358" s="1"/>
      <c r="AAX358" s="1"/>
      <c r="AAY358" s="1"/>
      <c r="AAZ358" s="1"/>
      <c r="ABA358" s="1"/>
      <c r="ABB358" s="1"/>
      <c r="ABC358" s="1"/>
      <c r="ABD358" s="1"/>
      <c r="ABE358" s="1"/>
      <c r="ABF358" s="1"/>
      <c r="ABG358" s="1"/>
      <c r="ABH358" s="1"/>
      <c r="ABI358" s="1"/>
      <c r="ABJ358" s="1"/>
      <c r="ABK358" s="1"/>
      <c r="ABL358" s="1"/>
      <c r="ABM358" s="1"/>
      <c r="ABN358" s="1"/>
      <c r="ABO358" s="1"/>
      <c r="ABP358" s="1"/>
      <c r="ABQ358" s="1"/>
      <c r="ABR358" s="1"/>
      <c r="ABS358" s="1"/>
      <c r="ABT358" s="1"/>
      <c r="ABU358" s="1"/>
      <c r="ABV358" s="1"/>
      <c r="ABW358" s="1"/>
      <c r="ABX358" s="1"/>
      <c r="ABY358" s="1"/>
      <c r="ABZ358" s="1"/>
      <c r="ACA358" s="1"/>
      <c r="ACB358" s="1"/>
      <c r="ACC358" s="1"/>
      <c r="ACD358" s="1"/>
      <c r="ACE358" s="1"/>
      <c r="ACF358" s="1"/>
      <c r="ACG358" s="1"/>
      <c r="ACH358" s="1"/>
      <c r="ACI358" s="1"/>
      <c r="ACJ358" s="1"/>
      <c r="ACK358" s="1"/>
      <c r="ACL358" s="1"/>
      <c r="ACM358" s="1"/>
      <c r="ACN358" s="1"/>
      <c r="ACO358" s="1"/>
      <c r="ACP358" s="1"/>
      <c r="ACQ358" s="1"/>
      <c r="ACR358" s="1"/>
      <c r="ACS358" s="1"/>
      <c r="ACT358" s="1"/>
      <c r="ACU358" s="1"/>
      <c r="ACV358" s="1"/>
      <c r="ACW358" s="1"/>
      <c r="ACX358" s="1"/>
      <c r="ACY358" s="1"/>
      <c r="ACZ358" s="1"/>
      <c r="ADA358" s="1"/>
      <c r="ADB358" s="1"/>
      <c r="ADC358" s="1"/>
      <c r="ADD358" s="1"/>
      <c r="ADE358" s="1"/>
      <c r="ADF358" s="1"/>
      <c r="ADG358" s="1"/>
      <c r="ADH358" s="1"/>
      <c r="ADI358" s="1"/>
      <c r="ADJ358" s="1"/>
      <c r="ADK358" s="1"/>
      <c r="ADL358" s="1"/>
      <c r="ADM358" s="1"/>
      <c r="ADN358" s="1"/>
      <c r="ADO358" s="1"/>
      <c r="ADP358" s="1"/>
      <c r="ADQ358" s="1"/>
      <c r="ADR358" s="1"/>
      <c r="ADS358" s="1"/>
      <c r="ADT358" s="1"/>
      <c r="ADU358" s="1"/>
      <c r="ADV358" s="1"/>
      <c r="ADW358" s="1"/>
      <c r="ADX358" s="1"/>
      <c r="ADY358" s="1"/>
      <c r="ADZ358" s="1"/>
      <c r="AEA358" s="1"/>
      <c r="AEB358" s="1"/>
      <c r="AEC358" s="1"/>
      <c r="AED358" s="1"/>
      <c r="AEE358" s="1"/>
      <c r="AEF358" s="1"/>
      <c r="AEG358" s="1"/>
      <c r="AEH358" s="1"/>
      <c r="AEI358" s="1"/>
      <c r="AEJ358" s="1"/>
      <c r="AEK358" s="1"/>
      <c r="AEL358" s="1"/>
      <c r="AEM358" s="1"/>
      <c r="AEN358" s="1"/>
      <c r="AEO358" s="1"/>
      <c r="AEP358" s="1"/>
      <c r="AEQ358" s="1"/>
      <c r="AER358" s="1"/>
      <c r="AES358" s="1"/>
      <c r="AET358" s="1"/>
      <c r="AEU358" s="1"/>
      <c r="AEV358" s="1"/>
      <c r="AEW358" s="1"/>
      <c r="AEX358" s="1"/>
      <c r="AEY358" s="1"/>
      <c r="AEZ358" s="1"/>
      <c r="AFA358" s="1"/>
      <c r="AFB358" s="1"/>
      <c r="AFC358" s="1"/>
      <c r="AFD358" s="1"/>
      <c r="AFE358" s="1"/>
      <c r="AFF358" s="1"/>
      <c r="AFG358" s="1"/>
      <c r="AFH358" s="1"/>
      <c r="AFI358" s="1"/>
      <c r="AFJ358" s="1"/>
      <c r="AFK358" s="1"/>
      <c r="AFL358" s="1"/>
      <c r="AFM358" s="1"/>
      <c r="AFN358" s="1"/>
      <c r="AFO358" s="1"/>
      <c r="AFP358" s="1"/>
      <c r="AFQ358" s="1"/>
      <c r="AFR358" s="1"/>
      <c r="AFS358" s="1"/>
      <c r="AFT358" s="1"/>
      <c r="AFU358" s="1"/>
      <c r="AFV358" s="1"/>
      <c r="AFW358" s="1"/>
      <c r="AFX358" s="1"/>
      <c r="AFY358" s="1"/>
      <c r="AFZ358" s="1"/>
      <c r="AGA358" s="1"/>
      <c r="AGB358" s="1"/>
      <c r="AGC358" s="1"/>
      <c r="AGD358" s="1"/>
      <c r="AGE358" s="1"/>
      <c r="AGF358" s="1"/>
      <c r="AGG358" s="1"/>
      <c r="AGH358" s="1"/>
      <c r="AGI358" s="1"/>
      <c r="AGJ358" s="1"/>
      <c r="AGK358" s="1"/>
      <c r="AGL358" s="1"/>
      <c r="AGM358" s="1"/>
      <c r="AGN358" s="1"/>
      <c r="AGO358" s="1"/>
      <c r="AGP358" s="1"/>
      <c r="AGQ358" s="1"/>
      <c r="AGR358" s="1"/>
      <c r="AGS358" s="1"/>
      <c r="AGT358" s="1"/>
      <c r="AGU358" s="1"/>
      <c r="AGV358" s="1"/>
      <c r="AGW358" s="1"/>
      <c r="AGX358" s="1"/>
      <c r="AGY358" s="1"/>
      <c r="AGZ358" s="1"/>
      <c r="AHA358" s="1"/>
      <c r="AHB358" s="1"/>
      <c r="AHC358" s="1"/>
      <c r="AHD358" s="1"/>
      <c r="AHE358" s="1"/>
      <c r="AHF358" s="1"/>
      <c r="AHG358" s="1"/>
      <c r="AHH358" s="1"/>
      <c r="AHI358" s="1"/>
      <c r="AHJ358" s="1"/>
      <c r="AHK358" s="1"/>
      <c r="AHL358" s="1"/>
      <c r="AHM358" s="1"/>
      <c r="AHN358" s="1"/>
      <c r="AHO358" s="1"/>
      <c r="AHP358" s="1"/>
      <c r="AHQ358" s="1"/>
      <c r="AHR358" s="1"/>
      <c r="AHS358" s="1"/>
      <c r="AHT358" s="1"/>
      <c r="AHU358" s="1"/>
      <c r="AHV358" s="1"/>
      <c r="AHW358" s="1"/>
      <c r="AHX358" s="1"/>
      <c r="AHY358" s="1"/>
      <c r="AHZ358" s="1"/>
      <c r="AIA358" s="1"/>
      <c r="AIB358" s="1"/>
      <c r="AIC358" s="1"/>
      <c r="AID358" s="1"/>
      <c r="AIE358" s="1"/>
      <c r="AIF358" s="1"/>
      <c r="AIG358" s="1"/>
      <c r="AIH358" s="1"/>
      <c r="AII358" s="1"/>
      <c r="AIJ358" s="1"/>
      <c r="AIK358" s="1"/>
      <c r="AIL358" s="1"/>
      <c r="AIM358" s="1"/>
      <c r="AIN358" s="1"/>
      <c r="AIO358" s="1"/>
      <c r="AIP358" s="1"/>
      <c r="AIQ358" s="1"/>
      <c r="AIR358" s="1"/>
      <c r="AIS358" s="1"/>
      <c r="AIT358" s="1"/>
      <c r="AIU358" s="1"/>
      <c r="AIV358" s="1"/>
      <c r="AIW358" s="1"/>
      <c r="AIX358" s="1"/>
      <c r="AIY358" s="1"/>
      <c r="AIZ358" s="1"/>
      <c r="AJA358" s="1"/>
      <c r="AJB358" s="1"/>
      <c r="AJC358" s="1"/>
      <c r="AJD358" s="1"/>
      <c r="AJE358" s="1"/>
      <c r="AJF358" s="1"/>
      <c r="AJG358" s="1"/>
      <c r="AJH358" s="1"/>
      <c r="AJI358" s="1"/>
      <c r="AJJ358" s="1"/>
      <c r="AJK358" s="1"/>
      <c r="AJL358" s="1"/>
      <c r="AJM358" s="1"/>
      <c r="AJN358" s="1"/>
      <c r="AJO358" s="1"/>
      <c r="AJP358" s="1"/>
      <c r="AJQ358" s="1"/>
      <c r="AJR358" s="1"/>
      <c r="AJS358" s="1"/>
      <c r="AJT358" s="1"/>
      <c r="AJU358" s="1"/>
      <c r="AJV358" s="1"/>
      <c r="AJW358" s="1"/>
      <c r="AJX358" s="1"/>
      <c r="AJY358" s="1"/>
      <c r="AJZ358" s="1"/>
      <c r="AKA358" s="1"/>
      <c r="AKB358" s="1"/>
      <c r="AKC358" s="1"/>
      <c r="AKD358" s="1"/>
      <c r="AKE358" s="1"/>
      <c r="AKF358" s="1"/>
      <c r="AKG358" s="1"/>
      <c r="AKH358" s="1"/>
      <c r="AKI358" s="1"/>
      <c r="AKJ358" s="1"/>
      <c r="AKK358" s="1"/>
      <c r="AKL358" s="1"/>
      <c r="AKM358" s="1"/>
      <c r="AKN358" s="1"/>
      <c r="AKO358" s="1"/>
      <c r="AKP358" s="1"/>
      <c r="AKQ358" s="1"/>
      <c r="AKR358" s="1"/>
      <c r="AKS358" s="1"/>
      <c r="AKT358" s="1"/>
      <c r="AKU358" s="1"/>
      <c r="AKV358" s="1"/>
      <c r="AKW358" s="1"/>
      <c r="AKX358" s="1"/>
      <c r="AKY358" s="1"/>
      <c r="AKZ358" s="1"/>
      <c r="ALA358" s="1"/>
      <c r="ALB358" s="1"/>
      <c r="ALC358" s="1"/>
      <c r="ALD358" s="1"/>
      <c r="ALE358" s="1"/>
      <c r="ALF358" s="1"/>
      <c r="ALG358" s="1"/>
      <c r="ALH358" s="1"/>
      <c r="ALI358" s="1"/>
      <c r="ALJ358" s="1"/>
      <c r="ALK358" s="1"/>
      <c r="ALL358" s="1"/>
      <c r="ALM358" s="1"/>
      <c r="ALN358" s="1"/>
      <c r="ALO358" s="1"/>
      <c r="ALP358" s="1"/>
      <c r="ALQ358" s="1"/>
      <c r="ALR358" s="1"/>
      <c r="ALS358" s="1"/>
      <c r="ALT358" s="1"/>
      <c r="ALU358" s="1"/>
      <c r="ALV358" s="1"/>
      <c r="ALW358" s="1"/>
      <c r="ALX358" s="1"/>
      <c r="ALY358" s="1"/>
      <c r="ALZ358" s="1"/>
      <c r="AMA358" s="1"/>
      <c r="AMB358" s="1"/>
      <c r="AMC358" s="1"/>
      <c r="AMD358" s="1"/>
      <c r="AME358" s="1"/>
      <c r="AMF358" s="1"/>
      <c r="AMG358" s="1"/>
      <c r="AMH358" s="1"/>
      <c r="AMI358" s="1"/>
      <c r="AMJ358" s="1"/>
      <c r="AMK358" s="1"/>
      <c r="AML358" s="1"/>
      <c r="AMM358" s="1"/>
      <c r="AMN358" s="1"/>
      <c r="AMO358" s="1"/>
      <c r="AMP358" s="1"/>
      <c r="AMQ358" s="1"/>
      <c r="AMR358" s="1"/>
      <c r="AMS358" s="1"/>
      <c r="AMT358" s="1"/>
      <c r="AMU358" s="1"/>
      <c r="AMV358" s="1"/>
      <c r="AMW358" s="1"/>
      <c r="AMX358" s="1"/>
      <c r="AMY358" s="1"/>
      <c r="AMZ358" s="1"/>
      <c r="ANA358" s="1"/>
      <c r="ANB358" s="1"/>
      <c r="ANC358" s="1"/>
      <c r="AND358" s="1"/>
      <c r="ANE358" s="1"/>
      <c r="ANF358" s="1"/>
      <c r="ANG358" s="1"/>
      <c r="ANH358" s="1"/>
      <c r="ANI358" s="1"/>
      <c r="ANJ358" s="1"/>
      <c r="ANK358" s="1"/>
      <c r="ANL358" s="1"/>
      <c r="ANM358" s="1"/>
      <c r="ANN358" s="1"/>
      <c r="ANO358" s="1"/>
      <c r="ANP358" s="1"/>
      <c r="ANQ358" s="1"/>
      <c r="ANR358" s="1"/>
      <c r="ANS358" s="1"/>
      <c r="ANT358" s="1"/>
      <c r="ANU358" s="1"/>
      <c r="ANV358" s="1"/>
      <c r="ANW358" s="1"/>
      <c r="ANX358" s="1"/>
      <c r="ANY358" s="1"/>
      <c r="ANZ358" s="1"/>
      <c r="AOA358" s="1"/>
      <c r="AOB358" s="1"/>
      <c r="AOC358" s="1"/>
      <c r="AOD358" s="1"/>
      <c r="AOE358" s="1"/>
      <c r="AOF358" s="1"/>
      <c r="AOG358" s="1"/>
      <c r="AOH358" s="1"/>
      <c r="AOI358" s="1"/>
      <c r="AOJ358" s="1"/>
      <c r="AOK358" s="1"/>
      <c r="AOL358" s="1"/>
      <c r="AOM358" s="1"/>
      <c r="AON358" s="1"/>
      <c r="AOO358" s="1"/>
    </row>
    <row r="359" spans="1:1081" ht="20.100000000000001" customHeight="1" x14ac:dyDescent="0.25">
      <c r="A359" s="163" t="s">
        <v>372</v>
      </c>
      <c r="B359" s="149" t="s">
        <v>111</v>
      </c>
      <c r="C359" s="154" t="s">
        <v>914</v>
      </c>
      <c r="D359" s="151" t="s">
        <v>858</v>
      </c>
      <c r="E359" s="152"/>
      <c r="F359" s="153" t="s">
        <v>861</v>
      </c>
      <c r="G359" s="122" t="s">
        <v>912</v>
      </c>
      <c r="H359" s="155" t="s">
        <v>29</v>
      </c>
      <c r="I359" s="156" t="s">
        <v>30</v>
      </c>
      <c r="J359" s="155" t="s">
        <v>31</v>
      </c>
      <c r="K359" s="155"/>
      <c r="L359" s="190" t="s">
        <v>915</v>
      </c>
      <c r="M359" s="155"/>
      <c r="N359" s="155"/>
      <c r="O359" s="155" t="s">
        <v>14</v>
      </c>
      <c r="P359" s="172">
        <f>IF(Tableau1[[#This Row],[Périodicité maintenance]]="","",VLOOKUP(Tableau1[[#This Row],[Périodicité maintenance]],Tableau5[],2,FALSE))</f>
        <v>1</v>
      </c>
      <c r="Q359" s="224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Q359" s="1"/>
      <c r="HR359" s="1"/>
      <c r="HS359" s="1"/>
      <c r="HT359" s="1"/>
      <c r="HU359" s="1"/>
      <c r="HV359" s="1"/>
      <c r="HW359" s="1"/>
      <c r="HX359" s="1"/>
      <c r="HY359" s="1"/>
      <c r="HZ359" s="1"/>
      <c r="IA359" s="1"/>
      <c r="IB359" s="1"/>
      <c r="IC359" s="1"/>
      <c r="ID359" s="1"/>
      <c r="IE359" s="1"/>
      <c r="IF359" s="1"/>
      <c r="IG359" s="1"/>
      <c r="IH359" s="1"/>
      <c r="II359" s="1"/>
      <c r="IJ359" s="1"/>
      <c r="IK359" s="1"/>
      <c r="IL359" s="1"/>
      <c r="IM359" s="1"/>
      <c r="IN359" s="1"/>
      <c r="IO359" s="1"/>
      <c r="IP359" s="1"/>
      <c r="IQ359" s="1"/>
      <c r="IR359" s="1"/>
      <c r="IS359" s="1"/>
      <c r="IT359" s="1"/>
      <c r="IU359" s="1"/>
      <c r="IV359" s="1"/>
      <c r="IW359" s="1"/>
      <c r="IX359" s="1"/>
      <c r="IY359" s="1"/>
      <c r="IZ359" s="1"/>
      <c r="JA359" s="1"/>
      <c r="JB359" s="1"/>
      <c r="JC359" s="1"/>
      <c r="JD359" s="1"/>
      <c r="JE359" s="1"/>
      <c r="JF359" s="1"/>
      <c r="JG359" s="1"/>
      <c r="JH359" s="1"/>
      <c r="JI359" s="1"/>
      <c r="JJ359" s="1"/>
      <c r="JK359" s="1"/>
      <c r="JL359" s="1"/>
      <c r="JM359" s="1"/>
      <c r="JN359" s="1"/>
      <c r="JO359" s="1"/>
      <c r="JP359" s="1"/>
      <c r="JQ359" s="1"/>
      <c r="JR359" s="1"/>
      <c r="JS359" s="1"/>
      <c r="JT359" s="1"/>
      <c r="JU359" s="1"/>
      <c r="JV359" s="1"/>
      <c r="JW359" s="1"/>
      <c r="JX359" s="1"/>
      <c r="JY359" s="1"/>
      <c r="JZ359" s="1"/>
      <c r="KA359" s="1"/>
      <c r="KB359" s="1"/>
      <c r="KC359" s="1"/>
      <c r="KD359" s="1"/>
      <c r="KE359" s="1"/>
      <c r="KF359" s="1"/>
      <c r="KG359" s="1"/>
      <c r="KH359" s="1"/>
      <c r="KI359" s="1"/>
      <c r="KJ359" s="1"/>
      <c r="KK359" s="1"/>
      <c r="KL359" s="1"/>
      <c r="KM359" s="1"/>
      <c r="KN359" s="1"/>
      <c r="KO359" s="1"/>
      <c r="KP359" s="1"/>
      <c r="KQ359" s="1"/>
      <c r="KR359" s="1"/>
      <c r="KS359" s="1"/>
      <c r="KT359" s="1"/>
      <c r="KU359" s="1"/>
      <c r="KV359" s="1"/>
      <c r="KW359" s="1"/>
      <c r="KX359" s="1"/>
      <c r="KY359" s="1"/>
      <c r="KZ359" s="1"/>
      <c r="LA359" s="1"/>
      <c r="LB359" s="1"/>
      <c r="LC359" s="1"/>
      <c r="LD359" s="1"/>
      <c r="LE359" s="1"/>
      <c r="LF359" s="1"/>
      <c r="LG359" s="1"/>
      <c r="LH359" s="1"/>
      <c r="LI359" s="1"/>
      <c r="LJ359" s="1"/>
      <c r="LK359" s="1"/>
      <c r="LL359" s="1"/>
      <c r="LM359" s="1"/>
      <c r="LN359" s="1"/>
      <c r="LO359" s="1"/>
      <c r="LP359" s="1"/>
      <c r="LQ359" s="1"/>
      <c r="LR359" s="1"/>
      <c r="LS359" s="1"/>
      <c r="LT359" s="1"/>
      <c r="LU359" s="1"/>
      <c r="LV359" s="1"/>
      <c r="LW359" s="1"/>
      <c r="LX359" s="1"/>
      <c r="LY359" s="1"/>
      <c r="LZ359" s="1"/>
      <c r="MA359" s="1"/>
      <c r="MB359" s="1"/>
      <c r="MC359" s="1"/>
      <c r="MD359" s="1"/>
      <c r="ME359" s="1"/>
      <c r="MF359" s="1"/>
      <c r="MG359" s="1"/>
      <c r="MH359" s="1"/>
      <c r="MI359" s="1"/>
      <c r="MJ359" s="1"/>
      <c r="MK359" s="1"/>
      <c r="ML359" s="1"/>
      <c r="MM359" s="1"/>
      <c r="MN359" s="1"/>
      <c r="MO359" s="1"/>
      <c r="MP359" s="1"/>
      <c r="MQ359" s="1"/>
      <c r="MR359" s="1"/>
      <c r="MS359" s="1"/>
      <c r="MT359" s="1"/>
      <c r="MU359" s="1"/>
      <c r="MV359" s="1"/>
      <c r="MW359" s="1"/>
      <c r="MX359" s="1"/>
      <c r="MY359" s="1"/>
      <c r="MZ359" s="1"/>
      <c r="NA359" s="1"/>
      <c r="NB359" s="1"/>
      <c r="NC359" s="1"/>
      <c r="ND359" s="1"/>
      <c r="NE359" s="1"/>
      <c r="NF359" s="1"/>
      <c r="NG359" s="1"/>
      <c r="NH359" s="1"/>
      <c r="NI359" s="1"/>
      <c r="NJ359" s="1"/>
      <c r="NK359" s="1"/>
      <c r="NL359" s="1"/>
      <c r="NM359" s="1"/>
      <c r="NN359" s="1"/>
      <c r="NO359" s="1"/>
      <c r="NP359" s="1"/>
      <c r="NQ359" s="1"/>
      <c r="NR359" s="1"/>
      <c r="NS359" s="1"/>
      <c r="NT359" s="1"/>
      <c r="NU359" s="1"/>
      <c r="NV359" s="1"/>
      <c r="NW359" s="1"/>
      <c r="NX359" s="1"/>
      <c r="NY359" s="1"/>
      <c r="NZ359" s="1"/>
      <c r="OA359" s="1"/>
      <c r="OB359" s="1"/>
      <c r="OC359" s="1"/>
      <c r="OD359" s="1"/>
      <c r="OE359" s="1"/>
      <c r="OF359" s="1"/>
      <c r="OG359" s="1"/>
      <c r="OH359" s="1"/>
      <c r="OI359" s="1"/>
      <c r="OJ359" s="1"/>
      <c r="OK359" s="1"/>
      <c r="OL359" s="1"/>
      <c r="OM359" s="1"/>
      <c r="ON359" s="1"/>
      <c r="OO359" s="1"/>
      <c r="OP359" s="1"/>
      <c r="OQ359" s="1"/>
      <c r="OR359" s="1"/>
      <c r="OS359" s="1"/>
      <c r="OT359" s="1"/>
      <c r="OU359" s="1"/>
      <c r="OV359" s="1"/>
      <c r="OW359" s="1"/>
      <c r="OX359" s="1"/>
      <c r="OY359" s="1"/>
      <c r="OZ359" s="1"/>
      <c r="PA359" s="1"/>
      <c r="PB359" s="1"/>
      <c r="PC359" s="1"/>
      <c r="PD359" s="1"/>
      <c r="PE359" s="1"/>
      <c r="PF359" s="1"/>
      <c r="PG359" s="1"/>
      <c r="PH359" s="1"/>
      <c r="PI359" s="1"/>
      <c r="PJ359" s="1"/>
      <c r="PK359" s="1"/>
      <c r="PL359" s="1"/>
      <c r="PM359" s="1"/>
      <c r="PN359" s="1"/>
      <c r="PO359" s="1"/>
      <c r="PP359" s="1"/>
      <c r="PQ359" s="1"/>
      <c r="PR359" s="1"/>
      <c r="PS359" s="1"/>
      <c r="PT359" s="1"/>
      <c r="PU359" s="1"/>
      <c r="PV359" s="1"/>
      <c r="PW359" s="1"/>
      <c r="PX359" s="1"/>
      <c r="PY359" s="1"/>
      <c r="PZ359" s="1"/>
      <c r="QA359" s="1"/>
      <c r="QB359" s="1"/>
      <c r="QC359" s="1"/>
      <c r="QD359" s="1"/>
      <c r="QE359" s="1"/>
      <c r="QF359" s="1"/>
      <c r="QG359" s="1"/>
      <c r="QH359" s="1"/>
      <c r="QI359" s="1"/>
      <c r="QJ359" s="1"/>
      <c r="QK359" s="1"/>
      <c r="QL359" s="1"/>
      <c r="QM359" s="1"/>
      <c r="QN359" s="1"/>
      <c r="QO359" s="1"/>
      <c r="QP359" s="1"/>
      <c r="QQ359" s="1"/>
      <c r="QR359" s="1"/>
      <c r="QS359" s="1"/>
      <c r="QT359" s="1"/>
      <c r="QU359" s="1"/>
      <c r="QV359" s="1"/>
      <c r="QW359" s="1"/>
      <c r="QX359" s="1"/>
      <c r="QY359" s="1"/>
      <c r="QZ359" s="1"/>
      <c r="RA359" s="1"/>
      <c r="RB359" s="1"/>
      <c r="RC359" s="1"/>
      <c r="RD359" s="1"/>
      <c r="RE359" s="1"/>
      <c r="RF359" s="1"/>
      <c r="RG359" s="1"/>
      <c r="RH359" s="1"/>
      <c r="RI359" s="1"/>
      <c r="RJ359" s="1"/>
      <c r="RK359" s="1"/>
      <c r="RL359" s="1"/>
      <c r="RM359" s="1"/>
      <c r="RN359" s="1"/>
      <c r="RO359" s="1"/>
      <c r="RP359" s="1"/>
      <c r="RQ359" s="1"/>
      <c r="RR359" s="1"/>
      <c r="RS359" s="1"/>
      <c r="RT359" s="1"/>
      <c r="RU359" s="1"/>
      <c r="RV359" s="1"/>
      <c r="RW359" s="1"/>
      <c r="RX359" s="1"/>
      <c r="RY359" s="1"/>
      <c r="RZ359" s="1"/>
      <c r="SA359" s="1"/>
      <c r="SB359" s="1"/>
      <c r="SC359" s="1"/>
      <c r="SD359" s="1"/>
      <c r="SE359" s="1"/>
      <c r="SF359" s="1"/>
      <c r="SG359" s="1"/>
      <c r="SH359" s="1"/>
      <c r="SI359" s="1"/>
      <c r="SJ359" s="1"/>
      <c r="SK359" s="1"/>
      <c r="SL359" s="1"/>
      <c r="SM359" s="1"/>
      <c r="SN359" s="1"/>
      <c r="SO359" s="1"/>
      <c r="SP359" s="1"/>
      <c r="SQ359" s="1"/>
      <c r="SR359" s="1"/>
      <c r="SS359" s="1"/>
      <c r="ST359" s="1"/>
      <c r="SU359" s="1"/>
      <c r="SV359" s="1"/>
      <c r="SW359" s="1"/>
      <c r="SX359" s="1"/>
      <c r="SY359" s="1"/>
      <c r="SZ359" s="1"/>
      <c r="TA359" s="1"/>
      <c r="TB359" s="1"/>
      <c r="TC359" s="1"/>
      <c r="TD359" s="1"/>
      <c r="TE359" s="1"/>
      <c r="TF359" s="1"/>
      <c r="TG359" s="1"/>
      <c r="TH359" s="1"/>
      <c r="TI359" s="1"/>
      <c r="TJ359" s="1"/>
      <c r="TK359" s="1"/>
      <c r="TL359" s="1"/>
      <c r="TM359" s="1"/>
      <c r="TN359" s="1"/>
      <c r="TO359" s="1"/>
      <c r="TP359" s="1"/>
      <c r="TQ359" s="1"/>
      <c r="TR359" s="1"/>
      <c r="TS359" s="1"/>
      <c r="TT359" s="1"/>
      <c r="TU359" s="1"/>
      <c r="TV359" s="1"/>
      <c r="TW359" s="1"/>
      <c r="TX359" s="1"/>
      <c r="TY359" s="1"/>
      <c r="TZ359" s="1"/>
      <c r="UA359" s="1"/>
      <c r="UB359" s="1"/>
      <c r="UC359" s="1"/>
      <c r="UD359" s="1"/>
      <c r="UE359" s="1"/>
      <c r="UF359" s="1"/>
      <c r="UG359" s="1"/>
      <c r="UH359" s="1"/>
      <c r="UI359" s="1"/>
      <c r="UJ359" s="1"/>
      <c r="UK359" s="1"/>
      <c r="UL359" s="1"/>
      <c r="UM359" s="1"/>
      <c r="UN359" s="1"/>
      <c r="UO359" s="1"/>
      <c r="UP359" s="1"/>
      <c r="UQ359" s="1"/>
      <c r="UR359" s="1"/>
      <c r="US359" s="1"/>
      <c r="UT359" s="1"/>
      <c r="UU359" s="1"/>
      <c r="UV359" s="1"/>
      <c r="UW359" s="1"/>
      <c r="UX359" s="1"/>
      <c r="UY359" s="1"/>
      <c r="UZ359" s="1"/>
      <c r="VA359" s="1"/>
      <c r="VB359" s="1"/>
      <c r="VC359" s="1"/>
      <c r="VD359" s="1"/>
      <c r="VE359" s="1"/>
      <c r="VF359" s="1"/>
      <c r="VG359" s="1"/>
      <c r="VH359" s="1"/>
      <c r="VI359" s="1"/>
      <c r="VJ359" s="1"/>
      <c r="VK359" s="1"/>
      <c r="VL359" s="1"/>
      <c r="VM359" s="1"/>
      <c r="VN359" s="1"/>
      <c r="VO359" s="1"/>
      <c r="VP359" s="1"/>
      <c r="VQ359" s="1"/>
      <c r="VR359" s="1"/>
      <c r="VS359" s="1"/>
      <c r="VT359" s="1"/>
      <c r="VU359" s="1"/>
      <c r="VV359" s="1"/>
      <c r="VW359" s="1"/>
      <c r="VX359" s="1"/>
      <c r="VY359" s="1"/>
      <c r="VZ359" s="1"/>
      <c r="WA359" s="1"/>
      <c r="WB359" s="1"/>
      <c r="WC359" s="1"/>
      <c r="WD359" s="1"/>
      <c r="WE359" s="1"/>
      <c r="WF359" s="1"/>
      <c r="WG359" s="1"/>
      <c r="WH359" s="1"/>
      <c r="WI359" s="1"/>
      <c r="WJ359" s="1"/>
      <c r="WK359" s="1"/>
      <c r="WL359" s="1"/>
      <c r="WM359" s="1"/>
      <c r="WN359" s="1"/>
      <c r="WO359" s="1"/>
      <c r="WP359" s="1"/>
      <c r="WQ359" s="1"/>
      <c r="WR359" s="1"/>
      <c r="WS359" s="1"/>
      <c r="WT359" s="1"/>
      <c r="WU359" s="1"/>
      <c r="WV359" s="1"/>
      <c r="WW359" s="1"/>
      <c r="WX359" s="1"/>
      <c r="WY359" s="1"/>
      <c r="WZ359" s="1"/>
      <c r="XA359" s="1"/>
      <c r="XB359" s="1"/>
      <c r="XC359" s="1"/>
      <c r="XD359" s="1"/>
      <c r="XE359" s="1"/>
      <c r="XF359" s="1"/>
      <c r="XG359" s="1"/>
      <c r="XH359" s="1"/>
      <c r="XI359" s="1"/>
      <c r="XJ359" s="1"/>
      <c r="XK359" s="1"/>
      <c r="XL359" s="1"/>
      <c r="XM359" s="1"/>
      <c r="XN359" s="1"/>
      <c r="XO359" s="1"/>
      <c r="XP359" s="1"/>
      <c r="XQ359" s="1"/>
      <c r="XR359" s="1"/>
      <c r="XS359" s="1"/>
      <c r="XT359" s="1"/>
      <c r="XU359" s="1"/>
      <c r="XV359" s="1"/>
      <c r="XW359" s="1"/>
      <c r="XX359" s="1"/>
      <c r="XY359" s="1"/>
      <c r="XZ359" s="1"/>
      <c r="YA359" s="1"/>
      <c r="YB359" s="1"/>
      <c r="YC359" s="1"/>
      <c r="YD359" s="1"/>
      <c r="YE359" s="1"/>
      <c r="YF359" s="1"/>
      <c r="YG359" s="1"/>
      <c r="YH359" s="1"/>
      <c r="YI359" s="1"/>
      <c r="YJ359" s="1"/>
      <c r="YK359" s="1"/>
      <c r="YL359" s="1"/>
      <c r="YM359" s="1"/>
      <c r="YN359" s="1"/>
      <c r="YO359" s="1"/>
      <c r="YP359" s="1"/>
      <c r="YQ359" s="1"/>
      <c r="YR359" s="1"/>
      <c r="YS359" s="1"/>
      <c r="YT359" s="1"/>
      <c r="YU359" s="1"/>
      <c r="YV359" s="1"/>
      <c r="YW359" s="1"/>
      <c r="YX359" s="1"/>
      <c r="YY359" s="1"/>
      <c r="YZ359" s="1"/>
      <c r="ZA359" s="1"/>
      <c r="ZB359" s="1"/>
      <c r="ZC359" s="1"/>
      <c r="ZD359" s="1"/>
      <c r="ZE359" s="1"/>
      <c r="ZF359" s="1"/>
      <c r="ZG359" s="1"/>
      <c r="ZH359" s="1"/>
      <c r="ZI359" s="1"/>
      <c r="ZJ359" s="1"/>
      <c r="ZK359" s="1"/>
      <c r="ZL359" s="1"/>
      <c r="ZM359" s="1"/>
      <c r="ZN359" s="1"/>
      <c r="ZO359" s="1"/>
      <c r="ZP359" s="1"/>
      <c r="ZQ359" s="1"/>
      <c r="ZR359" s="1"/>
      <c r="ZS359" s="1"/>
      <c r="ZT359" s="1"/>
      <c r="ZU359" s="1"/>
      <c r="ZV359" s="1"/>
      <c r="ZW359" s="1"/>
      <c r="ZX359" s="1"/>
      <c r="ZY359" s="1"/>
      <c r="ZZ359" s="1"/>
      <c r="AAA359" s="1"/>
      <c r="AAB359" s="1"/>
      <c r="AAC359" s="1"/>
      <c r="AAD359" s="1"/>
      <c r="AAE359" s="1"/>
      <c r="AAF359" s="1"/>
      <c r="AAG359" s="1"/>
      <c r="AAH359" s="1"/>
      <c r="AAI359" s="1"/>
      <c r="AAJ359" s="1"/>
      <c r="AAK359" s="1"/>
      <c r="AAL359" s="1"/>
      <c r="AAM359" s="1"/>
      <c r="AAN359" s="1"/>
      <c r="AAO359" s="1"/>
      <c r="AAP359" s="1"/>
      <c r="AAQ359" s="1"/>
      <c r="AAR359" s="1"/>
      <c r="AAS359" s="1"/>
      <c r="AAT359" s="1"/>
      <c r="AAU359" s="1"/>
      <c r="AAV359" s="1"/>
      <c r="AAW359" s="1"/>
      <c r="AAX359" s="1"/>
      <c r="AAY359" s="1"/>
      <c r="AAZ359" s="1"/>
      <c r="ABA359" s="1"/>
      <c r="ABB359" s="1"/>
      <c r="ABC359" s="1"/>
      <c r="ABD359" s="1"/>
      <c r="ABE359" s="1"/>
      <c r="ABF359" s="1"/>
      <c r="ABG359" s="1"/>
      <c r="ABH359" s="1"/>
      <c r="ABI359" s="1"/>
      <c r="ABJ359" s="1"/>
      <c r="ABK359" s="1"/>
      <c r="ABL359" s="1"/>
      <c r="ABM359" s="1"/>
      <c r="ABN359" s="1"/>
      <c r="ABO359" s="1"/>
      <c r="ABP359" s="1"/>
      <c r="ABQ359" s="1"/>
      <c r="ABR359" s="1"/>
      <c r="ABS359" s="1"/>
      <c r="ABT359" s="1"/>
      <c r="ABU359" s="1"/>
      <c r="ABV359" s="1"/>
      <c r="ABW359" s="1"/>
      <c r="ABX359" s="1"/>
      <c r="ABY359" s="1"/>
      <c r="ABZ359" s="1"/>
      <c r="ACA359" s="1"/>
      <c r="ACB359" s="1"/>
      <c r="ACC359" s="1"/>
      <c r="ACD359" s="1"/>
      <c r="ACE359" s="1"/>
      <c r="ACF359" s="1"/>
      <c r="ACG359" s="1"/>
      <c r="ACH359" s="1"/>
      <c r="ACI359" s="1"/>
      <c r="ACJ359" s="1"/>
      <c r="ACK359" s="1"/>
      <c r="ACL359" s="1"/>
      <c r="ACM359" s="1"/>
      <c r="ACN359" s="1"/>
      <c r="ACO359" s="1"/>
      <c r="ACP359" s="1"/>
      <c r="ACQ359" s="1"/>
      <c r="ACR359" s="1"/>
      <c r="ACS359" s="1"/>
      <c r="ACT359" s="1"/>
      <c r="ACU359" s="1"/>
      <c r="ACV359" s="1"/>
      <c r="ACW359" s="1"/>
      <c r="ACX359" s="1"/>
      <c r="ACY359" s="1"/>
      <c r="ACZ359" s="1"/>
      <c r="ADA359" s="1"/>
      <c r="ADB359" s="1"/>
      <c r="ADC359" s="1"/>
      <c r="ADD359" s="1"/>
      <c r="ADE359" s="1"/>
      <c r="ADF359" s="1"/>
      <c r="ADG359" s="1"/>
      <c r="ADH359" s="1"/>
      <c r="ADI359" s="1"/>
      <c r="ADJ359" s="1"/>
      <c r="ADK359" s="1"/>
      <c r="ADL359" s="1"/>
      <c r="ADM359" s="1"/>
      <c r="ADN359" s="1"/>
      <c r="ADO359" s="1"/>
      <c r="ADP359" s="1"/>
      <c r="ADQ359" s="1"/>
      <c r="ADR359" s="1"/>
      <c r="ADS359" s="1"/>
      <c r="ADT359" s="1"/>
      <c r="ADU359" s="1"/>
      <c r="ADV359" s="1"/>
      <c r="ADW359" s="1"/>
      <c r="ADX359" s="1"/>
      <c r="ADY359" s="1"/>
      <c r="ADZ359" s="1"/>
      <c r="AEA359" s="1"/>
      <c r="AEB359" s="1"/>
      <c r="AEC359" s="1"/>
      <c r="AED359" s="1"/>
      <c r="AEE359" s="1"/>
      <c r="AEF359" s="1"/>
      <c r="AEG359" s="1"/>
      <c r="AEH359" s="1"/>
      <c r="AEI359" s="1"/>
      <c r="AEJ359" s="1"/>
      <c r="AEK359" s="1"/>
      <c r="AEL359" s="1"/>
      <c r="AEM359" s="1"/>
      <c r="AEN359" s="1"/>
      <c r="AEO359" s="1"/>
      <c r="AEP359" s="1"/>
      <c r="AEQ359" s="1"/>
      <c r="AER359" s="1"/>
      <c r="AES359" s="1"/>
      <c r="AET359" s="1"/>
      <c r="AEU359" s="1"/>
      <c r="AEV359" s="1"/>
      <c r="AEW359" s="1"/>
      <c r="AEX359" s="1"/>
      <c r="AEY359" s="1"/>
      <c r="AEZ359" s="1"/>
      <c r="AFA359" s="1"/>
      <c r="AFB359" s="1"/>
      <c r="AFC359" s="1"/>
      <c r="AFD359" s="1"/>
      <c r="AFE359" s="1"/>
      <c r="AFF359" s="1"/>
      <c r="AFG359" s="1"/>
      <c r="AFH359" s="1"/>
      <c r="AFI359" s="1"/>
      <c r="AFJ359" s="1"/>
      <c r="AFK359" s="1"/>
      <c r="AFL359" s="1"/>
      <c r="AFM359" s="1"/>
      <c r="AFN359" s="1"/>
      <c r="AFO359" s="1"/>
      <c r="AFP359" s="1"/>
      <c r="AFQ359" s="1"/>
      <c r="AFR359" s="1"/>
      <c r="AFS359" s="1"/>
      <c r="AFT359" s="1"/>
      <c r="AFU359" s="1"/>
      <c r="AFV359" s="1"/>
      <c r="AFW359" s="1"/>
      <c r="AFX359" s="1"/>
      <c r="AFY359" s="1"/>
      <c r="AFZ359" s="1"/>
      <c r="AGA359" s="1"/>
      <c r="AGB359" s="1"/>
      <c r="AGC359" s="1"/>
      <c r="AGD359" s="1"/>
      <c r="AGE359" s="1"/>
      <c r="AGF359" s="1"/>
      <c r="AGG359" s="1"/>
      <c r="AGH359" s="1"/>
      <c r="AGI359" s="1"/>
      <c r="AGJ359" s="1"/>
      <c r="AGK359" s="1"/>
      <c r="AGL359" s="1"/>
      <c r="AGM359" s="1"/>
      <c r="AGN359" s="1"/>
      <c r="AGO359" s="1"/>
      <c r="AGP359" s="1"/>
      <c r="AGQ359" s="1"/>
      <c r="AGR359" s="1"/>
      <c r="AGS359" s="1"/>
      <c r="AGT359" s="1"/>
      <c r="AGU359" s="1"/>
      <c r="AGV359" s="1"/>
      <c r="AGW359" s="1"/>
      <c r="AGX359" s="1"/>
      <c r="AGY359" s="1"/>
      <c r="AGZ359" s="1"/>
      <c r="AHA359" s="1"/>
      <c r="AHB359" s="1"/>
      <c r="AHC359" s="1"/>
      <c r="AHD359" s="1"/>
      <c r="AHE359" s="1"/>
      <c r="AHF359" s="1"/>
      <c r="AHG359" s="1"/>
      <c r="AHH359" s="1"/>
      <c r="AHI359" s="1"/>
      <c r="AHJ359" s="1"/>
      <c r="AHK359" s="1"/>
      <c r="AHL359" s="1"/>
      <c r="AHM359" s="1"/>
      <c r="AHN359" s="1"/>
      <c r="AHO359" s="1"/>
      <c r="AHP359" s="1"/>
      <c r="AHQ359" s="1"/>
      <c r="AHR359" s="1"/>
      <c r="AHS359" s="1"/>
      <c r="AHT359" s="1"/>
      <c r="AHU359" s="1"/>
      <c r="AHV359" s="1"/>
      <c r="AHW359" s="1"/>
      <c r="AHX359" s="1"/>
      <c r="AHY359" s="1"/>
      <c r="AHZ359" s="1"/>
      <c r="AIA359" s="1"/>
      <c r="AIB359" s="1"/>
      <c r="AIC359" s="1"/>
      <c r="AID359" s="1"/>
      <c r="AIE359" s="1"/>
      <c r="AIF359" s="1"/>
      <c r="AIG359" s="1"/>
      <c r="AIH359" s="1"/>
      <c r="AII359" s="1"/>
      <c r="AIJ359" s="1"/>
      <c r="AIK359" s="1"/>
      <c r="AIL359" s="1"/>
      <c r="AIM359" s="1"/>
      <c r="AIN359" s="1"/>
      <c r="AIO359" s="1"/>
      <c r="AIP359" s="1"/>
      <c r="AIQ359" s="1"/>
      <c r="AIR359" s="1"/>
      <c r="AIS359" s="1"/>
      <c r="AIT359" s="1"/>
      <c r="AIU359" s="1"/>
      <c r="AIV359" s="1"/>
      <c r="AIW359" s="1"/>
      <c r="AIX359" s="1"/>
      <c r="AIY359" s="1"/>
      <c r="AIZ359" s="1"/>
      <c r="AJA359" s="1"/>
      <c r="AJB359" s="1"/>
      <c r="AJC359" s="1"/>
      <c r="AJD359" s="1"/>
      <c r="AJE359" s="1"/>
      <c r="AJF359" s="1"/>
      <c r="AJG359" s="1"/>
      <c r="AJH359" s="1"/>
      <c r="AJI359" s="1"/>
      <c r="AJJ359" s="1"/>
      <c r="AJK359" s="1"/>
      <c r="AJL359" s="1"/>
      <c r="AJM359" s="1"/>
      <c r="AJN359" s="1"/>
      <c r="AJO359" s="1"/>
      <c r="AJP359" s="1"/>
      <c r="AJQ359" s="1"/>
      <c r="AJR359" s="1"/>
      <c r="AJS359" s="1"/>
      <c r="AJT359" s="1"/>
      <c r="AJU359" s="1"/>
      <c r="AJV359" s="1"/>
      <c r="AJW359" s="1"/>
      <c r="AJX359" s="1"/>
      <c r="AJY359" s="1"/>
      <c r="AJZ359" s="1"/>
      <c r="AKA359" s="1"/>
      <c r="AKB359" s="1"/>
      <c r="AKC359" s="1"/>
      <c r="AKD359" s="1"/>
      <c r="AKE359" s="1"/>
      <c r="AKF359" s="1"/>
      <c r="AKG359" s="1"/>
      <c r="AKH359" s="1"/>
      <c r="AKI359" s="1"/>
      <c r="AKJ359" s="1"/>
      <c r="AKK359" s="1"/>
      <c r="AKL359" s="1"/>
      <c r="AKM359" s="1"/>
      <c r="AKN359" s="1"/>
      <c r="AKO359" s="1"/>
      <c r="AKP359" s="1"/>
      <c r="AKQ359" s="1"/>
      <c r="AKR359" s="1"/>
      <c r="AKS359" s="1"/>
      <c r="AKT359" s="1"/>
      <c r="AKU359" s="1"/>
      <c r="AKV359" s="1"/>
      <c r="AKW359" s="1"/>
      <c r="AKX359" s="1"/>
      <c r="AKY359" s="1"/>
      <c r="AKZ359" s="1"/>
      <c r="ALA359" s="1"/>
      <c r="ALB359" s="1"/>
      <c r="ALC359" s="1"/>
      <c r="ALD359" s="1"/>
      <c r="ALE359" s="1"/>
      <c r="ALF359" s="1"/>
      <c r="ALG359" s="1"/>
      <c r="ALH359" s="1"/>
      <c r="ALI359" s="1"/>
      <c r="ALJ359" s="1"/>
      <c r="ALK359" s="1"/>
      <c r="ALL359" s="1"/>
      <c r="ALM359" s="1"/>
      <c r="ALN359" s="1"/>
      <c r="ALO359" s="1"/>
      <c r="ALP359" s="1"/>
      <c r="ALQ359" s="1"/>
      <c r="ALR359" s="1"/>
      <c r="ALS359" s="1"/>
      <c r="ALT359" s="1"/>
      <c r="ALU359" s="1"/>
      <c r="ALV359" s="1"/>
      <c r="ALW359" s="1"/>
      <c r="ALX359" s="1"/>
      <c r="ALY359" s="1"/>
      <c r="ALZ359" s="1"/>
      <c r="AMA359" s="1"/>
      <c r="AMB359" s="1"/>
      <c r="AMC359" s="1"/>
      <c r="AMD359" s="1"/>
      <c r="AME359" s="1"/>
      <c r="AMF359" s="1"/>
      <c r="AMG359" s="1"/>
      <c r="AMH359" s="1"/>
      <c r="AMI359" s="1"/>
      <c r="AMJ359" s="1"/>
      <c r="AMK359" s="1"/>
      <c r="AML359" s="1"/>
      <c r="AMM359" s="1"/>
      <c r="AMN359" s="1"/>
      <c r="AMO359" s="1"/>
      <c r="AMP359" s="1"/>
      <c r="AMQ359" s="1"/>
      <c r="AMR359" s="1"/>
      <c r="AMS359" s="1"/>
      <c r="AMT359" s="1"/>
      <c r="AMU359" s="1"/>
      <c r="AMV359" s="1"/>
      <c r="AMW359" s="1"/>
      <c r="AMX359" s="1"/>
      <c r="AMY359" s="1"/>
      <c r="AMZ359" s="1"/>
      <c r="ANA359" s="1"/>
      <c r="ANB359" s="1"/>
      <c r="ANC359" s="1"/>
      <c r="AND359" s="1"/>
      <c r="ANE359" s="1"/>
      <c r="ANF359" s="1"/>
      <c r="ANG359" s="1"/>
      <c r="ANH359" s="1"/>
      <c r="ANI359" s="1"/>
      <c r="ANJ359" s="1"/>
      <c r="ANK359" s="1"/>
      <c r="ANL359" s="1"/>
      <c r="ANM359" s="1"/>
      <c r="ANN359" s="1"/>
      <c r="ANO359" s="1"/>
      <c r="ANP359" s="1"/>
      <c r="ANQ359" s="1"/>
      <c r="ANR359" s="1"/>
      <c r="ANS359" s="1"/>
      <c r="ANT359" s="1"/>
      <c r="ANU359" s="1"/>
      <c r="ANV359" s="1"/>
      <c r="ANW359" s="1"/>
      <c r="ANX359" s="1"/>
      <c r="ANY359" s="1"/>
      <c r="ANZ359" s="1"/>
      <c r="AOA359" s="1"/>
      <c r="AOB359" s="1"/>
      <c r="AOC359" s="1"/>
      <c r="AOD359" s="1"/>
      <c r="AOE359" s="1"/>
      <c r="AOF359" s="1"/>
      <c r="AOG359" s="1"/>
      <c r="AOH359" s="1"/>
      <c r="AOI359" s="1"/>
      <c r="AOJ359" s="1"/>
      <c r="AOK359" s="1"/>
      <c r="AOL359" s="1"/>
      <c r="AOM359" s="1"/>
      <c r="AON359" s="1"/>
      <c r="AOO359" s="1"/>
    </row>
    <row r="360" spans="1:1081" ht="30" customHeight="1" x14ac:dyDescent="0.25">
      <c r="A360" s="163" t="s">
        <v>375</v>
      </c>
      <c r="B360" s="149" t="s">
        <v>111</v>
      </c>
      <c r="C360" s="154" t="s">
        <v>914</v>
      </c>
      <c r="D360" s="151" t="s">
        <v>858</v>
      </c>
      <c r="E360" s="152"/>
      <c r="F360" s="153" t="s">
        <v>864</v>
      </c>
      <c r="G360" s="122" t="s">
        <v>912</v>
      </c>
      <c r="H360" s="155" t="s">
        <v>884</v>
      </c>
      <c r="I360" s="155" t="s">
        <v>195</v>
      </c>
      <c r="J360" s="155" t="s">
        <v>31</v>
      </c>
      <c r="K360" s="155"/>
      <c r="L360" s="155" t="s">
        <v>913</v>
      </c>
      <c r="M360" s="155"/>
      <c r="N360" s="155" t="s">
        <v>885</v>
      </c>
      <c r="O360" s="155" t="s">
        <v>13</v>
      </c>
      <c r="P360" s="172">
        <f>IF(Tableau1[[#This Row],[Périodicité maintenance]]="","",VLOOKUP(Tableau1[[#This Row],[Périodicité maintenance]],Tableau5[],2,FALSE))</f>
        <v>2</v>
      </c>
      <c r="Q360" s="224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Q360" s="1"/>
      <c r="HR360" s="1"/>
      <c r="HS360" s="1"/>
      <c r="HT360" s="1"/>
      <c r="HU360" s="1"/>
      <c r="HV360" s="1"/>
      <c r="HW360" s="1"/>
      <c r="HX360" s="1"/>
      <c r="HY360" s="1"/>
      <c r="HZ360" s="1"/>
      <c r="IA360" s="1"/>
      <c r="IB360" s="1"/>
      <c r="IC360" s="1"/>
      <c r="ID360" s="1"/>
      <c r="IE360" s="1"/>
      <c r="IF360" s="1"/>
      <c r="IG360" s="1"/>
      <c r="IH360" s="1"/>
      <c r="II360" s="1"/>
      <c r="IJ360" s="1"/>
      <c r="IK360" s="1"/>
      <c r="IL360" s="1"/>
      <c r="IM360" s="1"/>
      <c r="IN360" s="1"/>
      <c r="IO360" s="1"/>
      <c r="IP360" s="1"/>
      <c r="IQ360" s="1"/>
      <c r="IR360" s="1"/>
      <c r="IS360" s="1"/>
      <c r="IT360" s="1"/>
      <c r="IU360" s="1"/>
      <c r="IV360" s="1"/>
      <c r="IW360" s="1"/>
      <c r="IX360" s="1"/>
      <c r="IY360" s="1"/>
      <c r="IZ360" s="1"/>
      <c r="JA360" s="1"/>
      <c r="JB360" s="1"/>
      <c r="JC360" s="1"/>
      <c r="JD360" s="1"/>
      <c r="JE360" s="1"/>
      <c r="JF360" s="1"/>
      <c r="JG360" s="1"/>
      <c r="JH360" s="1"/>
      <c r="JI360" s="1"/>
      <c r="JJ360" s="1"/>
      <c r="JK360" s="1"/>
      <c r="JL360" s="1"/>
      <c r="JM360" s="1"/>
      <c r="JN360" s="1"/>
      <c r="JO360" s="1"/>
      <c r="JP360" s="1"/>
      <c r="JQ360" s="1"/>
      <c r="JR360" s="1"/>
      <c r="JS360" s="1"/>
      <c r="JT360" s="1"/>
      <c r="JU360" s="1"/>
      <c r="JV360" s="1"/>
      <c r="JW360" s="1"/>
      <c r="JX360" s="1"/>
      <c r="JY360" s="1"/>
      <c r="JZ360" s="1"/>
      <c r="KA360" s="1"/>
      <c r="KB360" s="1"/>
      <c r="KC360" s="1"/>
      <c r="KD360" s="1"/>
      <c r="KE360" s="1"/>
      <c r="KF360" s="1"/>
      <c r="KG360" s="1"/>
      <c r="KH360" s="1"/>
      <c r="KI360" s="1"/>
      <c r="KJ360" s="1"/>
      <c r="KK360" s="1"/>
      <c r="KL360" s="1"/>
      <c r="KM360" s="1"/>
      <c r="KN360" s="1"/>
      <c r="KO360" s="1"/>
      <c r="KP360" s="1"/>
      <c r="KQ360" s="1"/>
      <c r="KR360" s="1"/>
      <c r="KS360" s="1"/>
      <c r="KT360" s="1"/>
      <c r="KU360" s="1"/>
      <c r="KV360" s="1"/>
      <c r="KW360" s="1"/>
      <c r="KX360" s="1"/>
      <c r="KY360" s="1"/>
      <c r="KZ360" s="1"/>
      <c r="LA360" s="1"/>
      <c r="LB360" s="1"/>
      <c r="LC360" s="1"/>
      <c r="LD360" s="1"/>
      <c r="LE360" s="1"/>
      <c r="LF360" s="1"/>
      <c r="LG360" s="1"/>
      <c r="LH360" s="1"/>
      <c r="LI360" s="1"/>
      <c r="LJ360" s="1"/>
      <c r="LK360" s="1"/>
      <c r="LL360" s="1"/>
      <c r="LM360" s="1"/>
      <c r="LN360" s="1"/>
      <c r="LO360" s="1"/>
      <c r="LP360" s="1"/>
      <c r="LQ360" s="1"/>
      <c r="LR360" s="1"/>
      <c r="LS360" s="1"/>
      <c r="LT360" s="1"/>
      <c r="LU360" s="1"/>
      <c r="LV360" s="1"/>
      <c r="LW360" s="1"/>
      <c r="LX360" s="1"/>
      <c r="LY360" s="1"/>
      <c r="LZ360" s="1"/>
      <c r="MA360" s="1"/>
      <c r="MB360" s="1"/>
      <c r="MC360" s="1"/>
      <c r="MD360" s="1"/>
      <c r="ME360" s="1"/>
      <c r="MF360" s="1"/>
      <c r="MG360" s="1"/>
      <c r="MH360" s="1"/>
      <c r="MI360" s="1"/>
      <c r="MJ360" s="1"/>
      <c r="MK360" s="1"/>
      <c r="ML360" s="1"/>
      <c r="MM360" s="1"/>
      <c r="MN360" s="1"/>
      <c r="MO360" s="1"/>
      <c r="MP360" s="1"/>
      <c r="MQ360" s="1"/>
      <c r="MR360" s="1"/>
      <c r="MS360" s="1"/>
      <c r="MT360" s="1"/>
      <c r="MU360" s="1"/>
      <c r="MV360" s="1"/>
      <c r="MW360" s="1"/>
      <c r="MX360" s="1"/>
      <c r="MY360" s="1"/>
      <c r="MZ360" s="1"/>
      <c r="NA360" s="1"/>
      <c r="NB360" s="1"/>
      <c r="NC360" s="1"/>
      <c r="ND360" s="1"/>
      <c r="NE360" s="1"/>
      <c r="NF360" s="1"/>
      <c r="NG360" s="1"/>
      <c r="NH360" s="1"/>
      <c r="NI360" s="1"/>
      <c r="NJ360" s="1"/>
      <c r="NK360" s="1"/>
      <c r="NL360" s="1"/>
      <c r="NM360" s="1"/>
      <c r="NN360" s="1"/>
      <c r="NO360" s="1"/>
      <c r="NP360" s="1"/>
      <c r="NQ360" s="1"/>
      <c r="NR360" s="1"/>
      <c r="NS360" s="1"/>
      <c r="NT360" s="1"/>
      <c r="NU360" s="1"/>
      <c r="NV360" s="1"/>
      <c r="NW360" s="1"/>
      <c r="NX360" s="1"/>
      <c r="NY360" s="1"/>
      <c r="NZ360" s="1"/>
      <c r="OA360" s="1"/>
      <c r="OB360" s="1"/>
      <c r="OC360" s="1"/>
      <c r="OD360" s="1"/>
      <c r="OE360" s="1"/>
      <c r="OF360" s="1"/>
      <c r="OG360" s="1"/>
      <c r="OH360" s="1"/>
      <c r="OI360" s="1"/>
      <c r="OJ360" s="1"/>
      <c r="OK360" s="1"/>
      <c r="OL360" s="1"/>
      <c r="OM360" s="1"/>
      <c r="ON360" s="1"/>
      <c r="OO360" s="1"/>
      <c r="OP360" s="1"/>
      <c r="OQ360" s="1"/>
      <c r="OR360" s="1"/>
      <c r="OS360" s="1"/>
      <c r="OT360" s="1"/>
      <c r="OU360" s="1"/>
      <c r="OV360" s="1"/>
      <c r="OW360" s="1"/>
      <c r="OX360" s="1"/>
      <c r="OY360" s="1"/>
      <c r="OZ360" s="1"/>
      <c r="PA360" s="1"/>
      <c r="PB360" s="1"/>
      <c r="PC360" s="1"/>
      <c r="PD360" s="1"/>
      <c r="PE360" s="1"/>
      <c r="PF360" s="1"/>
      <c r="PG360" s="1"/>
      <c r="PH360" s="1"/>
      <c r="PI360" s="1"/>
      <c r="PJ360" s="1"/>
      <c r="PK360" s="1"/>
      <c r="PL360" s="1"/>
      <c r="PM360" s="1"/>
      <c r="PN360" s="1"/>
      <c r="PO360" s="1"/>
      <c r="PP360" s="1"/>
      <c r="PQ360" s="1"/>
      <c r="PR360" s="1"/>
      <c r="PS360" s="1"/>
      <c r="PT360" s="1"/>
      <c r="PU360" s="1"/>
      <c r="PV360" s="1"/>
      <c r="PW360" s="1"/>
      <c r="PX360" s="1"/>
      <c r="PY360" s="1"/>
      <c r="PZ360" s="1"/>
      <c r="QA360" s="1"/>
      <c r="QB360" s="1"/>
      <c r="QC360" s="1"/>
      <c r="QD360" s="1"/>
      <c r="QE360" s="1"/>
      <c r="QF360" s="1"/>
      <c r="QG360" s="1"/>
      <c r="QH360" s="1"/>
      <c r="QI360" s="1"/>
      <c r="QJ360" s="1"/>
      <c r="QK360" s="1"/>
      <c r="QL360" s="1"/>
      <c r="QM360" s="1"/>
      <c r="QN360" s="1"/>
      <c r="QO360" s="1"/>
      <c r="QP360" s="1"/>
      <c r="QQ360" s="1"/>
      <c r="QR360" s="1"/>
      <c r="QS360" s="1"/>
      <c r="QT360" s="1"/>
      <c r="QU360" s="1"/>
      <c r="QV360" s="1"/>
      <c r="QW360" s="1"/>
      <c r="QX360" s="1"/>
      <c r="QY360" s="1"/>
      <c r="QZ360" s="1"/>
      <c r="RA360" s="1"/>
      <c r="RB360" s="1"/>
      <c r="RC360" s="1"/>
      <c r="RD360" s="1"/>
      <c r="RE360" s="1"/>
      <c r="RF360" s="1"/>
      <c r="RG360" s="1"/>
      <c r="RH360" s="1"/>
      <c r="RI360" s="1"/>
      <c r="RJ360" s="1"/>
      <c r="RK360" s="1"/>
      <c r="RL360" s="1"/>
      <c r="RM360" s="1"/>
      <c r="RN360" s="1"/>
      <c r="RO360" s="1"/>
      <c r="RP360" s="1"/>
      <c r="RQ360" s="1"/>
      <c r="RR360" s="1"/>
      <c r="RS360" s="1"/>
      <c r="RT360" s="1"/>
      <c r="RU360" s="1"/>
      <c r="RV360" s="1"/>
      <c r="RW360" s="1"/>
      <c r="RX360" s="1"/>
      <c r="RY360" s="1"/>
      <c r="RZ360" s="1"/>
      <c r="SA360" s="1"/>
      <c r="SB360" s="1"/>
      <c r="SC360" s="1"/>
      <c r="SD360" s="1"/>
      <c r="SE360" s="1"/>
      <c r="SF360" s="1"/>
      <c r="SG360" s="1"/>
      <c r="SH360" s="1"/>
      <c r="SI360" s="1"/>
      <c r="SJ360" s="1"/>
      <c r="SK360" s="1"/>
      <c r="SL360" s="1"/>
      <c r="SM360" s="1"/>
      <c r="SN360" s="1"/>
      <c r="SO360" s="1"/>
      <c r="SP360" s="1"/>
      <c r="SQ360" s="1"/>
      <c r="SR360" s="1"/>
      <c r="SS360" s="1"/>
      <c r="ST360" s="1"/>
      <c r="SU360" s="1"/>
      <c r="SV360" s="1"/>
      <c r="SW360" s="1"/>
      <c r="SX360" s="1"/>
      <c r="SY360" s="1"/>
      <c r="SZ360" s="1"/>
      <c r="TA360" s="1"/>
      <c r="TB360" s="1"/>
      <c r="TC360" s="1"/>
      <c r="TD360" s="1"/>
      <c r="TE360" s="1"/>
      <c r="TF360" s="1"/>
      <c r="TG360" s="1"/>
      <c r="TH360" s="1"/>
      <c r="TI360" s="1"/>
      <c r="TJ360" s="1"/>
      <c r="TK360" s="1"/>
      <c r="TL360" s="1"/>
      <c r="TM360" s="1"/>
      <c r="TN360" s="1"/>
      <c r="TO360" s="1"/>
      <c r="TP360" s="1"/>
      <c r="TQ360" s="1"/>
      <c r="TR360" s="1"/>
      <c r="TS360" s="1"/>
      <c r="TT360" s="1"/>
      <c r="TU360" s="1"/>
      <c r="TV360" s="1"/>
      <c r="TW360" s="1"/>
      <c r="TX360" s="1"/>
      <c r="TY360" s="1"/>
      <c r="TZ360" s="1"/>
      <c r="UA360" s="1"/>
      <c r="UB360" s="1"/>
      <c r="UC360" s="1"/>
      <c r="UD360" s="1"/>
      <c r="UE360" s="1"/>
      <c r="UF360" s="1"/>
      <c r="UG360" s="1"/>
      <c r="UH360" s="1"/>
      <c r="UI360" s="1"/>
      <c r="UJ360" s="1"/>
      <c r="UK360" s="1"/>
      <c r="UL360" s="1"/>
      <c r="UM360" s="1"/>
      <c r="UN360" s="1"/>
      <c r="UO360" s="1"/>
      <c r="UP360" s="1"/>
      <c r="UQ360" s="1"/>
      <c r="UR360" s="1"/>
      <c r="US360" s="1"/>
      <c r="UT360" s="1"/>
      <c r="UU360" s="1"/>
      <c r="UV360" s="1"/>
      <c r="UW360" s="1"/>
      <c r="UX360" s="1"/>
      <c r="UY360" s="1"/>
      <c r="UZ360" s="1"/>
      <c r="VA360" s="1"/>
      <c r="VB360" s="1"/>
      <c r="VC360" s="1"/>
      <c r="VD360" s="1"/>
      <c r="VE360" s="1"/>
      <c r="VF360" s="1"/>
      <c r="VG360" s="1"/>
      <c r="VH360" s="1"/>
      <c r="VI360" s="1"/>
      <c r="VJ360" s="1"/>
      <c r="VK360" s="1"/>
      <c r="VL360" s="1"/>
      <c r="VM360" s="1"/>
      <c r="VN360" s="1"/>
      <c r="VO360" s="1"/>
      <c r="VP360" s="1"/>
      <c r="VQ360" s="1"/>
      <c r="VR360" s="1"/>
      <c r="VS360" s="1"/>
      <c r="VT360" s="1"/>
      <c r="VU360" s="1"/>
      <c r="VV360" s="1"/>
      <c r="VW360" s="1"/>
      <c r="VX360" s="1"/>
      <c r="VY360" s="1"/>
      <c r="VZ360" s="1"/>
      <c r="WA360" s="1"/>
      <c r="WB360" s="1"/>
      <c r="WC360" s="1"/>
      <c r="WD360" s="1"/>
      <c r="WE360" s="1"/>
      <c r="WF360" s="1"/>
      <c r="WG360" s="1"/>
      <c r="WH360" s="1"/>
      <c r="WI360" s="1"/>
      <c r="WJ360" s="1"/>
      <c r="WK360" s="1"/>
      <c r="WL360" s="1"/>
      <c r="WM360" s="1"/>
      <c r="WN360" s="1"/>
      <c r="WO360" s="1"/>
      <c r="WP360" s="1"/>
      <c r="WQ360" s="1"/>
      <c r="WR360" s="1"/>
      <c r="WS360" s="1"/>
      <c r="WT360" s="1"/>
      <c r="WU360" s="1"/>
      <c r="WV360" s="1"/>
      <c r="WW360" s="1"/>
      <c r="WX360" s="1"/>
      <c r="WY360" s="1"/>
      <c r="WZ360" s="1"/>
      <c r="XA360" s="1"/>
      <c r="XB360" s="1"/>
      <c r="XC360" s="1"/>
      <c r="XD360" s="1"/>
      <c r="XE360" s="1"/>
      <c r="XF360" s="1"/>
      <c r="XG360" s="1"/>
      <c r="XH360" s="1"/>
      <c r="XI360" s="1"/>
      <c r="XJ360" s="1"/>
      <c r="XK360" s="1"/>
      <c r="XL360" s="1"/>
      <c r="XM360" s="1"/>
      <c r="XN360" s="1"/>
      <c r="XO360" s="1"/>
      <c r="XP360" s="1"/>
      <c r="XQ360" s="1"/>
      <c r="XR360" s="1"/>
      <c r="XS360" s="1"/>
      <c r="XT360" s="1"/>
      <c r="XU360" s="1"/>
      <c r="XV360" s="1"/>
      <c r="XW360" s="1"/>
      <c r="XX360" s="1"/>
      <c r="XY360" s="1"/>
      <c r="XZ360" s="1"/>
      <c r="YA360" s="1"/>
      <c r="YB360" s="1"/>
      <c r="YC360" s="1"/>
      <c r="YD360" s="1"/>
      <c r="YE360" s="1"/>
      <c r="YF360" s="1"/>
      <c r="YG360" s="1"/>
      <c r="YH360" s="1"/>
      <c r="YI360" s="1"/>
      <c r="YJ360" s="1"/>
      <c r="YK360" s="1"/>
      <c r="YL360" s="1"/>
      <c r="YM360" s="1"/>
      <c r="YN360" s="1"/>
      <c r="YO360" s="1"/>
      <c r="YP360" s="1"/>
      <c r="YQ360" s="1"/>
      <c r="YR360" s="1"/>
      <c r="YS360" s="1"/>
      <c r="YT360" s="1"/>
      <c r="YU360" s="1"/>
      <c r="YV360" s="1"/>
      <c r="YW360" s="1"/>
      <c r="YX360" s="1"/>
      <c r="YY360" s="1"/>
      <c r="YZ360" s="1"/>
      <c r="ZA360" s="1"/>
      <c r="ZB360" s="1"/>
      <c r="ZC360" s="1"/>
      <c r="ZD360" s="1"/>
      <c r="ZE360" s="1"/>
      <c r="ZF360" s="1"/>
      <c r="ZG360" s="1"/>
      <c r="ZH360" s="1"/>
      <c r="ZI360" s="1"/>
      <c r="ZJ360" s="1"/>
      <c r="ZK360" s="1"/>
      <c r="ZL360" s="1"/>
      <c r="ZM360" s="1"/>
      <c r="ZN360" s="1"/>
      <c r="ZO360" s="1"/>
      <c r="ZP360" s="1"/>
      <c r="ZQ360" s="1"/>
      <c r="ZR360" s="1"/>
      <c r="ZS360" s="1"/>
      <c r="ZT360" s="1"/>
      <c r="ZU360" s="1"/>
      <c r="ZV360" s="1"/>
      <c r="ZW360" s="1"/>
      <c r="ZX360" s="1"/>
      <c r="ZY360" s="1"/>
      <c r="ZZ360" s="1"/>
      <c r="AAA360" s="1"/>
      <c r="AAB360" s="1"/>
      <c r="AAC360" s="1"/>
      <c r="AAD360" s="1"/>
      <c r="AAE360" s="1"/>
      <c r="AAF360" s="1"/>
      <c r="AAG360" s="1"/>
      <c r="AAH360" s="1"/>
      <c r="AAI360" s="1"/>
      <c r="AAJ360" s="1"/>
      <c r="AAK360" s="1"/>
      <c r="AAL360" s="1"/>
      <c r="AAM360" s="1"/>
      <c r="AAN360" s="1"/>
      <c r="AAO360" s="1"/>
      <c r="AAP360" s="1"/>
      <c r="AAQ360" s="1"/>
      <c r="AAR360" s="1"/>
      <c r="AAS360" s="1"/>
      <c r="AAT360" s="1"/>
      <c r="AAU360" s="1"/>
      <c r="AAV360" s="1"/>
      <c r="AAW360" s="1"/>
      <c r="AAX360" s="1"/>
      <c r="AAY360" s="1"/>
      <c r="AAZ360" s="1"/>
      <c r="ABA360" s="1"/>
      <c r="ABB360" s="1"/>
      <c r="ABC360" s="1"/>
      <c r="ABD360" s="1"/>
      <c r="ABE360" s="1"/>
      <c r="ABF360" s="1"/>
      <c r="ABG360" s="1"/>
      <c r="ABH360" s="1"/>
      <c r="ABI360" s="1"/>
      <c r="ABJ360" s="1"/>
      <c r="ABK360" s="1"/>
      <c r="ABL360" s="1"/>
      <c r="ABM360" s="1"/>
      <c r="ABN360" s="1"/>
      <c r="ABO360" s="1"/>
      <c r="ABP360" s="1"/>
      <c r="ABQ360" s="1"/>
      <c r="ABR360" s="1"/>
      <c r="ABS360" s="1"/>
      <c r="ABT360" s="1"/>
      <c r="ABU360" s="1"/>
      <c r="ABV360" s="1"/>
      <c r="ABW360" s="1"/>
      <c r="ABX360" s="1"/>
      <c r="ABY360" s="1"/>
      <c r="ABZ360" s="1"/>
      <c r="ACA360" s="1"/>
      <c r="ACB360" s="1"/>
      <c r="ACC360" s="1"/>
      <c r="ACD360" s="1"/>
      <c r="ACE360" s="1"/>
      <c r="ACF360" s="1"/>
      <c r="ACG360" s="1"/>
      <c r="ACH360" s="1"/>
      <c r="ACI360" s="1"/>
      <c r="ACJ360" s="1"/>
      <c r="ACK360" s="1"/>
      <c r="ACL360" s="1"/>
      <c r="ACM360" s="1"/>
      <c r="ACN360" s="1"/>
      <c r="ACO360" s="1"/>
      <c r="ACP360" s="1"/>
      <c r="ACQ360" s="1"/>
      <c r="ACR360" s="1"/>
      <c r="ACS360" s="1"/>
      <c r="ACT360" s="1"/>
      <c r="ACU360" s="1"/>
      <c r="ACV360" s="1"/>
      <c r="ACW360" s="1"/>
      <c r="ACX360" s="1"/>
      <c r="ACY360" s="1"/>
      <c r="ACZ360" s="1"/>
      <c r="ADA360" s="1"/>
      <c r="ADB360" s="1"/>
      <c r="ADC360" s="1"/>
      <c r="ADD360" s="1"/>
      <c r="ADE360" s="1"/>
      <c r="ADF360" s="1"/>
      <c r="ADG360" s="1"/>
      <c r="ADH360" s="1"/>
      <c r="ADI360" s="1"/>
      <c r="ADJ360" s="1"/>
      <c r="ADK360" s="1"/>
      <c r="ADL360" s="1"/>
      <c r="ADM360" s="1"/>
      <c r="ADN360" s="1"/>
      <c r="ADO360" s="1"/>
      <c r="ADP360" s="1"/>
      <c r="ADQ360" s="1"/>
      <c r="ADR360" s="1"/>
      <c r="ADS360" s="1"/>
      <c r="ADT360" s="1"/>
      <c r="ADU360" s="1"/>
      <c r="ADV360" s="1"/>
      <c r="ADW360" s="1"/>
      <c r="ADX360" s="1"/>
      <c r="ADY360" s="1"/>
      <c r="ADZ360" s="1"/>
      <c r="AEA360" s="1"/>
      <c r="AEB360" s="1"/>
      <c r="AEC360" s="1"/>
      <c r="AED360" s="1"/>
      <c r="AEE360" s="1"/>
      <c r="AEF360" s="1"/>
      <c r="AEG360" s="1"/>
      <c r="AEH360" s="1"/>
      <c r="AEI360" s="1"/>
      <c r="AEJ360" s="1"/>
      <c r="AEK360" s="1"/>
      <c r="AEL360" s="1"/>
      <c r="AEM360" s="1"/>
      <c r="AEN360" s="1"/>
      <c r="AEO360" s="1"/>
      <c r="AEP360" s="1"/>
      <c r="AEQ360" s="1"/>
      <c r="AER360" s="1"/>
      <c r="AES360" s="1"/>
      <c r="AET360" s="1"/>
      <c r="AEU360" s="1"/>
      <c r="AEV360" s="1"/>
      <c r="AEW360" s="1"/>
      <c r="AEX360" s="1"/>
      <c r="AEY360" s="1"/>
      <c r="AEZ360" s="1"/>
      <c r="AFA360" s="1"/>
      <c r="AFB360" s="1"/>
      <c r="AFC360" s="1"/>
      <c r="AFD360" s="1"/>
      <c r="AFE360" s="1"/>
      <c r="AFF360" s="1"/>
      <c r="AFG360" s="1"/>
      <c r="AFH360" s="1"/>
      <c r="AFI360" s="1"/>
      <c r="AFJ360" s="1"/>
      <c r="AFK360" s="1"/>
      <c r="AFL360" s="1"/>
      <c r="AFM360" s="1"/>
      <c r="AFN360" s="1"/>
      <c r="AFO360" s="1"/>
      <c r="AFP360" s="1"/>
      <c r="AFQ360" s="1"/>
      <c r="AFR360" s="1"/>
      <c r="AFS360" s="1"/>
      <c r="AFT360" s="1"/>
      <c r="AFU360" s="1"/>
      <c r="AFV360" s="1"/>
      <c r="AFW360" s="1"/>
      <c r="AFX360" s="1"/>
      <c r="AFY360" s="1"/>
      <c r="AFZ360" s="1"/>
      <c r="AGA360" s="1"/>
      <c r="AGB360" s="1"/>
      <c r="AGC360" s="1"/>
      <c r="AGD360" s="1"/>
      <c r="AGE360" s="1"/>
      <c r="AGF360" s="1"/>
      <c r="AGG360" s="1"/>
      <c r="AGH360" s="1"/>
      <c r="AGI360" s="1"/>
      <c r="AGJ360" s="1"/>
      <c r="AGK360" s="1"/>
      <c r="AGL360" s="1"/>
      <c r="AGM360" s="1"/>
      <c r="AGN360" s="1"/>
      <c r="AGO360" s="1"/>
      <c r="AGP360" s="1"/>
      <c r="AGQ360" s="1"/>
      <c r="AGR360" s="1"/>
      <c r="AGS360" s="1"/>
      <c r="AGT360" s="1"/>
      <c r="AGU360" s="1"/>
      <c r="AGV360" s="1"/>
      <c r="AGW360" s="1"/>
      <c r="AGX360" s="1"/>
      <c r="AGY360" s="1"/>
      <c r="AGZ360" s="1"/>
      <c r="AHA360" s="1"/>
      <c r="AHB360" s="1"/>
      <c r="AHC360" s="1"/>
      <c r="AHD360" s="1"/>
      <c r="AHE360" s="1"/>
      <c r="AHF360" s="1"/>
      <c r="AHG360" s="1"/>
      <c r="AHH360" s="1"/>
      <c r="AHI360" s="1"/>
      <c r="AHJ360" s="1"/>
      <c r="AHK360" s="1"/>
      <c r="AHL360" s="1"/>
      <c r="AHM360" s="1"/>
      <c r="AHN360" s="1"/>
      <c r="AHO360" s="1"/>
      <c r="AHP360" s="1"/>
      <c r="AHQ360" s="1"/>
      <c r="AHR360" s="1"/>
      <c r="AHS360" s="1"/>
      <c r="AHT360" s="1"/>
      <c r="AHU360" s="1"/>
      <c r="AHV360" s="1"/>
      <c r="AHW360" s="1"/>
      <c r="AHX360" s="1"/>
      <c r="AHY360" s="1"/>
      <c r="AHZ360" s="1"/>
      <c r="AIA360" s="1"/>
      <c r="AIB360" s="1"/>
      <c r="AIC360" s="1"/>
      <c r="AID360" s="1"/>
      <c r="AIE360" s="1"/>
      <c r="AIF360" s="1"/>
      <c r="AIG360" s="1"/>
      <c r="AIH360" s="1"/>
      <c r="AII360" s="1"/>
      <c r="AIJ360" s="1"/>
      <c r="AIK360" s="1"/>
      <c r="AIL360" s="1"/>
      <c r="AIM360" s="1"/>
      <c r="AIN360" s="1"/>
      <c r="AIO360" s="1"/>
      <c r="AIP360" s="1"/>
      <c r="AIQ360" s="1"/>
      <c r="AIR360" s="1"/>
      <c r="AIS360" s="1"/>
      <c r="AIT360" s="1"/>
      <c r="AIU360" s="1"/>
      <c r="AIV360" s="1"/>
      <c r="AIW360" s="1"/>
      <c r="AIX360" s="1"/>
      <c r="AIY360" s="1"/>
      <c r="AIZ360" s="1"/>
      <c r="AJA360" s="1"/>
      <c r="AJB360" s="1"/>
      <c r="AJC360" s="1"/>
      <c r="AJD360" s="1"/>
      <c r="AJE360" s="1"/>
      <c r="AJF360" s="1"/>
      <c r="AJG360" s="1"/>
      <c r="AJH360" s="1"/>
      <c r="AJI360" s="1"/>
      <c r="AJJ360" s="1"/>
      <c r="AJK360" s="1"/>
      <c r="AJL360" s="1"/>
      <c r="AJM360" s="1"/>
      <c r="AJN360" s="1"/>
      <c r="AJO360" s="1"/>
      <c r="AJP360" s="1"/>
      <c r="AJQ360" s="1"/>
      <c r="AJR360" s="1"/>
      <c r="AJS360" s="1"/>
      <c r="AJT360" s="1"/>
      <c r="AJU360" s="1"/>
      <c r="AJV360" s="1"/>
      <c r="AJW360" s="1"/>
      <c r="AJX360" s="1"/>
      <c r="AJY360" s="1"/>
      <c r="AJZ360" s="1"/>
      <c r="AKA360" s="1"/>
      <c r="AKB360" s="1"/>
      <c r="AKC360" s="1"/>
      <c r="AKD360" s="1"/>
      <c r="AKE360" s="1"/>
      <c r="AKF360" s="1"/>
      <c r="AKG360" s="1"/>
      <c r="AKH360" s="1"/>
      <c r="AKI360" s="1"/>
      <c r="AKJ360" s="1"/>
      <c r="AKK360" s="1"/>
      <c r="AKL360" s="1"/>
      <c r="AKM360" s="1"/>
      <c r="AKN360" s="1"/>
      <c r="AKO360" s="1"/>
      <c r="AKP360" s="1"/>
      <c r="AKQ360" s="1"/>
      <c r="AKR360" s="1"/>
      <c r="AKS360" s="1"/>
      <c r="AKT360" s="1"/>
      <c r="AKU360" s="1"/>
      <c r="AKV360" s="1"/>
      <c r="AKW360" s="1"/>
      <c r="AKX360" s="1"/>
      <c r="AKY360" s="1"/>
      <c r="AKZ360" s="1"/>
      <c r="ALA360" s="1"/>
      <c r="ALB360" s="1"/>
      <c r="ALC360" s="1"/>
      <c r="ALD360" s="1"/>
      <c r="ALE360" s="1"/>
      <c r="ALF360" s="1"/>
      <c r="ALG360" s="1"/>
      <c r="ALH360" s="1"/>
      <c r="ALI360" s="1"/>
      <c r="ALJ360" s="1"/>
      <c r="ALK360" s="1"/>
      <c r="ALL360" s="1"/>
      <c r="ALM360" s="1"/>
      <c r="ALN360" s="1"/>
      <c r="ALO360" s="1"/>
      <c r="ALP360" s="1"/>
      <c r="ALQ360" s="1"/>
      <c r="ALR360" s="1"/>
      <c r="ALS360" s="1"/>
      <c r="ALT360" s="1"/>
      <c r="ALU360" s="1"/>
      <c r="ALV360" s="1"/>
      <c r="ALW360" s="1"/>
      <c r="ALX360" s="1"/>
      <c r="ALY360" s="1"/>
      <c r="ALZ360" s="1"/>
      <c r="AMA360" s="1"/>
      <c r="AMB360" s="1"/>
      <c r="AMC360" s="1"/>
      <c r="AMD360" s="1"/>
      <c r="AME360" s="1"/>
      <c r="AMF360" s="1"/>
      <c r="AMG360" s="1"/>
      <c r="AMH360" s="1"/>
      <c r="AMI360" s="1"/>
      <c r="AMJ360" s="1"/>
      <c r="AMK360" s="1"/>
      <c r="AML360" s="1"/>
      <c r="AMM360" s="1"/>
      <c r="AMN360" s="1"/>
      <c r="AMO360" s="1"/>
      <c r="AMP360" s="1"/>
      <c r="AMQ360" s="1"/>
      <c r="AMR360" s="1"/>
      <c r="AMS360" s="1"/>
      <c r="AMT360" s="1"/>
      <c r="AMU360" s="1"/>
      <c r="AMV360" s="1"/>
      <c r="AMW360" s="1"/>
      <c r="AMX360" s="1"/>
      <c r="AMY360" s="1"/>
      <c r="AMZ360" s="1"/>
      <c r="ANA360" s="1"/>
      <c r="ANB360" s="1"/>
      <c r="ANC360" s="1"/>
      <c r="AND360" s="1"/>
      <c r="ANE360" s="1"/>
      <c r="ANF360" s="1"/>
      <c r="ANG360" s="1"/>
      <c r="ANH360" s="1"/>
      <c r="ANI360" s="1"/>
      <c r="ANJ360" s="1"/>
      <c r="ANK360" s="1"/>
      <c r="ANL360" s="1"/>
      <c r="ANM360" s="1"/>
      <c r="ANN360" s="1"/>
      <c r="ANO360" s="1"/>
      <c r="ANP360" s="1"/>
      <c r="ANQ360" s="1"/>
      <c r="ANR360" s="1"/>
      <c r="ANS360" s="1"/>
      <c r="ANT360" s="1"/>
      <c r="ANU360" s="1"/>
      <c r="ANV360" s="1"/>
      <c r="ANW360" s="1"/>
      <c r="ANX360" s="1"/>
      <c r="ANY360" s="1"/>
      <c r="ANZ360" s="1"/>
      <c r="AOA360" s="1"/>
      <c r="AOB360" s="1"/>
      <c r="AOC360" s="1"/>
      <c r="AOD360" s="1"/>
      <c r="AOE360" s="1"/>
      <c r="AOF360" s="1"/>
      <c r="AOG360" s="1"/>
      <c r="AOH360" s="1"/>
      <c r="AOI360" s="1"/>
      <c r="AOJ360" s="1"/>
      <c r="AOK360" s="1"/>
      <c r="AOL360" s="1"/>
      <c r="AOM360" s="1"/>
      <c r="AON360" s="1"/>
      <c r="AOO360" s="1"/>
    </row>
    <row r="361" spans="1:1081" ht="30" customHeight="1" thickBot="1" x14ac:dyDescent="0.3">
      <c r="A361" s="164" t="s">
        <v>375</v>
      </c>
      <c r="B361" s="165" t="s">
        <v>111</v>
      </c>
      <c r="C361" s="166" t="s">
        <v>914</v>
      </c>
      <c r="D361" s="167" t="s">
        <v>858</v>
      </c>
      <c r="E361" s="168"/>
      <c r="F361" s="176" t="s">
        <v>863</v>
      </c>
      <c r="G361" s="189" t="s">
        <v>912</v>
      </c>
      <c r="H361" s="173" t="s">
        <v>884</v>
      </c>
      <c r="I361" s="173" t="s">
        <v>195</v>
      </c>
      <c r="J361" s="173" t="s">
        <v>31</v>
      </c>
      <c r="K361" s="173"/>
      <c r="L361" s="173" t="s">
        <v>913</v>
      </c>
      <c r="M361" s="173"/>
      <c r="N361" s="173" t="s">
        <v>885</v>
      </c>
      <c r="O361" s="173" t="s">
        <v>13</v>
      </c>
      <c r="P361" s="174">
        <f>IF(Tableau1[[#This Row],[Périodicité maintenance]]="","",VLOOKUP(Tableau1[[#This Row],[Périodicité maintenance]],Tableau5[],2,FALSE))</f>
        <v>2</v>
      </c>
      <c r="Q361" s="225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  <c r="HA361" s="1"/>
      <c r="HB361" s="1"/>
      <c r="HC361" s="1"/>
      <c r="HD361" s="1"/>
      <c r="HE361" s="1"/>
      <c r="HF361" s="1"/>
      <c r="HG361" s="1"/>
      <c r="HH361" s="1"/>
      <c r="HI361" s="1"/>
      <c r="HJ361" s="1"/>
      <c r="HK361" s="1"/>
      <c r="HL361" s="1"/>
      <c r="HM361" s="1"/>
      <c r="HN361" s="1"/>
      <c r="HO361" s="1"/>
      <c r="HP361" s="1"/>
      <c r="HQ361" s="1"/>
      <c r="HR361" s="1"/>
      <c r="HS361" s="1"/>
      <c r="HT361" s="1"/>
      <c r="HU361" s="1"/>
      <c r="HV361" s="1"/>
      <c r="HW361" s="1"/>
      <c r="HX361" s="1"/>
      <c r="HY361" s="1"/>
      <c r="HZ361" s="1"/>
      <c r="IA361" s="1"/>
      <c r="IB361" s="1"/>
      <c r="IC361" s="1"/>
      <c r="ID361" s="1"/>
      <c r="IE361" s="1"/>
      <c r="IF361" s="1"/>
      <c r="IG361" s="1"/>
      <c r="IH361" s="1"/>
      <c r="II361" s="1"/>
      <c r="IJ361" s="1"/>
      <c r="IK361" s="1"/>
      <c r="IL361" s="1"/>
      <c r="IM361" s="1"/>
      <c r="IN361" s="1"/>
      <c r="IO361" s="1"/>
      <c r="IP361" s="1"/>
      <c r="IQ361" s="1"/>
      <c r="IR361" s="1"/>
      <c r="IS361" s="1"/>
      <c r="IT361" s="1"/>
      <c r="IU361" s="1"/>
      <c r="IV361" s="1"/>
      <c r="IW361" s="1"/>
      <c r="IX361" s="1"/>
      <c r="IY361" s="1"/>
      <c r="IZ361" s="1"/>
      <c r="JA361" s="1"/>
      <c r="JB361" s="1"/>
      <c r="JC361" s="1"/>
      <c r="JD361" s="1"/>
      <c r="JE361" s="1"/>
      <c r="JF361" s="1"/>
      <c r="JG361" s="1"/>
      <c r="JH361" s="1"/>
      <c r="JI361" s="1"/>
      <c r="JJ361" s="1"/>
      <c r="JK361" s="1"/>
      <c r="JL361" s="1"/>
      <c r="JM361" s="1"/>
      <c r="JN361" s="1"/>
      <c r="JO361" s="1"/>
      <c r="JP361" s="1"/>
      <c r="JQ361" s="1"/>
      <c r="JR361" s="1"/>
      <c r="JS361" s="1"/>
      <c r="JT361" s="1"/>
      <c r="JU361" s="1"/>
      <c r="JV361" s="1"/>
      <c r="JW361" s="1"/>
      <c r="JX361" s="1"/>
      <c r="JY361" s="1"/>
      <c r="JZ361" s="1"/>
      <c r="KA361" s="1"/>
      <c r="KB361" s="1"/>
      <c r="KC361" s="1"/>
      <c r="KD361" s="1"/>
      <c r="KE361" s="1"/>
      <c r="KF361" s="1"/>
      <c r="KG361" s="1"/>
      <c r="KH361" s="1"/>
      <c r="KI361" s="1"/>
      <c r="KJ361" s="1"/>
      <c r="KK361" s="1"/>
      <c r="KL361" s="1"/>
      <c r="KM361" s="1"/>
      <c r="KN361" s="1"/>
      <c r="KO361" s="1"/>
      <c r="KP361" s="1"/>
      <c r="KQ361" s="1"/>
      <c r="KR361" s="1"/>
      <c r="KS361" s="1"/>
      <c r="KT361" s="1"/>
      <c r="KU361" s="1"/>
      <c r="KV361" s="1"/>
      <c r="KW361" s="1"/>
      <c r="KX361" s="1"/>
      <c r="KY361" s="1"/>
      <c r="KZ361" s="1"/>
      <c r="LA361" s="1"/>
      <c r="LB361" s="1"/>
      <c r="LC361" s="1"/>
      <c r="LD361" s="1"/>
      <c r="LE361" s="1"/>
      <c r="LF361" s="1"/>
      <c r="LG361" s="1"/>
      <c r="LH361" s="1"/>
      <c r="LI361" s="1"/>
      <c r="LJ361" s="1"/>
      <c r="LK361" s="1"/>
      <c r="LL361" s="1"/>
      <c r="LM361" s="1"/>
      <c r="LN361" s="1"/>
      <c r="LO361" s="1"/>
      <c r="LP361" s="1"/>
      <c r="LQ361" s="1"/>
      <c r="LR361" s="1"/>
      <c r="LS361" s="1"/>
      <c r="LT361" s="1"/>
      <c r="LU361" s="1"/>
      <c r="LV361" s="1"/>
      <c r="LW361" s="1"/>
      <c r="LX361" s="1"/>
      <c r="LY361" s="1"/>
      <c r="LZ361" s="1"/>
      <c r="MA361" s="1"/>
      <c r="MB361" s="1"/>
      <c r="MC361" s="1"/>
      <c r="MD361" s="1"/>
      <c r="ME361" s="1"/>
      <c r="MF361" s="1"/>
      <c r="MG361" s="1"/>
      <c r="MH361" s="1"/>
      <c r="MI361" s="1"/>
      <c r="MJ361" s="1"/>
      <c r="MK361" s="1"/>
      <c r="ML361" s="1"/>
      <c r="MM361" s="1"/>
      <c r="MN361" s="1"/>
      <c r="MO361" s="1"/>
      <c r="MP361" s="1"/>
      <c r="MQ361" s="1"/>
      <c r="MR361" s="1"/>
      <c r="MS361" s="1"/>
      <c r="MT361" s="1"/>
      <c r="MU361" s="1"/>
      <c r="MV361" s="1"/>
      <c r="MW361" s="1"/>
      <c r="MX361" s="1"/>
      <c r="MY361" s="1"/>
      <c r="MZ361" s="1"/>
      <c r="NA361" s="1"/>
      <c r="NB361" s="1"/>
      <c r="NC361" s="1"/>
      <c r="ND361" s="1"/>
      <c r="NE361" s="1"/>
      <c r="NF361" s="1"/>
      <c r="NG361" s="1"/>
      <c r="NH361" s="1"/>
      <c r="NI361" s="1"/>
      <c r="NJ361" s="1"/>
      <c r="NK361" s="1"/>
      <c r="NL361" s="1"/>
      <c r="NM361" s="1"/>
      <c r="NN361" s="1"/>
      <c r="NO361" s="1"/>
      <c r="NP361" s="1"/>
      <c r="NQ361" s="1"/>
      <c r="NR361" s="1"/>
      <c r="NS361" s="1"/>
      <c r="NT361" s="1"/>
      <c r="NU361" s="1"/>
      <c r="NV361" s="1"/>
      <c r="NW361" s="1"/>
      <c r="NX361" s="1"/>
      <c r="NY361" s="1"/>
      <c r="NZ361" s="1"/>
      <c r="OA361" s="1"/>
      <c r="OB361" s="1"/>
      <c r="OC361" s="1"/>
      <c r="OD361" s="1"/>
      <c r="OE361" s="1"/>
      <c r="OF361" s="1"/>
      <c r="OG361" s="1"/>
      <c r="OH361" s="1"/>
      <c r="OI361" s="1"/>
      <c r="OJ361" s="1"/>
      <c r="OK361" s="1"/>
      <c r="OL361" s="1"/>
      <c r="OM361" s="1"/>
      <c r="ON361" s="1"/>
      <c r="OO361" s="1"/>
      <c r="OP361" s="1"/>
      <c r="OQ361" s="1"/>
      <c r="OR361" s="1"/>
      <c r="OS361" s="1"/>
      <c r="OT361" s="1"/>
      <c r="OU361" s="1"/>
      <c r="OV361" s="1"/>
      <c r="OW361" s="1"/>
      <c r="OX361" s="1"/>
      <c r="OY361" s="1"/>
      <c r="OZ361" s="1"/>
      <c r="PA361" s="1"/>
      <c r="PB361" s="1"/>
      <c r="PC361" s="1"/>
      <c r="PD361" s="1"/>
      <c r="PE361" s="1"/>
      <c r="PF361" s="1"/>
      <c r="PG361" s="1"/>
      <c r="PH361" s="1"/>
      <c r="PI361" s="1"/>
      <c r="PJ361" s="1"/>
      <c r="PK361" s="1"/>
      <c r="PL361" s="1"/>
      <c r="PM361" s="1"/>
      <c r="PN361" s="1"/>
      <c r="PO361" s="1"/>
      <c r="PP361" s="1"/>
      <c r="PQ361" s="1"/>
      <c r="PR361" s="1"/>
      <c r="PS361" s="1"/>
      <c r="PT361" s="1"/>
      <c r="PU361" s="1"/>
      <c r="PV361" s="1"/>
      <c r="PW361" s="1"/>
      <c r="PX361" s="1"/>
      <c r="PY361" s="1"/>
      <c r="PZ361" s="1"/>
      <c r="QA361" s="1"/>
      <c r="QB361" s="1"/>
      <c r="QC361" s="1"/>
      <c r="QD361" s="1"/>
      <c r="QE361" s="1"/>
      <c r="QF361" s="1"/>
      <c r="QG361" s="1"/>
      <c r="QH361" s="1"/>
      <c r="QI361" s="1"/>
      <c r="QJ361" s="1"/>
      <c r="QK361" s="1"/>
      <c r="QL361" s="1"/>
      <c r="QM361" s="1"/>
      <c r="QN361" s="1"/>
      <c r="QO361" s="1"/>
      <c r="QP361" s="1"/>
      <c r="QQ361" s="1"/>
      <c r="QR361" s="1"/>
      <c r="QS361" s="1"/>
      <c r="QT361" s="1"/>
      <c r="QU361" s="1"/>
      <c r="QV361" s="1"/>
      <c r="QW361" s="1"/>
      <c r="QX361" s="1"/>
      <c r="QY361" s="1"/>
      <c r="QZ361" s="1"/>
      <c r="RA361" s="1"/>
      <c r="RB361" s="1"/>
      <c r="RC361" s="1"/>
      <c r="RD361" s="1"/>
      <c r="RE361" s="1"/>
      <c r="RF361" s="1"/>
      <c r="RG361" s="1"/>
      <c r="RH361" s="1"/>
      <c r="RI361" s="1"/>
      <c r="RJ361" s="1"/>
      <c r="RK361" s="1"/>
      <c r="RL361" s="1"/>
      <c r="RM361" s="1"/>
      <c r="RN361" s="1"/>
      <c r="RO361" s="1"/>
      <c r="RP361" s="1"/>
      <c r="RQ361" s="1"/>
      <c r="RR361" s="1"/>
      <c r="RS361" s="1"/>
      <c r="RT361" s="1"/>
      <c r="RU361" s="1"/>
      <c r="RV361" s="1"/>
      <c r="RW361" s="1"/>
      <c r="RX361" s="1"/>
      <c r="RY361" s="1"/>
      <c r="RZ361" s="1"/>
      <c r="SA361" s="1"/>
      <c r="SB361" s="1"/>
      <c r="SC361" s="1"/>
      <c r="SD361" s="1"/>
      <c r="SE361" s="1"/>
      <c r="SF361" s="1"/>
      <c r="SG361" s="1"/>
      <c r="SH361" s="1"/>
      <c r="SI361" s="1"/>
      <c r="SJ361" s="1"/>
      <c r="SK361" s="1"/>
      <c r="SL361" s="1"/>
      <c r="SM361" s="1"/>
      <c r="SN361" s="1"/>
      <c r="SO361" s="1"/>
      <c r="SP361" s="1"/>
      <c r="SQ361" s="1"/>
      <c r="SR361" s="1"/>
      <c r="SS361" s="1"/>
      <c r="ST361" s="1"/>
      <c r="SU361" s="1"/>
      <c r="SV361" s="1"/>
      <c r="SW361" s="1"/>
      <c r="SX361" s="1"/>
      <c r="SY361" s="1"/>
      <c r="SZ361" s="1"/>
      <c r="TA361" s="1"/>
      <c r="TB361" s="1"/>
      <c r="TC361" s="1"/>
      <c r="TD361" s="1"/>
      <c r="TE361" s="1"/>
      <c r="TF361" s="1"/>
      <c r="TG361" s="1"/>
      <c r="TH361" s="1"/>
      <c r="TI361" s="1"/>
      <c r="TJ361" s="1"/>
      <c r="TK361" s="1"/>
      <c r="TL361" s="1"/>
      <c r="TM361" s="1"/>
      <c r="TN361" s="1"/>
      <c r="TO361" s="1"/>
      <c r="TP361" s="1"/>
      <c r="TQ361" s="1"/>
      <c r="TR361" s="1"/>
      <c r="TS361" s="1"/>
      <c r="TT361" s="1"/>
      <c r="TU361" s="1"/>
      <c r="TV361" s="1"/>
      <c r="TW361" s="1"/>
      <c r="TX361" s="1"/>
      <c r="TY361" s="1"/>
      <c r="TZ361" s="1"/>
      <c r="UA361" s="1"/>
      <c r="UB361" s="1"/>
      <c r="UC361" s="1"/>
      <c r="UD361" s="1"/>
      <c r="UE361" s="1"/>
      <c r="UF361" s="1"/>
      <c r="UG361" s="1"/>
      <c r="UH361" s="1"/>
      <c r="UI361" s="1"/>
      <c r="UJ361" s="1"/>
      <c r="UK361" s="1"/>
      <c r="UL361" s="1"/>
      <c r="UM361" s="1"/>
      <c r="UN361" s="1"/>
      <c r="UO361" s="1"/>
      <c r="UP361" s="1"/>
      <c r="UQ361" s="1"/>
      <c r="UR361" s="1"/>
      <c r="US361" s="1"/>
      <c r="UT361" s="1"/>
      <c r="UU361" s="1"/>
      <c r="UV361" s="1"/>
      <c r="UW361" s="1"/>
      <c r="UX361" s="1"/>
      <c r="UY361" s="1"/>
      <c r="UZ361" s="1"/>
      <c r="VA361" s="1"/>
      <c r="VB361" s="1"/>
      <c r="VC361" s="1"/>
      <c r="VD361" s="1"/>
      <c r="VE361" s="1"/>
      <c r="VF361" s="1"/>
      <c r="VG361" s="1"/>
      <c r="VH361" s="1"/>
      <c r="VI361" s="1"/>
      <c r="VJ361" s="1"/>
      <c r="VK361" s="1"/>
      <c r="VL361" s="1"/>
      <c r="VM361" s="1"/>
      <c r="VN361" s="1"/>
      <c r="VO361" s="1"/>
      <c r="VP361" s="1"/>
      <c r="VQ361" s="1"/>
      <c r="VR361" s="1"/>
      <c r="VS361" s="1"/>
      <c r="VT361" s="1"/>
      <c r="VU361" s="1"/>
      <c r="VV361" s="1"/>
      <c r="VW361" s="1"/>
      <c r="VX361" s="1"/>
      <c r="VY361" s="1"/>
      <c r="VZ361" s="1"/>
      <c r="WA361" s="1"/>
      <c r="WB361" s="1"/>
      <c r="WC361" s="1"/>
      <c r="WD361" s="1"/>
      <c r="WE361" s="1"/>
      <c r="WF361" s="1"/>
      <c r="WG361" s="1"/>
      <c r="WH361" s="1"/>
      <c r="WI361" s="1"/>
      <c r="WJ361" s="1"/>
      <c r="WK361" s="1"/>
      <c r="WL361" s="1"/>
      <c r="WM361" s="1"/>
      <c r="WN361" s="1"/>
      <c r="WO361" s="1"/>
      <c r="WP361" s="1"/>
      <c r="WQ361" s="1"/>
      <c r="WR361" s="1"/>
      <c r="WS361" s="1"/>
      <c r="WT361" s="1"/>
      <c r="WU361" s="1"/>
      <c r="WV361" s="1"/>
      <c r="WW361" s="1"/>
      <c r="WX361" s="1"/>
      <c r="WY361" s="1"/>
      <c r="WZ361" s="1"/>
      <c r="XA361" s="1"/>
      <c r="XB361" s="1"/>
      <c r="XC361" s="1"/>
      <c r="XD361" s="1"/>
      <c r="XE361" s="1"/>
      <c r="XF361" s="1"/>
      <c r="XG361" s="1"/>
      <c r="XH361" s="1"/>
      <c r="XI361" s="1"/>
      <c r="XJ361" s="1"/>
      <c r="XK361" s="1"/>
      <c r="XL361" s="1"/>
      <c r="XM361" s="1"/>
      <c r="XN361" s="1"/>
      <c r="XO361" s="1"/>
      <c r="XP361" s="1"/>
      <c r="XQ361" s="1"/>
      <c r="XR361" s="1"/>
      <c r="XS361" s="1"/>
      <c r="XT361" s="1"/>
      <c r="XU361" s="1"/>
      <c r="XV361" s="1"/>
      <c r="XW361" s="1"/>
      <c r="XX361" s="1"/>
      <c r="XY361" s="1"/>
      <c r="XZ361" s="1"/>
      <c r="YA361" s="1"/>
      <c r="YB361" s="1"/>
      <c r="YC361" s="1"/>
      <c r="YD361" s="1"/>
      <c r="YE361" s="1"/>
      <c r="YF361" s="1"/>
      <c r="YG361" s="1"/>
      <c r="YH361" s="1"/>
      <c r="YI361" s="1"/>
      <c r="YJ361" s="1"/>
      <c r="YK361" s="1"/>
      <c r="YL361" s="1"/>
      <c r="YM361" s="1"/>
      <c r="YN361" s="1"/>
      <c r="YO361" s="1"/>
      <c r="YP361" s="1"/>
      <c r="YQ361" s="1"/>
      <c r="YR361" s="1"/>
      <c r="YS361" s="1"/>
      <c r="YT361" s="1"/>
      <c r="YU361" s="1"/>
      <c r="YV361" s="1"/>
      <c r="YW361" s="1"/>
      <c r="YX361" s="1"/>
      <c r="YY361" s="1"/>
      <c r="YZ361" s="1"/>
      <c r="ZA361" s="1"/>
      <c r="ZB361" s="1"/>
      <c r="ZC361" s="1"/>
      <c r="ZD361" s="1"/>
      <c r="ZE361" s="1"/>
      <c r="ZF361" s="1"/>
      <c r="ZG361" s="1"/>
      <c r="ZH361" s="1"/>
      <c r="ZI361" s="1"/>
      <c r="ZJ361" s="1"/>
      <c r="ZK361" s="1"/>
      <c r="ZL361" s="1"/>
      <c r="ZM361" s="1"/>
      <c r="ZN361" s="1"/>
      <c r="ZO361" s="1"/>
      <c r="ZP361" s="1"/>
      <c r="ZQ361" s="1"/>
      <c r="ZR361" s="1"/>
      <c r="ZS361" s="1"/>
      <c r="ZT361" s="1"/>
      <c r="ZU361" s="1"/>
      <c r="ZV361" s="1"/>
      <c r="ZW361" s="1"/>
      <c r="ZX361" s="1"/>
      <c r="ZY361" s="1"/>
      <c r="ZZ361" s="1"/>
      <c r="AAA361" s="1"/>
      <c r="AAB361" s="1"/>
      <c r="AAC361" s="1"/>
      <c r="AAD361" s="1"/>
      <c r="AAE361" s="1"/>
      <c r="AAF361" s="1"/>
      <c r="AAG361" s="1"/>
      <c r="AAH361" s="1"/>
      <c r="AAI361" s="1"/>
      <c r="AAJ361" s="1"/>
      <c r="AAK361" s="1"/>
      <c r="AAL361" s="1"/>
      <c r="AAM361" s="1"/>
      <c r="AAN361" s="1"/>
      <c r="AAO361" s="1"/>
      <c r="AAP361" s="1"/>
      <c r="AAQ361" s="1"/>
      <c r="AAR361" s="1"/>
      <c r="AAS361" s="1"/>
      <c r="AAT361" s="1"/>
      <c r="AAU361" s="1"/>
      <c r="AAV361" s="1"/>
      <c r="AAW361" s="1"/>
      <c r="AAX361" s="1"/>
      <c r="AAY361" s="1"/>
      <c r="AAZ361" s="1"/>
      <c r="ABA361" s="1"/>
      <c r="ABB361" s="1"/>
      <c r="ABC361" s="1"/>
      <c r="ABD361" s="1"/>
      <c r="ABE361" s="1"/>
      <c r="ABF361" s="1"/>
      <c r="ABG361" s="1"/>
      <c r="ABH361" s="1"/>
      <c r="ABI361" s="1"/>
      <c r="ABJ361" s="1"/>
      <c r="ABK361" s="1"/>
      <c r="ABL361" s="1"/>
      <c r="ABM361" s="1"/>
      <c r="ABN361" s="1"/>
      <c r="ABO361" s="1"/>
      <c r="ABP361" s="1"/>
      <c r="ABQ361" s="1"/>
      <c r="ABR361" s="1"/>
      <c r="ABS361" s="1"/>
      <c r="ABT361" s="1"/>
      <c r="ABU361" s="1"/>
      <c r="ABV361" s="1"/>
      <c r="ABW361" s="1"/>
      <c r="ABX361" s="1"/>
      <c r="ABY361" s="1"/>
      <c r="ABZ361" s="1"/>
      <c r="ACA361" s="1"/>
      <c r="ACB361" s="1"/>
      <c r="ACC361" s="1"/>
      <c r="ACD361" s="1"/>
      <c r="ACE361" s="1"/>
      <c r="ACF361" s="1"/>
      <c r="ACG361" s="1"/>
      <c r="ACH361" s="1"/>
      <c r="ACI361" s="1"/>
      <c r="ACJ361" s="1"/>
      <c r="ACK361" s="1"/>
      <c r="ACL361" s="1"/>
      <c r="ACM361" s="1"/>
      <c r="ACN361" s="1"/>
      <c r="ACO361" s="1"/>
      <c r="ACP361" s="1"/>
      <c r="ACQ361" s="1"/>
      <c r="ACR361" s="1"/>
      <c r="ACS361" s="1"/>
      <c r="ACT361" s="1"/>
      <c r="ACU361" s="1"/>
      <c r="ACV361" s="1"/>
      <c r="ACW361" s="1"/>
      <c r="ACX361" s="1"/>
      <c r="ACY361" s="1"/>
      <c r="ACZ361" s="1"/>
      <c r="ADA361" s="1"/>
      <c r="ADB361" s="1"/>
      <c r="ADC361" s="1"/>
      <c r="ADD361" s="1"/>
      <c r="ADE361" s="1"/>
      <c r="ADF361" s="1"/>
      <c r="ADG361" s="1"/>
      <c r="ADH361" s="1"/>
      <c r="ADI361" s="1"/>
      <c r="ADJ361" s="1"/>
      <c r="ADK361" s="1"/>
      <c r="ADL361" s="1"/>
      <c r="ADM361" s="1"/>
      <c r="ADN361" s="1"/>
      <c r="ADO361" s="1"/>
      <c r="ADP361" s="1"/>
      <c r="ADQ361" s="1"/>
      <c r="ADR361" s="1"/>
      <c r="ADS361" s="1"/>
      <c r="ADT361" s="1"/>
      <c r="ADU361" s="1"/>
      <c r="ADV361" s="1"/>
      <c r="ADW361" s="1"/>
      <c r="ADX361" s="1"/>
      <c r="ADY361" s="1"/>
      <c r="ADZ361" s="1"/>
      <c r="AEA361" s="1"/>
      <c r="AEB361" s="1"/>
      <c r="AEC361" s="1"/>
      <c r="AED361" s="1"/>
      <c r="AEE361" s="1"/>
      <c r="AEF361" s="1"/>
      <c r="AEG361" s="1"/>
      <c r="AEH361" s="1"/>
      <c r="AEI361" s="1"/>
      <c r="AEJ361" s="1"/>
      <c r="AEK361" s="1"/>
      <c r="AEL361" s="1"/>
      <c r="AEM361" s="1"/>
      <c r="AEN361" s="1"/>
      <c r="AEO361" s="1"/>
      <c r="AEP361" s="1"/>
      <c r="AEQ361" s="1"/>
      <c r="AER361" s="1"/>
      <c r="AES361" s="1"/>
      <c r="AET361" s="1"/>
      <c r="AEU361" s="1"/>
      <c r="AEV361" s="1"/>
      <c r="AEW361" s="1"/>
      <c r="AEX361" s="1"/>
      <c r="AEY361" s="1"/>
      <c r="AEZ361" s="1"/>
      <c r="AFA361" s="1"/>
      <c r="AFB361" s="1"/>
      <c r="AFC361" s="1"/>
      <c r="AFD361" s="1"/>
      <c r="AFE361" s="1"/>
      <c r="AFF361" s="1"/>
      <c r="AFG361" s="1"/>
      <c r="AFH361" s="1"/>
      <c r="AFI361" s="1"/>
      <c r="AFJ361" s="1"/>
      <c r="AFK361" s="1"/>
      <c r="AFL361" s="1"/>
      <c r="AFM361" s="1"/>
      <c r="AFN361" s="1"/>
      <c r="AFO361" s="1"/>
      <c r="AFP361" s="1"/>
      <c r="AFQ361" s="1"/>
      <c r="AFR361" s="1"/>
      <c r="AFS361" s="1"/>
      <c r="AFT361" s="1"/>
      <c r="AFU361" s="1"/>
      <c r="AFV361" s="1"/>
      <c r="AFW361" s="1"/>
      <c r="AFX361" s="1"/>
      <c r="AFY361" s="1"/>
      <c r="AFZ361" s="1"/>
      <c r="AGA361" s="1"/>
      <c r="AGB361" s="1"/>
      <c r="AGC361" s="1"/>
      <c r="AGD361" s="1"/>
      <c r="AGE361" s="1"/>
      <c r="AGF361" s="1"/>
      <c r="AGG361" s="1"/>
      <c r="AGH361" s="1"/>
      <c r="AGI361" s="1"/>
      <c r="AGJ361" s="1"/>
      <c r="AGK361" s="1"/>
      <c r="AGL361" s="1"/>
      <c r="AGM361" s="1"/>
      <c r="AGN361" s="1"/>
      <c r="AGO361" s="1"/>
      <c r="AGP361" s="1"/>
      <c r="AGQ361" s="1"/>
      <c r="AGR361" s="1"/>
      <c r="AGS361" s="1"/>
      <c r="AGT361" s="1"/>
      <c r="AGU361" s="1"/>
      <c r="AGV361" s="1"/>
      <c r="AGW361" s="1"/>
      <c r="AGX361" s="1"/>
      <c r="AGY361" s="1"/>
      <c r="AGZ361" s="1"/>
      <c r="AHA361" s="1"/>
      <c r="AHB361" s="1"/>
      <c r="AHC361" s="1"/>
      <c r="AHD361" s="1"/>
      <c r="AHE361" s="1"/>
      <c r="AHF361" s="1"/>
      <c r="AHG361" s="1"/>
      <c r="AHH361" s="1"/>
      <c r="AHI361" s="1"/>
      <c r="AHJ361" s="1"/>
      <c r="AHK361" s="1"/>
      <c r="AHL361" s="1"/>
      <c r="AHM361" s="1"/>
      <c r="AHN361" s="1"/>
      <c r="AHO361" s="1"/>
      <c r="AHP361" s="1"/>
      <c r="AHQ361" s="1"/>
      <c r="AHR361" s="1"/>
      <c r="AHS361" s="1"/>
      <c r="AHT361" s="1"/>
      <c r="AHU361" s="1"/>
      <c r="AHV361" s="1"/>
      <c r="AHW361" s="1"/>
      <c r="AHX361" s="1"/>
      <c r="AHY361" s="1"/>
      <c r="AHZ361" s="1"/>
      <c r="AIA361" s="1"/>
      <c r="AIB361" s="1"/>
      <c r="AIC361" s="1"/>
      <c r="AID361" s="1"/>
      <c r="AIE361" s="1"/>
      <c r="AIF361" s="1"/>
      <c r="AIG361" s="1"/>
      <c r="AIH361" s="1"/>
      <c r="AII361" s="1"/>
      <c r="AIJ361" s="1"/>
      <c r="AIK361" s="1"/>
      <c r="AIL361" s="1"/>
      <c r="AIM361" s="1"/>
      <c r="AIN361" s="1"/>
      <c r="AIO361" s="1"/>
      <c r="AIP361" s="1"/>
      <c r="AIQ361" s="1"/>
      <c r="AIR361" s="1"/>
      <c r="AIS361" s="1"/>
      <c r="AIT361" s="1"/>
      <c r="AIU361" s="1"/>
      <c r="AIV361" s="1"/>
      <c r="AIW361" s="1"/>
      <c r="AIX361" s="1"/>
      <c r="AIY361" s="1"/>
      <c r="AIZ361" s="1"/>
      <c r="AJA361" s="1"/>
      <c r="AJB361" s="1"/>
      <c r="AJC361" s="1"/>
      <c r="AJD361" s="1"/>
      <c r="AJE361" s="1"/>
      <c r="AJF361" s="1"/>
      <c r="AJG361" s="1"/>
      <c r="AJH361" s="1"/>
      <c r="AJI361" s="1"/>
      <c r="AJJ361" s="1"/>
      <c r="AJK361" s="1"/>
      <c r="AJL361" s="1"/>
      <c r="AJM361" s="1"/>
      <c r="AJN361" s="1"/>
      <c r="AJO361" s="1"/>
      <c r="AJP361" s="1"/>
      <c r="AJQ361" s="1"/>
      <c r="AJR361" s="1"/>
      <c r="AJS361" s="1"/>
      <c r="AJT361" s="1"/>
      <c r="AJU361" s="1"/>
      <c r="AJV361" s="1"/>
      <c r="AJW361" s="1"/>
      <c r="AJX361" s="1"/>
      <c r="AJY361" s="1"/>
      <c r="AJZ361" s="1"/>
      <c r="AKA361" s="1"/>
      <c r="AKB361" s="1"/>
      <c r="AKC361" s="1"/>
      <c r="AKD361" s="1"/>
      <c r="AKE361" s="1"/>
      <c r="AKF361" s="1"/>
      <c r="AKG361" s="1"/>
      <c r="AKH361" s="1"/>
      <c r="AKI361" s="1"/>
      <c r="AKJ361" s="1"/>
      <c r="AKK361" s="1"/>
      <c r="AKL361" s="1"/>
      <c r="AKM361" s="1"/>
      <c r="AKN361" s="1"/>
      <c r="AKO361" s="1"/>
      <c r="AKP361" s="1"/>
      <c r="AKQ361" s="1"/>
      <c r="AKR361" s="1"/>
      <c r="AKS361" s="1"/>
      <c r="AKT361" s="1"/>
      <c r="AKU361" s="1"/>
      <c r="AKV361" s="1"/>
      <c r="AKW361" s="1"/>
      <c r="AKX361" s="1"/>
      <c r="AKY361" s="1"/>
      <c r="AKZ361" s="1"/>
      <c r="ALA361" s="1"/>
      <c r="ALB361" s="1"/>
      <c r="ALC361" s="1"/>
      <c r="ALD361" s="1"/>
      <c r="ALE361" s="1"/>
      <c r="ALF361" s="1"/>
      <c r="ALG361" s="1"/>
      <c r="ALH361" s="1"/>
      <c r="ALI361" s="1"/>
      <c r="ALJ361" s="1"/>
      <c r="ALK361" s="1"/>
      <c r="ALL361" s="1"/>
      <c r="ALM361" s="1"/>
      <c r="ALN361" s="1"/>
      <c r="ALO361" s="1"/>
      <c r="ALP361" s="1"/>
      <c r="ALQ361" s="1"/>
      <c r="ALR361" s="1"/>
      <c r="ALS361" s="1"/>
      <c r="ALT361" s="1"/>
      <c r="ALU361" s="1"/>
      <c r="ALV361" s="1"/>
      <c r="ALW361" s="1"/>
      <c r="ALX361" s="1"/>
      <c r="ALY361" s="1"/>
      <c r="ALZ361" s="1"/>
      <c r="AMA361" s="1"/>
      <c r="AMB361" s="1"/>
      <c r="AMC361" s="1"/>
      <c r="AMD361" s="1"/>
      <c r="AME361" s="1"/>
      <c r="AMF361" s="1"/>
      <c r="AMG361" s="1"/>
      <c r="AMH361" s="1"/>
      <c r="AMI361" s="1"/>
      <c r="AMJ361" s="1"/>
      <c r="AMK361" s="1"/>
      <c r="AML361" s="1"/>
      <c r="AMM361" s="1"/>
      <c r="AMN361" s="1"/>
      <c r="AMO361" s="1"/>
      <c r="AMP361" s="1"/>
      <c r="AMQ361" s="1"/>
      <c r="AMR361" s="1"/>
      <c r="AMS361" s="1"/>
      <c r="AMT361" s="1"/>
      <c r="AMU361" s="1"/>
      <c r="AMV361" s="1"/>
      <c r="AMW361" s="1"/>
      <c r="AMX361" s="1"/>
      <c r="AMY361" s="1"/>
      <c r="AMZ361" s="1"/>
      <c r="ANA361" s="1"/>
      <c r="ANB361" s="1"/>
      <c r="ANC361" s="1"/>
      <c r="AND361" s="1"/>
      <c r="ANE361" s="1"/>
      <c r="ANF361" s="1"/>
      <c r="ANG361" s="1"/>
      <c r="ANH361" s="1"/>
      <c r="ANI361" s="1"/>
      <c r="ANJ361" s="1"/>
      <c r="ANK361" s="1"/>
      <c r="ANL361" s="1"/>
      <c r="ANM361" s="1"/>
      <c r="ANN361" s="1"/>
      <c r="ANO361" s="1"/>
      <c r="ANP361" s="1"/>
      <c r="ANQ361" s="1"/>
      <c r="ANR361" s="1"/>
      <c r="ANS361" s="1"/>
      <c r="ANT361" s="1"/>
      <c r="ANU361" s="1"/>
      <c r="ANV361" s="1"/>
      <c r="ANW361" s="1"/>
      <c r="ANX361" s="1"/>
      <c r="ANY361" s="1"/>
      <c r="ANZ361" s="1"/>
      <c r="AOA361" s="1"/>
      <c r="AOB361" s="1"/>
      <c r="AOC361" s="1"/>
      <c r="AOD361" s="1"/>
      <c r="AOE361" s="1"/>
      <c r="AOF361" s="1"/>
      <c r="AOG361" s="1"/>
      <c r="AOH361" s="1"/>
      <c r="AOI361" s="1"/>
      <c r="AOJ361" s="1"/>
      <c r="AOK361" s="1"/>
      <c r="AOL361" s="1"/>
      <c r="AOM361" s="1"/>
      <c r="AON361" s="1"/>
      <c r="AOO361" s="1"/>
    </row>
    <row r="362" spans="1:1081" ht="20.100000000000001" customHeight="1" x14ac:dyDescent="0.25">
      <c r="A362" s="66" t="s">
        <v>373</v>
      </c>
      <c r="B362" s="88" t="s">
        <v>178</v>
      </c>
      <c r="C362" s="112" t="s">
        <v>393</v>
      </c>
      <c r="D362" s="101" t="str">
        <f>VLOOKUP(Tableau1[[#This Row],[N°G2D]],Tableau4[],2,FALSE)</f>
        <v>Casernement de NANDAI</v>
      </c>
      <c r="E362" s="148" t="s">
        <v>8</v>
      </c>
      <c r="F362" s="96" t="s">
        <v>180</v>
      </c>
      <c r="G362" s="198" t="s">
        <v>571</v>
      </c>
      <c r="H362" s="67" t="s">
        <v>15</v>
      </c>
      <c r="I362" s="67" t="s">
        <v>16</v>
      </c>
      <c r="J362" s="67" t="s">
        <v>31</v>
      </c>
      <c r="K362" s="67"/>
      <c r="L362" s="67"/>
      <c r="M362" s="67">
        <v>2011</v>
      </c>
      <c r="N362" s="67" t="s">
        <v>181</v>
      </c>
      <c r="O362" s="67" t="s">
        <v>14</v>
      </c>
      <c r="P362" s="104">
        <f>IF(Tableau1[[#This Row],[Périodicité maintenance]]="","",VLOOKUP(Tableau1[[#This Row],[Périodicité maintenance]],Tableau5[],2,FALSE))</f>
        <v>1</v>
      </c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Q362" s="1"/>
      <c r="HR362" s="1"/>
      <c r="HS362" s="1"/>
      <c r="HT362" s="1"/>
      <c r="HU362" s="1"/>
      <c r="HV362" s="1"/>
      <c r="HW362" s="1"/>
      <c r="HX362" s="1"/>
      <c r="HY362" s="1"/>
      <c r="HZ362" s="1"/>
      <c r="IA362" s="1"/>
      <c r="IB362" s="1"/>
      <c r="IC362" s="1"/>
      <c r="ID362" s="1"/>
      <c r="IE362" s="1"/>
      <c r="IF362" s="1"/>
      <c r="IG362" s="1"/>
      <c r="IH362" s="1"/>
      <c r="II362" s="1"/>
      <c r="IJ362" s="1"/>
      <c r="IK362" s="1"/>
      <c r="IL362" s="1"/>
      <c r="IM362" s="1"/>
      <c r="IN362" s="1"/>
      <c r="IO362" s="1"/>
      <c r="IP362" s="1"/>
      <c r="IQ362" s="1"/>
      <c r="IR362" s="1"/>
      <c r="IS362" s="1"/>
      <c r="IT362" s="1"/>
      <c r="IU362" s="1"/>
      <c r="IV362" s="1"/>
      <c r="IW362" s="1"/>
      <c r="IX362" s="1"/>
      <c r="IY362" s="1"/>
      <c r="IZ362" s="1"/>
      <c r="JA362" s="1"/>
      <c r="JB362" s="1"/>
      <c r="JC362" s="1"/>
      <c r="JD362" s="1"/>
      <c r="JE362" s="1"/>
      <c r="JF362" s="1"/>
      <c r="JG362" s="1"/>
      <c r="JH362" s="1"/>
      <c r="JI362" s="1"/>
      <c r="JJ362" s="1"/>
      <c r="JK362" s="1"/>
      <c r="JL362" s="1"/>
      <c r="JM362" s="1"/>
      <c r="JN362" s="1"/>
      <c r="JO362" s="1"/>
      <c r="JP362" s="1"/>
      <c r="JQ362" s="1"/>
      <c r="JR362" s="1"/>
      <c r="JS362" s="1"/>
      <c r="JT362" s="1"/>
      <c r="JU362" s="1"/>
      <c r="JV362" s="1"/>
      <c r="JW362" s="1"/>
      <c r="JX362" s="1"/>
      <c r="JY362" s="1"/>
      <c r="JZ362" s="1"/>
      <c r="KA362" s="1"/>
      <c r="KB362" s="1"/>
      <c r="KC362" s="1"/>
      <c r="KD362" s="1"/>
      <c r="KE362" s="1"/>
      <c r="KF362" s="1"/>
      <c r="KG362" s="1"/>
      <c r="KH362" s="1"/>
      <c r="KI362" s="1"/>
      <c r="KJ362" s="1"/>
      <c r="KK362" s="1"/>
      <c r="KL362" s="1"/>
      <c r="KM362" s="1"/>
      <c r="KN362" s="1"/>
      <c r="KO362" s="1"/>
      <c r="KP362" s="1"/>
      <c r="KQ362" s="1"/>
      <c r="KR362" s="1"/>
      <c r="KS362" s="1"/>
      <c r="KT362" s="1"/>
      <c r="KU362" s="1"/>
      <c r="KV362" s="1"/>
      <c r="KW362" s="1"/>
      <c r="KX362" s="1"/>
      <c r="KY362" s="1"/>
      <c r="KZ362" s="1"/>
      <c r="LA362" s="1"/>
      <c r="LB362" s="1"/>
      <c r="LC362" s="1"/>
      <c r="LD362" s="1"/>
      <c r="LE362" s="1"/>
      <c r="LF362" s="1"/>
      <c r="LG362" s="1"/>
      <c r="LH362" s="1"/>
      <c r="LI362" s="1"/>
      <c r="LJ362" s="1"/>
      <c r="LK362" s="1"/>
      <c r="LL362" s="1"/>
      <c r="LM362" s="1"/>
      <c r="LN362" s="1"/>
      <c r="LO362" s="1"/>
      <c r="LP362" s="1"/>
      <c r="LQ362" s="1"/>
      <c r="LR362" s="1"/>
      <c r="LS362" s="1"/>
      <c r="LT362" s="1"/>
      <c r="LU362" s="1"/>
      <c r="LV362" s="1"/>
      <c r="LW362" s="1"/>
      <c r="LX362" s="1"/>
      <c r="LY362" s="1"/>
      <c r="LZ362" s="1"/>
      <c r="MA362" s="1"/>
      <c r="MB362" s="1"/>
      <c r="MC362" s="1"/>
      <c r="MD362" s="1"/>
      <c r="ME362" s="1"/>
      <c r="MF362" s="1"/>
      <c r="MG362" s="1"/>
      <c r="MH362" s="1"/>
      <c r="MI362" s="1"/>
      <c r="MJ362" s="1"/>
      <c r="MK362" s="1"/>
      <c r="ML362" s="1"/>
      <c r="MM362" s="1"/>
      <c r="MN362" s="1"/>
      <c r="MO362" s="1"/>
      <c r="MP362" s="1"/>
      <c r="MQ362" s="1"/>
      <c r="MR362" s="1"/>
      <c r="MS362" s="1"/>
      <c r="MT362" s="1"/>
      <c r="MU362" s="1"/>
      <c r="MV362" s="1"/>
      <c r="MW362" s="1"/>
      <c r="MX362" s="1"/>
      <c r="MY362" s="1"/>
      <c r="MZ362" s="1"/>
      <c r="NA362" s="1"/>
      <c r="NB362" s="1"/>
      <c r="NC362" s="1"/>
      <c r="ND362" s="1"/>
      <c r="NE362" s="1"/>
      <c r="NF362" s="1"/>
      <c r="NG362" s="1"/>
      <c r="NH362" s="1"/>
      <c r="NI362" s="1"/>
      <c r="NJ362" s="1"/>
      <c r="NK362" s="1"/>
      <c r="NL362" s="1"/>
      <c r="NM362" s="1"/>
      <c r="NN362" s="1"/>
      <c r="NO362" s="1"/>
      <c r="NP362" s="1"/>
      <c r="NQ362" s="1"/>
      <c r="NR362" s="1"/>
      <c r="NS362" s="1"/>
      <c r="NT362" s="1"/>
      <c r="NU362" s="1"/>
      <c r="NV362" s="1"/>
      <c r="NW362" s="1"/>
      <c r="NX362" s="1"/>
      <c r="NY362" s="1"/>
      <c r="NZ362" s="1"/>
      <c r="OA362" s="1"/>
      <c r="OB362" s="1"/>
      <c r="OC362" s="1"/>
      <c r="OD362" s="1"/>
      <c r="OE362" s="1"/>
      <c r="OF362" s="1"/>
      <c r="OG362" s="1"/>
      <c r="OH362" s="1"/>
      <c r="OI362" s="1"/>
      <c r="OJ362" s="1"/>
      <c r="OK362" s="1"/>
      <c r="OL362" s="1"/>
      <c r="OM362" s="1"/>
      <c r="ON362" s="1"/>
      <c r="OO362" s="1"/>
      <c r="OP362" s="1"/>
      <c r="OQ362" s="1"/>
      <c r="OR362" s="1"/>
      <c r="OS362" s="1"/>
      <c r="OT362" s="1"/>
      <c r="OU362" s="1"/>
      <c r="OV362" s="1"/>
      <c r="OW362" s="1"/>
      <c r="OX362" s="1"/>
      <c r="OY362" s="1"/>
      <c r="OZ362" s="1"/>
      <c r="PA362" s="1"/>
      <c r="PB362" s="1"/>
      <c r="PC362" s="1"/>
      <c r="PD362" s="1"/>
      <c r="PE362" s="1"/>
      <c r="PF362" s="1"/>
      <c r="PG362" s="1"/>
      <c r="PH362" s="1"/>
      <c r="PI362" s="1"/>
      <c r="PJ362" s="1"/>
      <c r="PK362" s="1"/>
      <c r="PL362" s="1"/>
      <c r="PM362" s="1"/>
      <c r="PN362" s="1"/>
      <c r="PO362" s="1"/>
      <c r="PP362" s="1"/>
      <c r="PQ362" s="1"/>
      <c r="PR362" s="1"/>
      <c r="PS362" s="1"/>
      <c r="PT362" s="1"/>
      <c r="PU362" s="1"/>
      <c r="PV362" s="1"/>
      <c r="PW362" s="1"/>
      <c r="PX362" s="1"/>
      <c r="PY362" s="1"/>
      <c r="PZ362" s="1"/>
      <c r="QA362" s="1"/>
      <c r="QB362" s="1"/>
      <c r="QC362" s="1"/>
      <c r="QD362" s="1"/>
      <c r="QE362" s="1"/>
      <c r="QF362" s="1"/>
      <c r="QG362" s="1"/>
      <c r="QH362" s="1"/>
      <c r="QI362" s="1"/>
      <c r="QJ362" s="1"/>
      <c r="QK362" s="1"/>
      <c r="QL362" s="1"/>
      <c r="QM362" s="1"/>
      <c r="QN362" s="1"/>
      <c r="QO362" s="1"/>
      <c r="QP362" s="1"/>
      <c r="QQ362" s="1"/>
      <c r="QR362" s="1"/>
      <c r="QS362" s="1"/>
      <c r="QT362" s="1"/>
      <c r="QU362" s="1"/>
      <c r="QV362" s="1"/>
      <c r="QW362" s="1"/>
      <c r="QX362" s="1"/>
      <c r="QY362" s="1"/>
      <c r="QZ362" s="1"/>
      <c r="RA362" s="1"/>
      <c r="RB362" s="1"/>
      <c r="RC362" s="1"/>
      <c r="RD362" s="1"/>
      <c r="RE362" s="1"/>
      <c r="RF362" s="1"/>
      <c r="RG362" s="1"/>
      <c r="RH362" s="1"/>
      <c r="RI362" s="1"/>
      <c r="RJ362" s="1"/>
      <c r="RK362" s="1"/>
      <c r="RL362" s="1"/>
      <c r="RM362" s="1"/>
      <c r="RN362" s="1"/>
      <c r="RO362" s="1"/>
      <c r="RP362" s="1"/>
      <c r="RQ362" s="1"/>
      <c r="RR362" s="1"/>
      <c r="RS362" s="1"/>
      <c r="RT362" s="1"/>
      <c r="RU362" s="1"/>
      <c r="RV362" s="1"/>
      <c r="RW362" s="1"/>
      <c r="RX362" s="1"/>
      <c r="RY362" s="1"/>
      <c r="RZ362" s="1"/>
      <c r="SA362" s="1"/>
      <c r="SB362" s="1"/>
      <c r="SC362" s="1"/>
      <c r="SD362" s="1"/>
      <c r="SE362" s="1"/>
      <c r="SF362" s="1"/>
      <c r="SG362" s="1"/>
      <c r="SH362" s="1"/>
      <c r="SI362" s="1"/>
      <c r="SJ362" s="1"/>
      <c r="SK362" s="1"/>
      <c r="SL362" s="1"/>
      <c r="SM362" s="1"/>
      <c r="SN362" s="1"/>
      <c r="SO362" s="1"/>
      <c r="SP362" s="1"/>
      <c r="SQ362" s="1"/>
      <c r="SR362" s="1"/>
      <c r="SS362" s="1"/>
      <c r="ST362" s="1"/>
      <c r="SU362" s="1"/>
      <c r="SV362" s="1"/>
      <c r="SW362" s="1"/>
      <c r="SX362" s="1"/>
      <c r="SY362" s="1"/>
      <c r="SZ362" s="1"/>
      <c r="TA362" s="1"/>
      <c r="TB362" s="1"/>
      <c r="TC362" s="1"/>
      <c r="TD362" s="1"/>
      <c r="TE362" s="1"/>
      <c r="TF362" s="1"/>
      <c r="TG362" s="1"/>
      <c r="TH362" s="1"/>
      <c r="TI362" s="1"/>
      <c r="TJ362" s="1"/>
      <c r="TK362" s="1"/>
      <c r="TL362" s="1"/>
      <c r="TM362" s="1"/>
      <c r="TN362" s="1"/>
      <c r="TO362" s="1"/>
      <c r="TP362" s="1"/>
      <c r="TQ362" s="1"/>
      <c r="TR362" s="1"/>
      <c r="TS362" s="1"/>
      <c r="TT362" s="1"/>
      <c r="TU362" s="1"/>
      <c r="TV362" s="1"/>
      <c r="TW362" s="1"/>
      <c r="TX362" s="1"/>
      <c r="TY362" s="1"/>
      <c r="TZ362" s="1"/>
      <c r="UA362" s="1"/>
      <c r="UB362" s="1"/>
      <c r="UC362" s="1"/>
      <c r="UD362" s="1"/>
      <c r="UE362" s="1"/>
      <c r="UF362" s="1"/>
      <c r="UG362" s="1"/>
      <c r="UH362" s="1"/>
      <c r="UI362" s="1"/>
      <c r="UJ362" s="1"/>
      <c r="UK362" s="1"/>
      <c r="UL362" s="1"/>
      <c r="UM362" s="1"/>
      <c r="UN362" s="1"/>
      <c r="UO362" s="1"/>
      <c r="UP362" s="1"/>
      <c r="UQ362" s="1"/>
      <c r="UR362" s="1"/>
      <c r="US362" s="1"/>
      <c r="UT362" s="1"/>
      <c r="UU362" s="1"/>
      <c r="UV362" s="1"/>
      <c r="UW362" s="1"/>
      <c r="UX362" s="1"/>
      <c r="UY362" s="1"/>
      <c r="UZ362" s="1"/>
      <c r="VA362" s="1"/>
      <c r="VB362" s="1"/>
      <c r="VC362" s="1"/>
      <c r="VD362" s="1"/>
      <c r="VE362" s="1"/>
      <c r="VF362" s="1"/>
      <c r="VG362" s="1"/>
      <c r="VH362" s="1"/>
      <c r="VI362" s="1"/>
      <c r="VJ362" s="1"/>
      <c r="VK362" s="1"/>
      <c r="VL362" s="1"/>
      <c r="VM362" s="1"/>
      <c r="VN362" s="1"/>
      <c r="VO362" s="1"/>
      <c r="VP362" s="1"/>
      <c r="VQ362" s="1"/>
      <c r="VR362" s="1"/>
      <c r="VS362" s="1"/>
      <c r="VT362" s="1"/>
      <c r="VU362" s="1"/>
      <c r="VV362" s="1"/>
      <c r="VW362" s="1"/>
      <c r="VX362" s="1"/>
      <c r="VY362" s="1"/>
      <c r="VZ362" s="1"/>
      <c r="WA362" s="1"/>
      <c r="WB362" s="1"/>
      <c r="WC362" s="1"/>
      <c r="WD362" s="1"/>
      <c r="WE362" s="1"/>
      <c r="WF362" s="1"/>
      <c r="WG362" s="1"/>
      <c r="WH362" s="1"/>
      <c r="WI362" s="1"/>
      <c r="WJ362" s="1"/>
      <c r="WK362" s="1"/>
      <c r="WL362" s="1"/>
      <c r="WM362" s="1"/>
      <c r="WN362" s="1"/>
      <c r="WO362" s="1"/>
      <c r="WP362" s="1"/>
      <c r="WQ362" s="1"/>
      <c r="WR362" s="1"/>
      <c r="WS362" s="1"/>
      <c r="WT362" s="1"/>
      <c r="WU362" s="1"/>
      <c r="WV362" s="1"/>
      <c r="WW362" s="1"/>
      <c r="WX362" s="1"/>
      <c r="WY362" s="1"/>
      <c r="WZ362" s="1"/>
      <c r="XA362" s="1"/>
      <c r="XB362" s="1"/>
      <c r="XC362" s="1"/>
      <c r="XD362" s="1"/>
      <c r="XE362" s="1"/>
      <c r="XF362" s="1"/>
      <c r="XG362" s="1"/>
      <c r="XH362" s="1"/>
      <c r="XI362" s="1"/>
      <c r="XJ362" s="1"/>
      <c r="XK362" s="1"/>
      <c r="XL362" s="1"/>
      <c r="XM362" s="1"/>
      <c r="XN362" s="1"/>
      <c r="XO362" s="1"/>
      <c r="XP362" s="1"/>
      <c r="XQ362" s="1"/>
      <c r="XR362" s="1"/>
      <c r="XS362" s="1"/>
      <c r="XT362" s="1"/>
      <c r="XU362" s="1"/>
      <c r="XV362" s="1"/>
      <c r="XW362" s="1"/>
      <c r="XX362" s="1"/>
      <c r="XY362" s="1"/>
      <c r="XZ362" s="1"/>
      <c r="YA362" s="1"/>
      <c r="YB362" s="1"/>
      <c r="YC362" s="1"/>
      <c r="YD362" s="1"/>
      <c r="YE362" s="1"/>
      <c r="YF362" s="1"/>
      <c r="YG362" s="1"/>
      <c r="YH362" s="1"/>
      <c r="YI362" s="1"/>
      <c r="YJ362" s="1"/>
      <c r="YK362" s="1"/>
      <c r="YL362" s="1"/>
      <c r="YM362" s="1"/>
      <c r="YN362" s="1"/>
      <c r="YO362" s="1"/>
      <c r="YP362" s="1"/>
      <c r="YQ362" s="1"/>
      <c r="YR362" s="1"/>
      <c r="YS362" s="1"/>
      <c r="YT362" s="1"/>
      <c r="YU362" s="1"/>
      <c r="YV362" s="1"/>
      <c r="YW362" s="1"/>
      <c r="YX362" s="1"/>
      <c r="YY362" s="1"/>
      <c r="YZ362" s="1"/>
      <c r="ZA362" s="1"/>
      <c r="ZB362" s="1"/>
      <c r="ZC362" s="1"/>
      <c r="ZD362" s="1"/>
      <c r="ZE362" s="1"/>
      <c r="ZF362" s="1"/>
      <c r="ZG362" s="1"/>
      <c r="ZH362" s="1"/>
      <c r="ZI362" s="1"/>
      <c r="ZJ362" s="1"/>
      <c r="ZK362" s="1"/>
      <c r="ZL362" s="1"/>
      <c r="ZM362" s="1"/>
      <c r="ZN362" s="1"/>
      <c r="ZO362" s="1"/>
      <c r="ZP362" s="1"/>
      <c r="ZQ362" s="1"/>
      <c r="ZR362" s="1"/>
      <c r="ZS362" s="1"/>
      <c r="ZT362" s="1"/>
      <c r="ZU362" s="1"/>
      <c r="ZV362" s="1"/>
      <c r="ZW362" s="1"/>
      <c r="ZX362" s="1"/>
      <c r="ZY362" s="1"/>
      <c r="ZZ362" s="1"/>
      <c r="AAA362" s="1"/>
      <c r="AAB362" s="1"/>
      <c r="AAC362" s="1"/>
      <c r="AAD362" s="1"/>
      <c r="AAE362" s="1"/>
      <c r="AAF362" s="1"/>
      <c r="AAG362" s="1"/>
      <c r="AAH362" s="1"/>
      <c r="AAI362" s="1"/>
      <c r="AAJ362" s="1"/>
      <c r="AAK362" s="1"/>
      <c r="AAL362" s="1"/>
      <c r="AAM362" s="1"/>
      <c r="AAN362" s="1"/>
      <c r="AAO362" s="1"/>
      <c r="AAP362" s="1"/>
      <c r="AAQ362" s="1"/>
      <c r="AAR362" s="1"/>
      <c r="AAS362" s="1"/>
      <c r="AAT362" s="1"/>
      <c r="AAU362" s="1"/>
      <c r="AAV362" s="1"/>
      <c r="AAW362" s="1"/>
      <c r="AAX362" s="1"/>
      <c r="AAY362" s="1"/>
      <c r="AAZ362" s="1"/>
      <c r="ABA362" s="1"/>
      <c r="ABB362" s="1"/>
      <c r="ABC362" s="1"/>
      <c r="ABD362" s="1"/>
      <c r="ABE362" s="1"/>
      <c r="ABF362" s="1"/>
      <c r="ABG362" s="1"/>
      <c r="ABH362" s="1"/>
      <c r="ABI362" s="1"/>
      <c r="ABJ362" s="1"/>
      <c r="ABK362" s="1"/>
      <c r="ABL362" s="1"/>
      <c r="ABM362" s="1"/>
      <c r="ABN362" s="1"/>
      <c r="ABO362" s="1"/>
      <c r="ABP362" s="1"/>
      <c r="ABQ362" s="1"/>
      <c r="ABR362" s="1"/>
      <c r="ABS362" s="1"/>
      <c r="ABT362" s="1"/>
      <c r="ABU362" s="1"/>
      <c r="ABV362" s="1"/>
      <c r="ABW362" s="1"/>
      <c r="ABX362" s="1"/>
      <c r="ABY362" s="1"/>
      <c r="ABZ362" s="1"/>
      <c r="ACA362" s="1"/>
      <c r="ACB362" s="1"/>
      <c r="ACC362" s="1"/>
      <c r="ACD362" s="1"/>
      <c r="ACE362" s="1"/>
      <c r="ACF362" s="1"/>
      <c r="ACG362" s="1"/>
      <c r="ACH362" s="1"/>
      <c r="ACI362" s="1"/>
      <c r="ACJ362" s="1"/>
      <c r="ACK362" s="1"/>
      <c r="ACL362" s="1"/>
      <c r="ACM362" s="1"/>
      <c r="ACN362" s="1"/>
      <c r="ACO362" s="1"/>
      <c r="ACP362" s="1"/>
      <c r="ACQ362" s="1"/>
      <c r="ACR362" s="1"/>
      <c r="ACS362" s="1"/>
      <c r="ACT362" s="1"/>
      <c r="ACU362" s="1"/>
      <c r="ACV362" s="1"/>
      <c r="ACW362" s="1"/>
      <c r="ACX362" s="1"/>
      <c r="ACY362" s="1"/>
      <c r="ACZ362" s="1"/>
      <c r="ADA362" s="1"/>
      <c r="ADB362" s="1"/>
      <c r="ADC362" s="1"/>
      <c r="ADD362" s="1"/>
      <c r="ADE362" s="1"/>
      <c r="ADF362" s="1"/>
      <c r="ADG362" s="1"/>
      <c r="ADH362" s="1"/>
      <c r="ADI362" s="1"/>
      <c r="ADJ362" s="1"/>
      <c r="ADK362" s="1"/>
      <c r="ADL362" s="1"/>
      <c r="ADM362" s="1"/>
      <c r="ADN362" s="1"/>
      <c r="ADO362" s="1"/>
      <c r="ADP362" s="1"/>
      <c r="ADQ362" s="1"/>
      <c r="ADR362" s="1"/>
      <c r="ADS362" s="1"/>
      <c r="ADT362" s="1"/>
      <c r="ADU362" s="1"/>
      <c r="ADV362" s="1"/>
      <c r="ADW362" s="1"/>
      <c r="ADX362" s="1"/>
      <c r="ADY362" s="1"/>
      <c r="ADZ362" s="1"/>
      <c r="AEA362" s="1"/>
      <c r="AEB362" s="1"/>
      <c r="AEC362" s="1"/>
      <c r="AED362" s="1"/>
      <c r="AEE362" s="1"/>
      <c r="AEF362" s="1"/>
      <c r="AEG362" s="1"/>
      <c r="AEH362" s="1"/>
      <c r="AEI362" s="1"/>
      <c r="AEJ362" s="1"/>
      <c r="AEK362" s="1"/>
      <c r="AEL362" s="1"/>
      <c r="AEM362" s="1"/>
      <c r="AEN362" s="1"/>
      <c r="AEO362" s="1"/>
      <c r="AEP362" s="1"/>
      <c r="AEQ362" s="1"/>
      <c r="AER362" s="1"/>
      <c r="AES362" s="1"/>
      <c r="AET362" s="1"/>
      <c r="AEU362" s="1"/>
      <c r="AEV362" s="1"/>
      <c r="AEW362" s="1"/>
      <c r="AEX362" s="1"/>
      <c r="AEY362" s="1"/>
      <c r="AEZ362" s="1"/>
      <c r="AFA362" s="1"/>
      <c r="AFB362" s="1"/>
      <c r="AFC362" s="1"/>
      <c r="AFD362" s="1"/>
      <c r="AFE362" s="1"/>
      <c r="AFF362" s="1"/>
      <c r="AFG362" s="1"/>
      <c r="AFH362" s="1"/>
      <c r="AFI362" s="1"/>
      <c r="AFJ362" s="1"/>
      <c r="AFK362" s="1"/>
      <c r="AFL362" s="1"/>
      <c r="AFM362" s="1"/>
      <c r="AFN362" s="1"/>
      <c r="AFO362" s="1"/>
      <c r="AFP362" s="1"/>
      <c r="AFQ362" s="1"/>
      <c r="AFR362" s="1"/>
      <c r="AFS362" s="1"/>
      <c r="AFT362" s="1"/>
      <c r="AFU362" s="1"/>
      <c r="AFV362" s="1"/>
      <c r="AFW362" s="1"/>
      <c r="AFX362" s="1"/>
      <c r="AFY362" s="1"/>
      <c r="AFZ362" s="1"/>
      <c r="AGA362" s="1"/>
      <c r="AGB362" s="1"/>
      <c r="AGC362" s="1"/>
      <c r="AGD362" s="1"/>
      <c r="AGE362" s="1"/>
      <c r="AGF362" s="1"/>
      <c r="AGG362" s="1"/>
      <c r="AGH362" s="1"/>
      <c r="AGI362" s="1"/>
      <c r="AGJ362" s="1"/>
      <c r="AGK362" s="1"/>
      <c r="AGL362" s="1"/>
      <c r="AGM362" s="1"/>
      <c r="AGN362" s="1"/>
      <c r="AGO362" s="1"/>
      <c r="AGP362" s="1"/>
      <c r="AGQ362" s="1"/>
      <c r="AGR362" s="1"/>
      <c r="AGS362" s="1"/>
      <c r="AGT362" s="1"/>
      <c r="AGU362" s="1"/>
      <c r="AGV362" s="1"/>
      <c r="AGW362" s="1"/>
      <c r="AGX362" s="1"/>
      <c r="AGY362" s="1"/>
      <c r="AGZ362" s="1"/>
      <c r="AHA362" s="1"/>
      <c r="AHB362" s="1"/>
      <c r="AHC362" s="1"/>
      <c r="AHD362" s="1"/>
      <c r="AHE362" s="1"/>
      <c r="AHF362" s="1"/>
      <c r="AHG362" s="1"/>
      <c r="AHH362" s="1"/>
      <c r="AHI362" s="1"/>
      <c r="AHJ362" s="1"/>
      <c r="AHK362" s="1"/>
      <c r="AHL362" s="1"/>
      <c r="AHM362" s="1"/>
      <c r="AHN362" s="1"/>
      <c r="AHO362" s="1"/>
      <c r="AHP362" s="1"/>
      <c r="AHQ362" s="1"/>
      <c r="AHR362" s="1"/>
      <c r="AHS362" s="1"/>
      <c r="AHT362" s="1"/>
      <c r="AHU362" s="1"/>
      <c r="AHV362" s="1"/>
      <c r="AHW362" s="1"/>
      <c r="AHX362" s="1"/>
      <c r="AHY362" s="1"/>
      <c r="AHZ362" s="1"/>
      <c r="AIA362" s="1"/>
      <c r="AIB362" s="1"/>
      <c r="AIC362" s="1"/>
      <c r="AID362" s="1"/>
      <c r="AIE362" s="1"/>
      <c r="AIF362" s="1"/>
      <c r="AIG362" s="1"/>
      <c r="AIH362" s="1"/>
      <c r="AII362" s="1"/>
      <c r="AIJ362" s="1"/>
      <c r="AIK362" s="1"/>
      <c r="AIL362" s="1"/>
      <c r="AIM362" s="1"/>
      <c r="AIN362" s="1"/>
      <c r="AIO362" s="1"/>
      <c r="AIP362" s="1"/>
      <c r="AIQ362" s="1"/>
      <c r="AIR362" s="1"/>
      <c r="AIS362" s="1"/>
      <c r="AIT362" s="1"/>
      <c r="AIU362" s="1"/>
      <c r="AIV362" s="1"/>
      <c r="AIW362" s="1"/>
      <c r="AIX362" s="1"/>
      <c r="AIY362" s="1"/>
      <c r="AIZ362" s="1"/>
      <c r="AJA362" s="1"/>
      <c r="AJB362" s="1"/>
      <c r="AJC362" s="1"/>
      <c r="AJD362" s="1"/>
      <c r="AJE362" s="1"/>
      <c r="AJF362" s="1"/>
      <c r="AJG362" s="1"/>
      <c r="AJH362" s="1"/>
      <c r="AJI362" s="1"/>
      <c r="AJJ362" s="1"/>
      <c r="AJK362" s="1"/>
      <c r="AJL362" s="1"/>
      <c r="AJM362" s="1"/>
      <c r="AJN362" s="1"/>
      <c r="AJO362" s="1"/>
      <c r="AJP362" s="1"/>
      <c r="AJQ362" s="1"/>
      <c r="AJR362" s="1"/>
      <c r="AJS362" s="1"/>
      <c r="AJT362" s="1"/>
      <c r="AJU362" s="1"/>
      <c r="AJV362" s="1"/>
      <c r="AJW362" s="1"/>
      <c r="AJX362" s="1"/>
      <c r="AJY362" s="1"/>
      <c r="AJZ362" s="1"/>
      <c r="AKA362" s="1"/>
      <c r="AKB362" s="1"/>
      <c r="AKC362" s="1"/>
      <c r="AKD362" s="1"/>
      <c r="AKE362" s="1"/>
      <c r="AKF362" s="1"/>
      <c r="AKG362" s="1"/>
      <c r="AKH362" s="1"/>
      <c r="AKI362" s="1"/>
      <c r="AKJ362" s="1"/>
      <c r="AKK362" s="1"/>
      <c r="AKL362" s="1"/>
      <c r="AKM362" s="1"/>
      <c r="AKN362" s="1"/>
      <c r="AKO362" s="1"/>
      <c r="AKP362" s="1"/>
      <c r="AKQ362" s="1"/>
      <c r="AKR362" s="1"/>
      <c r="AKS362" s="1"/>
      <c r="AKT362" s="1"/>
      <c r="AKU362" s="1"/>
      <c r="AKV362" s="1"/>
      <c r="AKW362" s="1"/>
      <c r="AKX362" s="1"/>
      <c r="AKY362" s="1"/>
      <c r="AKZ362" s="1"/>
      <c r="ALA362" s="1"/>
      <c r="ALB362" s="1"/>
      <c r="ALC362" s="1"/>
      <c r="ALD362" s="1"/>
      <c r="ALE362" s="1"/>
      <c r="ALF362" s="1"/>
      <c r="ALG362" s="1"/>
      <c r="ALH362" s="1"/>
      <c r="ALI362" s="1"/>
      <c r="ALJ362" s="1"/>
      <c r="ALK362" s="1"/>
      <c r="ALL362" s="1"/>
      <c r="ALM362" s="1"/>
      <c r="ALN362" s="1"/>
      <c r="ALO362" s="1"/>
      <c r="ALP362" s="1"/>
      <c r="ALQ362" s="1"/>
      <c r="ALR362" s="1"/>
      <c r="ALS362" s="1"/>
      <c r="ALT362" s="1"/>
      <c r="ALU362" s="1"/>
      <c r="ALV362" s="1"/>
      <c r="ALW362" s="1"/>
      <c r="ALX362" s="1"/>
      <c r="ALY362" s="1"/>
      <c r="ALZ362" s="1"/>
      <c r="AMA362" s="1"/>
      <c r="AMB362" s="1"/>
      <c r="AMC362" s="1"/>
      <c r="AMD362" s="1"/>
      <c r="AME362" s="1"/>
      <c r="AMF362" s="1"/>
      <c r="AMG362" s="1"/>
      <c r="AMH362" s="1"/>
      <c r="AMI362" s="1"/>
      <c r="AMJ362" s="1"/>
      <c r="AMK362" s="1"/>
      <c r="AML362" s="1"/>
      <c r="AMM362" s="1"/>
      <c r="AMN362" s="1"/>
      <c r="AMO362" s="1"/>
      <c r="AMP362" s="1"/>
      <c r="AMQ362" s="1"/>
      <c r="AMR362" s="1"/>
      <c r="AMS362" s="1"/>
      <c r="AMT362" s="1"/>
      <c r="AMU362" s="1"/>
      <c r="AMV362" s="1"/>
      <c r="AMW362" s="1"/>
      <c r="AMX362" s="1"/>
      <c r="AMY362" s="1"/>
      <c r="AMZ362" s="1"/>
      <c r="ANA362" s="1"/>
      <c r="ANB362" s="1"/>
      <c r="ANC362" s="1"/>
      <c r="AND362" s="1"/>
      <c r="ANE362" s="1"/>
      <c r="ANF362" s="1"/>
      <c r="ANG362" s="1"/>
      <c r="ANH362" s="1"/>
      <c r="ANI362" s="1"/>
      <c r="ANJ362" s="1"/>
      <c r="ANK362" s="1"/>
      <c r="ANL362" s="1"/>
      <c r="ANM362" s="1"/>
      <c r="ANN362" s="1"/>
      <c r="ANO362" s="1"/>
      <c r="ANP362" s="1"/>
      <c r="ANQ362" s="1"/>
      <c r="ANR362" s="1"/>
      <c r="ANS362" s="1"/>
      <c r="ANT362" s="1"/>
      <c r="ANU362" s="1"/>
      <c r="ANV362" s="1"/>
      <c r="ANW362" s="1"/>
      <c r="ANX362" s="1"/>
      <c r="ANY362" s="1"/>
      <c r="ANZ362" s="1"/>
      <c r="AOA362" s="1"/>
      <c r="AOB362" s="1"/>
      <c r="AOC362" s="1"/>
      <c r="AOD362" s="1"/>
      <c r="AOE362" s="1"/>
      <c r="AOF362" s="1"/>
      <c r="AOG362" s="1"/>
      <c r="AOH362" s="1"/>
      <c r="AOI362" s="1"/>
      <c r="AOJ362" s="1"/>
      <c r="AOK362" s="1"/>
      <c r="AOL362" s="1"/>
      <c r="AOM362" s="1"/>
      <c r="AON362" s="1"/>
      <c r="AOO362" s="1"/>
    </row>
    <row r="363" spans="1:1081" ht="20.100000000000001" customHeight="1" x14ac:dyDescent="0.25">
      <c r="A363" s="66" t="s">
        <v>373</v>
      </c>
      <c r="B363" s="88" t="s">
        <v>178</v>
      </c>
      <c r="C363" s="112" t="s">
        <v>393</v>
      </c>
      <c r="D363" s="101" t="str">
        <f>VLOOKUP(Tableau1[[#This Row],[N°G2D]],Tableau4[],2,FALSE)</f>
        <v>Casernement de NANDAI</v>
      </c>
      <c r="E363" s="148" t="s">
        <v>8</v>
      </c>
      <c r="F363" s="71" t="s">
        <v>180</v>
      </c>
      <c r="G363" s="122" t="s">
        <v>570</v>
      </c>
      <c r="H363" s="67" t="s">
        <v>10</v>
      </c>
      <c r="I363" s="67" t="s">
        <v>11</v>
      </c>
      <c r="J363" s="67" t="s">
        <v>12</v>
      </c>
      <c r="K363" s="67"/>
      <c r="L363" s="67"/>
      <c r="M363" s="67"/>
      <c r="N363" s="67"/>
      <c r="O363" s="67" t="s">
        <v>13</v>
      </c>
      <c r="P363" s="104">
        <f>IF(Tableau1[[#This Row],[Périodicité maintenance]]="","",VLOOKUP(Tableau1[[#This Row],[Périodicité maintenance]],Tableau5[],2,FALSE))</f>
        <v>2</v>
      </c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Q363" s="1"/>
      <c r="HR363" s="1"/>
      <c r="HS363" s="1"/>
      <c r="HT363" s="1"/>
      <c r="HU363" s="1"/>
      <c r="HV363" s="1"/>
      <c r="HW363" s="1"/>
      <c r="HX363" s="1"/>
      <c r="HY363" s="1"/>
      <c r="HZ363" s="1"/>
      <c r="IA363" s="1"/>
      <c r="IB363" s="1"/>
      <c r="IC363" s="1"/>
      <c r="ID363" s="1"/>
      <c r="IE363" s="1"/>
      <c r="IF363" s="1"/>
      <c r="IG363" s="1"/>
      <c r="IH363" s="1"/>
      <c r="II363" s="1"/>
      <c r="IJ363" s="1"/>
      <c r="IK363" s="1"/>
      <c r="IL363" s="1"/>
      <c r="IM363" s="1"/>
      <c r="IN363" s="1"/>
      <c r="IO363" s="1"/>
      <c r="IP363" s="1"/>
      <c r="IQ363" s="1"/>
      <c r="IR363" s="1"/>
      <c r="IS363" s="1"/>
      <c r="IT363" s="1"/>
      <c r="IU363" s="1"/>
      <c r="IV363" s="1"/>
      <c r="IW363" s="1"/>
      <c r="IX363" s="1"/>
      <c r="IY363" s="1"/>
      <c r="IZ363" s="1"/>
      <c r="JA363" s="1"/>
      <c r="JB363" s="1"/>
      <c r="JC363" s="1"/>
      <c r="JD363" s="1"/>
      <c r="JE363" s="1"/>
      <c r="JF363" s="1"/>
      <c r="JG363" s="1"/>
      <c r="JH363" s="1"/>
      <c r="JI363" s="1"/>
      <c r="JJ363" s="1"/>
      <c r="JK363" s="1"/>
      <c r="JL363" s="1"/>
      <c r="JM363" s="1"/>
      <c r="JN363" s="1"/>
      <c r="JO363" s="1"/>
      <c r="JP363" s="1"/>
      <c r="JQ363" s="1"/>
      <c r="JR363" s="1"/>
      <c r="JS363" s="1"/>
      <c r="JT363" s="1"/>
      <c r="JU363" s="1"/>
      <c r="JV363" s="1"/>
      <c r="JW363" s="1"/>
      <c r="JX363" s="1"/>
      <c r="JY363" s="1"/>
      <c r="JZ363" s="1"/>
      <c r="KA363" s="1"/>
      <c r="KB363" s="1"/>
      <c r="KC363" s="1"/>
      <c r="KD363" s="1"/>
      <c r="KE363" s="1"/>
      <c r="KF363" s="1"/>
      <c r="KG363" s="1"/>
      <c r="KH363" s="1"/>
      <c r="KI363" s="1"/>
      <c r="KJ363" s="1"/>
      <c r="KK363" s="1"/>
      <c r="KL363" s="1"/>
      <c r="KM363" s="1"/>
      <c r="KN363" s="1"/>
      <c r="KO363" s="1"/>
      <c r="KP363" s="1"/>
      <c r="KQ363" s="1"/>
      <c r="KR363" s="1"/>
      <c r="KS363" s="1"/>
      <c r="KT363" s="1"/>
      <c r="KU363" s="1"/>
      <c r="KV363" s="1"/>
      <c r="KW363" s="1"/>
      <c r="KX363" s="1"/>
      <c r="KY363" s="1"/>
      <c r="KZ363" s="1"/>
      <c r="LA363" s="1"/>
      <c r="LB363" s="1"/>
      <c r="LC363" s="1"/>
      <c r="LD363" s="1"/>
      <c r="LE363" s="1"/>
      <c r="LF363" s="1"/>
      <c r="LG363" s="1"/>
      <c r="LH363" s="1"/>
      <c r="LI363" s="1"/>
      <c r="LJ363" s="1"/>
      <c r="LK363" s="1"/>
      <c r="LL363" s="1"/>
      <c r="LM363" s="1"/>
      <c r="LN363" s="1"/>
      <c r="LO363" s="1"/>
      <c r="LP363" s="1"/>
      <c r="LQ363" s="1"/>
      <c r="LR363" s="1"/>
      <c r="LS363" s="1"/>
      <c r="LT363" s="1"/>
      <c r="LU363" s="1"/>
      <c r="LV363" s="1"/>
      <c r="LW363" s="1"/>
      <c r="LX363" s="1"/>
      <c r="LY363" s="1"/>
      <c r="LZ363" s="1"/>
      <c r="MA363" s="1"/>
      <c r="MB363" s="1"/>
      <c r="MC363" s="1"/>
      <c r="MD363" s="1"/>
      <c r="ME363" s="1"/>
      <c r="MF363" s="1"/>
      <c r="MG363" s="1"/>
      <c r="MH363" s="1"/>
      <c r="MI363" s="1"/>
      <c r="MJ363" s="1"/>
      <c r="MK363" s="1"/>
      <c r="ML363" s="1"/>
      <c r="MM363" s="1"/>
      <c r="MN363" s="1"/>
      <c r="MO363" s="1"/>
      <c r="MP363" s="1"/>
      <c r="MQ363" s="1"/>
      <c r="MR363" s="1"/>
      <c r="MS363" s="1"/>
      <c r="MT363" s="1"/>
      <c r="MU363" s="1"/>
      <c r="MV363" s="1"/>
      <c r="MW363" s="1"/>
      <c r="MX363" s="1"/>
      <c r="MY363" s="1"/>
      <c r="MZ363" s="1"/>
      <c r="NA363" s="1"/>
      <c r="NB363" s="1"/>
      <c r="NC363" s="1"/>
      <c r="ND363" s="1"/>
      <c r="NE363" s="1"/>
      <c r="NF363" s="1"/>
      <c r="NG363" s="1"/>
      <c r="NH363" s="1"/>
      <c r="NI363" s="1"/>
      <c r="NJ363" s="1"/>
      <c r="NK363" s="1"/>
      <c r="NL363" s="1"/>
      <c r="NM363" s="1"/>
      <c r="NN363" s="1"/>
      <c r="NO363" s="1"/>
      <c r="NP363" s="1"/>
      <c r="NQ363" s="1"/>
      <c r="NR363" s="1"/>
      <c r="NS363" s="1"/>
      <c r="NT363" s="1"/>
      <c r="NU363" s="1"/>
      <c r="NV363" s="1"/>
      <c r="NW363" s="1"/>
      <c r="NX363" s="1"/>
      <c r="NY363" s="1"/>
      <c r="NZ363" s="1"/>
      <c r="OA363" s="1"/>
      <c r="OB363" s="1"/>
      <c r="OC363" s="1"/>
      <c r="OD363" s="1"/>
      <c r="OE363" s="1"/>
      <c r="OF363" s="1"/>
      <c r="OG363" s="1"/>
      <c r="OH363" s="1"/>
      <c r="OI363" s="1"/>
      <c r="OJ363" s="1"/>
      <c r="OK363" s="1"/>
      <c r="OL363" s="1"/>
      <c r="OM363" s="1"/>
      <c r="ON363" s="1"/>
      <c r="OO363" s="1"/>
      <c r="OP363" s="1"/>
      <c r="OQ363" s="1"/>
      <c r="OR363" s="1"/>
      <c r="OS363" s="1"/>
      <c r="OT363" s="1"/>
      <c r="OU363" s="1"/>
      <c r="OV363" s="1"/>
      <c r="OW363" s="1"/>
      <c r="OX363" s="1"/>
      <c r="OY363" s="1"/>
      <c r="OZ363" s="1"/>
      <c r="PA363" s="1"/>
      <c r="PB363" s="1"/>
      <c r="PC363" s="1"/>
      <c r="PD363" s="1"/>
      <c r="PE363" s="1"/>
      <c r="PF363" s="1"/>
      <c r="PG363" s="1"/>
      <c r="PH363" s="1"/>
      <c r="PI363" s="1"/>
      <c r="PJ363" s="1"/>
      <c r="PK363" s="1"/>
      <c r="PL363" s="1"/>
      <c r="PM363" s="1"/>
      <c r="PN363" s="1"/>
      <c r="PO363" s="1"/>
      <c r="PP363" s="1"/>
      <c r="PQ363" s="1"/>
      <c r="PR363" s="1"/>
      <c r="PS363" s="1"/>
      <c r="PT363" s="1"/>
      <c r="PU363" s="1"/>
      <c r="PV363" s="1"/>
      <c r="PW363" s="1"/>
      <c r="PX363" s="1"/>
      <c r="PY363" s="1"/>
      <c r="PZ363" s="1"/>
      <c r="QA363" s="1"/>
      <c r="QB363" s="1"/>
      <c r="QC363" s="1"/>
      <c r="QD363" s="1"/>
      <c r="QE363" s="1"/>
      <c r="QF363" s="1"/>
      <c r="QG363" s="1"/>
      <c r="QH363" s="1"/>
      <c r="QI363" s="1"/>
      <c r="QJ363" s="1"/>
      <c r="QK363" s="1"/>
      <c r="QL363" s="1"/>
      <c r="QM363" s="1"/>
      <c r="QN363" s="1"/>
      <c r="QO363" s="1"/>
      <c r="QP363" s="1"/>
      <c r="QQ363" s="1"/>
      <c r="QR363" s="1"/>
      <c r="QS363" s="1"/>
      <c r="QT363" s="1"/>
      <c r="QU363" s="1"/>
      <c r="QV363" s="1"/>
      <c r="QW363" s="1"/>
      <c r="QX363" s="1"/>
      <c r="QY363" s="1"/>
      <c r="QZ363" s="1"/>
      <c r="RA363" s="1"/>
      <c r="RB363" s="1"/>
      <c r="RC363" s="1"/>
      <c r="RD363" s="1"/>
      <c r="RE363" s="1"/>
      <c r="RF363" s="1"/>
      <c r="RG363" s="1"/>
      <c r="RH363" s="1"/>
      <c r="RI363" s="1"/>
      <c r="RJ363" s="1"/>
      <c r="RK363" s="1"/>
      <c r="RL363" s="1"/>
      <c r="RM363" s="1"/>
      <c r="RN363" s="1"/>
      <c r="RO363" s="1"/>
      <c r="RP363" s="1"/>
      <c r="RQ363" s="1"/>
      <c r="RR363" s="1"/>
      <c r="RS363" s="1"/>
      <c r="RT363" s="1"/>
      <c r="RU363" s="1"/>
      <c r="RV363" s="1"/>
      <c r="RW363" s="1"/>
      <c r="RX363" s="1"/>
      <c r="RY363" s="1"/>
      <c r="RZ363" s="1"/>
      <c r="SA363" s="1"/>
      <c r="SB363" s="1"/>
      <c r="SC363" s="1"/>
      <c r="SD363" s="1"/>
      <c r="SE363" s="1"/>
      <c r="SF363" s="1"/>
      <c r="SG363" s="1"/>
      <c r="SH363" s="1"/>
      <c r="SI363" s="1"/>
      <c r="SJ363" s="1"/>
      <c r="SK363" s="1"/>
      <c r="SL363" s="1"/>
      <c r="SM363" s="1"/>
      <c r="SN363" s="1"/>
      <c r="SO363" s="1"/>
      <c r="SP363" s="1"/>
      <c r="SQ363" s="1"/>
      <c r="SR363" s="1"/>
      <c r="SS363" s="1"/>
      <c r="ST363" s="1"/>
      <c r="SU363" s="1"/>
      <c r="SV363" s="1"/>
      <c r="SW363" s="1"/>
      <c r="SX363" s="1"/>
      <c r="SY363" s="1"/>
      <c r="SZ363" s="1"/>
      <c r="TA363" s="1"/>
      <c r="TB363" s="1"/>
      <c r="TC363" s="1"/>
      <c r="TD363" s="1"/>
      <c r="TE363" s="1"/>
      <c r="TF363" s="1"/>
      <c r="TG363" s="1"/>
      <c r="TH363" s="1"/>
      <c r="TI363" s="1"/>
      <c r="TJ363" s="1"/>
      <c r="TK363" s="1"/>
      <c r="TL363" s="1"/>
      <c r="TM363" s="1"/>
      <c r="TN363" s="1"/>
      <c r="TO363" s="1"/>
      <c r="TP363" s="1"/>
      <c r="TQ363" s="1"/>
      <c r="TR363" s="1"/>
      <c r="TS363" s="1"/>
      <c r="TT363" s="1"/>
      <c r="TU363" s="1"/>
      <c r="TV363" s="1"/>
      <c r="TW363" s="1"/>
      <c r="TX363" s="1"/>
      <c r="TY363" s="1"/>
      <c r="TZ363" s="1"/>
      <c r="UA363" s="1"/>
      <c r="UB363" s="1"/>
      <c r="UC363" s="1"/>
      <c r="UD363" s="1"/>
      <c r="UE363" s="1"/>
      <c r="UF363" s="1"/>
      <c r="UG363" s="1"/>
      <c r="UH363" s="1"/>
      <c r="UI363" s="1"/>
      <c r="UJ363" s="1"/>
      <c r="UK363" s="1"/>
      <c r="UL363" s="1"/>
      <c r="UM363" s="1"/>
      <c r="UN363" s="1"/>
      <c r="UO363" s="1"/>
      <c r="UP363" s="1"/>
      <c r="UQ363" s="1"/>
      <c r="UR363" s="1"/>
      <c r="US363" s="1"/>
      <c r="UT363" s="1"/>
      <c r="UU363" s="1"/>
      <c r="UV363" s="1"/>
      <c r="UW363" s="1"/>
      <c r="UX363" s="1"/>
      <c r="UY363" s="1"/>
      <c r="UZ363" s="1"/>
      <c r="VA363" s="1"/>
      <c r="VB363" s="1"/>
      <c r="VC363" s="1"/>
      <c r="VD363" s="1"/>
      <c r="VE363" s="1"/>
      <c r="VF363" s="1"/>
      <c r="VG363" s="1"/>
      <c r="VH363" s="1"/>
      <c r="VI363" s="1"/>
      <c r="VJ363" s="1"/>
      <c r="VK363" s="1"/>
      <c r="VL363" s="1"/>
      <c r="VM363" s="1"/>
      <c r="VN363" s="1"/>
      <c r="VO363" s="1"/>
      <c r="VP363" s="1"/>
      <c r="VQ363" s="1"/>
      <c r="VR363" s="1"/>
      <c r="VS363" s="1"/>
      <c r="VT363" s="1"/>
      <c r="VU363" s="1"/>
      <c r="VV363" s="1"/>
      <c r="VW363" s="1"/>
      <c r="VX363" s="1"/>
      <c r="VY363" s="1"/>
      <c r="VZ363" s="1"/>
      <c r="WA363" s="1"/>
      <c r="WB363" s="1"/>
      <c r="WC363" s="1"/>
      <c r="WD363" s="1"/>
      <c r="WE363" s="1"/>
      <c r="WF363" s="1"/>
      <c r="WG363" s="1"/>
      <c r="WH363" s="1"/>
      <c r="WI363" s="1"/>
      <c r="WJ363" s="1"/>
      <c r="WK363" s="1"/>
      <c r="WL363" s="1"/>
      <c r="WM363" s="1"/>
      <c r="WN363" s="1"/>
      <c r="WO363" s="1"/>
      <c r="WP363" s="1"/>
      <c r="WQ363" s="1"/>
      <c r="WR363" s="1"/>
      <c r="WS363" s="1"/>
      <c r="WT363" s="1"/>
      <c r="WU363" s="1"/>
      <c r="WV363" s="1"/>
      <c r="WW363" s="1"/>
      <c r="WX363" s="1"/>
      <c r="WY363" s="1"/>
      <c r="WZ363" s="1"/>
      <c r="XA363" s="1"/>
      <c r="XB363" s="1"/>
      <c r="XC363" s="1"/>
      <c r="XD363" s="1"/>
      <c r="XE363" s="1"/>
      <c r="XF363" s="1"/>
      <c r="XG363" s="1"/>
      <c r="XH363" s="1"/>
      <c r="XI363" s="1"/>
      <c r="XJ363" s="1"/>
      <c r="XK363" s="1"/>
      <c r="XL363" s="1"/>
      <c r="XM363" s="1"/>
      <c r="XN363" s="1"/>
      <c r="XO363" s="1"/>
      <c r="XP363" s="1"/>
      <c r="XQ363" s="1"/>
      <c r="XR363" s="1"/>
      <c r="XS363" s="1"/>
      <c r="XT363" s="1"/>
      <c r="XU363" s="1"/>
      <c r="XV363" s="1"/>
      <c r="XW363" s="1"/>
      <c r="XX363" s="1"/>
      <c r="XY363" s="1"/>
      <c r="XZ363" s="1"/>
      <c r="YA363" s="1"/>
      <c r="YB363" s="1"/>
      <c r="YC363" s="1"/>
      <c r="YD363" s="1"/>
      <c r="YE363" s="1"/>
      <c r="YF363" s="1"/>
      <c r="YG363" s="1"/>
      <c r="YH363" s="1"/>
      <c r="YI363" s="1"/>
      <c r="YJ363" s="1"/>
      <c r="YK363" s="1"/>
      <c r="YL363" s="1"/>
      <c r="YM363" s="1"/>
      <c r="YN363" s="1"/>
      <c r="YO363" s="1"/>
      <c r="YP363" s="1"/>
      <c r="YQ363" s="1"/>
      <c r="YR363" s="1"/>
      <c r="YS363" s="1"/>
      <c r="YT363" s="1"/>
      <c r="YU363" s="1"/>
      <c r="YV363" s="1"/>
      <c r="YW363" s="1"/>
      <c r="YX363" s="1"/>
      <c r="YY363" s="1"/>
      <c r="YZ363" s="1"/>
      <c r="ZA363" s="1"/>
      <c r="ZB363" s="1"/>
      <c r="ZC363" s="1"/>
      <c r="ZD363" s="1"/>
      <c r="ZE363" s="1"/>
      <c r="ZF363" s="1"/>
      <c r="ZG363" s="1"/>
      <c r="ZH363" s="1"/>
      <c r="ZI363" s="1"/>
      <c r="ZJ363" s="1"/>
      <c r="ZK363" s="1"/>
      <c r="ZL363" s="1"/>
      <c r="ZM363" s="1"/>
      <c r="ZN363" s="1"/>
      <c r="ZO363" s="1"/>
      <c r="ZP363" s="1"/>
      <c r="ZQ363" s="1"/>
      <c r="ZR363" s="1"/>
      <c r="ZS363" s="1"/>
      <c r="ZT363" s="1"/>
      <c r="ZU363" s="1"/>
      <c r="ZV363" s="1"/>
      <c r="ZW363" s="1"/>
      <c r="ZX363" s="1"/>
      <c r="ZY363" s="1"/>
      <c r="ZZ363" s="1"/>
      <c r="AAA363" s="1"/>
      <c r="AAB363" s="1"/>
      <c r="AAC363" s="1"/>
      <c r="AAD363" s="1"/>
      <c r="AAE363" s="1"/>
      <c r="AAF363" s="1"/>
      <c r="AAG363" s="1"/>
      <c r="AAH363" s="1"/>
      <c r="AAI363" s="1"/>
      <c r="AAJ363" s="1"/>
      <c r="AAK363" s="1"/>
      <c r="AAL363" s="1"/>
      <c r="AAM363" s="1"/>
      <c r="AAN363" s="1"/>
      <c r="AAO363" s="1"/>
      <c r="AAP363" s="1"/>
      <c r="AAQ363" s="1"/>
      <c r="AAR363" s="1"/>
      <c r="AAS363" s="1"/>
      <c r="AAT363" s="1"/>
      <c r="AAU363" s="1"/>
      <c r="AAV363" s="1"/>
      <c r="AAW363" s="1"/>
      <c r="AAX363" s="1"/>
      <c r="AAY363" s="1"/>
      <c r="AAZ363" s="1"/>
      <c r="ABA363" s="1"/>
      <c r="ABB363" s="1"/>
      <c r="ABC363" s="1"/>
      <c r="ABD363" s="1"/>
      <c r="ABE363" s="1"/>
      <c r="ABF363" s="1"/>
      <c r="ABG363" s="1"/>
      <c r="ABH363" s="1"/>
      <c r="ABI363" s="1"/>
      <c r="ABJ363" s="1"/>
      <c r="ABK363" s="1"/>
      <c r="ABL363" s="1"/>
      <c r="ABM363" s="1"/>
      <c r="ABN363" s="1"/>
      <c r="ABO363" s="1"/>
      <c r="ABP363" s="1"/>
      <c r="ABQ363" s="1"/>
      <c r="ABR363" s="1"/>
      <c r="ABS363" s="1"/>
      <c r="ABT363" s="1"/>
      <c r="ABU363" s="1"/>
      <c r="ABV363" s="1"/>
      <c r="ABW363" s="1"/>
      <c r="ABX363" s="1"/>
      <c r="ABY363" s="1"/>
      <c r="ABZ363" s="1"/>
      <c r="ACA363" s="1"/>
      <c r="ACB363" s="1"/>
      <c r="ACC363" s="1"/>
      <c r="ACD363" s="1"/>
      <c r="ACE363" s="1"/>
      <c r="ACF363" s="1"/>
      <c r="ACG363" s="1"/>
      <c r="ACH363" s="1"/>
      <c r="ACI363" s="1"/>
      <c r="ACJ363" s="1"/>
      <c r="ACK363" s="1"/>
      <c r="ACL363" s="1"/>
      <c r="ACM363" s="1"/>
      <c r="ACN363" s="1"/>
      <c r="ACO363" s="1"/>
      <c r="ACP363" s="1"/>
      <c r="ACQ363" s="1"/>
      <c r="ACR363" s="1"/>
      <c r="ACS363" s="1"/>
      <c r="ACT363" s="1"/>
      <c r="ACU363" s="1"/>
      <c r="ACV363" s="1"/>
      <c r="ACW363" s="1"/>
      <c r="ACX363" s="1"/>
      <c r="ACY363" s="1"/>
      <c r="ACZ363" s="1"/>
      <c r="ADA363" s="1"/>
      <c r="ADB363" s="1"/>
      <c r="ADC363" s="1"/>
      <c r="ADD363" s="1"/>
      <c r="ADE363" s="1"/>
      <c r="ADF363" s="1"/>
      <c r="ADG363" s="1"/>
      <c r="ADH363" s="1"/>
      <c r="ADI363" s="1"/>
      <c r="ADJ363" s="1"/>
      <c r="ADK363" s="1"/>
      <c r="ADL363" s="1"/>
      <c r="ADM363" s="1"/>
      <c r="ADN363" s="1"/>
      <c r="ADO363" s="1"/>
      <c r="ADP363" s="1"/>
      <c r="ADQ363" s="1"/>
      <c r="ADR363" s="1"/>
      <c r="ADS363" s="1"/>
      <c r="ADT363" s="1"/>
      <c r="ADU363" s="1"/>
      <c r="ADV363" s="1"/>
      <c r="ADW363" s="1"/>
      <c r="ADX363" s="1"/>
      <c r="ADY363" s="1"/>
      <c r="ADZ363" s="1"/>
      <c r="AEA363" s="1"/>
      <c r="AEB363" s="1"/>
      <c r="AEC363" s="1"/>
      <c r="AED363" s="1"/>
      <c r="AEE363" s="1"/>
      <c r="AEF363" s="1"/>
      <c r="AEG363" s="1"/>
      <c r="AEH363" s="1"/>
      <c r="AEI363" s="1"/>
      <c r="AEJ363" s="1"/>
      <c r="AEK363" s="1"/>
      <c r="AEL363" s="1"/>
      <c r="AEM363" s="1"/>
      <c r="AEN363" s="1"/>
      <c r="AEO363" s="1"/>
      <c r="AEP363" s="1"/>
      <c r="AEQ363" s="1"/>
      <c r="AER363" s="1"/>
      <c r="AES363" s="1"/>
      <c r="AET363" s="1"/>
      <c r="AEU363" s="1"/>
      <c r="AEV363" s="1"/>
      <c r="AEW363" s="1"/>
      <c r="AEX363" s="1"/>
      <c r="AEY363" s="1"/>
      <c r="AEZ363" s="1"/>
      <c r="AFA363" s="1"/>
      <c r="AFB363" s="1"/>
      <c r="AFC363" s="1"/>
      <c r="AFD363" s="1"/>
      <c r="AFE363" s="1"/>
      <c r="AFF363" s="1"/>
      <c r="AFG363" s="1"/>
      <c r="AFH363" s="1"/>
      <c r="AFI363" s="1"/>
      <c r="AFJ363" s="1"/>
      <c r="AFK363" s="1"/>
      <c r="AFL363" s="1"/>
      <c r="AFM363" s="1"/>
      <c r="AFN363" s="1"/>
      <c r="AFO363" s="1"/>
      <c r="AFP363" s="1"/>
      <c r="AFQ363" s="1"/>
      <c r="AFR363" s="1"/>
      <c r="AFS363" s="1"/>
      <c r="AFT363" s="1"/>
      <c r="AFU363" s="1"/>
      <c r="AFV363" s="1"/>
      <c r="AFW363" s="1"/>
      <c r="AFX363" s="1"/>
      <c r="AFY363" s="1"/>
      <c r="AFZ363" s="1"/>
      <c r="AGA363" s="1"/>
      <c r="AGB363" s="1"/>
      <c r="AGC363" s="1"/>
      <c r="AGD363" s="1"/>
      <c r="AGE363" s="1"/>
      <c r="AGF363" s="1"/>
      <c r="AGG363" s="1"/>
      <c r="AGH363" s="1"/>
      <c r="AGI363" s="1"/>
      <c r="AGJ363" s="1"/>
      <c r="AGK363" s="1"/>
      <c r="AGL363" s="1"/>
      <c r="AGM363" s="1"/>
      <c r="AGN363" s="1"/>
      <c r="AGO363" s="1"/>
      <c r="AGP363" s="1"/>
      <c r="AGQ363" s="1"/>
      <c r="AGR363" s="1"/>
      <c r="AGS363" s="1"/>
      <c r="AGT363" s="1"/>
      <c r="AGU363" s="1"/>
      <c r="AGV363" s="1"/>
      <c r="AGW363" s="1"/>
      <c r="AGX363" s="1"/>
      <c r="AGY363" s="1"/>
      <c r="AGZ363" s="1"/>
      <c r="AHA363" s="1"/>
      <c r="AHB363" s="1"/>
      <c r="AHC363" s="1"/>
      <c r="AHD363" s="1"/>
      <c r="AHE363" s="1"/>
      <c r="AHF363" s="1"/>
      <c r="AHG363" s="1"/>
      <c r="AHH363" s="1"/>
      <c r="AHI363" s="1"/>
      <c r="AHJ363" s="1"/>
      <c r="AHK363" s="1"/>
      <c r="AHL363" s="1"/>
      <c r="AHM363" s="1"/>
      <c r="AHN363" s="1"/>
      <c r="AHO363" s="1"/>
      <c r="AHP363" s="1"/>
      <c r="AHQ363" s="1"/>
      <c r="AHR363" s="1"/>
      <c r="AHS363" s="1"/>
      <c r="AHT363" s="1"/>
      <c r="AHU363" s="1"/>
      <c r="AHV363" s="1"/>
      <c r="AHW363" s="1"/>
      <c r="AHX363" s="1"/>
      <c r="AHY363" s="1"/>
      <c r="AHZ363" s="1"/>
      <c r="AIA363" s="1"/>
      <c r="AIB363" s="1"/>
      <c r="AIC363" s="1"/>
      <c r="AID363" s="1"/>
      <c r="AIE363" s="1"/>
      <c r="AIF363" s="1"/>
      <c r="AIG363" s="1"/>
      <c r="AIH363" s="1"/>
      <c r="AII363" s="1"/>
      <c r="AIJ363" s="1"/>
      <c r="AIK363" s="1"/>
      <c r="AIL363" s="1"/>
      <c r="AIM363" s="1"/>
      <c r="AIN363" s="1"/>
      <c r="AIO363" s="1"/>
      <c r="AIP363" s="1"/>
      <c r="AIQ363" s="1"/>
      <c r="AIR363" s="1"/>
      <c r="AIS363" s="1"/>
      <c r="AIT363" s="1"/>
      <c r="AIU363" s="1"/>
      <c r="AIV363" s="1"/>
      <c r="AIW363" s="1"/>
      <c r="AIX363" s="1"/>
      <c r="AIY363" s="1"/>
      <c r="AIZ363" s="1"/>
      <c r="AJA363" s="1"/>
      <c r="AJB363" s="1"/>
      <c r="AJC363" s="1"/>
      <c r="AJD363" s="1"/>
      <c r="AJE363" s="1"/>
      <c r="AJF363" s="1"/>
      <c r="AJG363" s="1"/>
      <c r="AJH363" s="1"/>
      <c r="AJI363" s="1"/>
      <c r="AJJ363" s="1"/>
      <c r="AJK363" s="1"/>
      <c r="AJL363" s="1"/>
      <c r="AJM363" s="1"/>
      <c r="AJN363" s="1"/>
      <c r="AJO363" s="1"/>
      <c r="AJP363" s="1"/>
      <c r="AJQ363" s="1"/>
      <c r="AJR363" s="1"/>
      <c r="AJS363" s="1"/>
      <c r="AJT363" s="1"/>
      <c r="AJU363" s="1"/>
      <c r="AJV363" s="1"/>
      <c r="AJW363" s="1"/>
      <c r="AJX363" s="1"/>
      <c r="AJY363" s="1"/>
      <c r="AJZ363" s="1"/>
      <c r="AKA363" s="1"/>
      <c r="AKB363" s="1"/>
      <c r="AKC363" s="1"/>
      <c r="AKD363" s="1"/>
      <c r="AKE363" s="1"/>
      <c r="AKF363" s="1"/>
      <c r="AKG363" s="1"/>
      <c r="AKH363" s="1"/>
      <c r="AKI363" s="1"/>
      <c r="AKJ363" s="1"/>
      <c r="AKK363" s="1"/>
      <c r="AKL363" s="1"/>
      <c r="AKM363" s="1"/>
      <c r="AKN363" s="1"/>
      <c r="AKO363" s="1"/>
      <c r="AKP363" s="1"/>
      <c r="AKQ363" s="1"/>
      <c r="AKR363" s="1"/>
      <c r="AKS363" s="1"/>
      <c r="AKT363" s="1"/>
      <c r="AKU363" s="1"/>
      <c r="AKV363" s="1"/>
      <c r="AKW363" s="1"/>
      <c r="AKX363" s="1"/>
      <c r="AKY363" s="1"/>
      <c r="AKZ363" s="1"/>
      <c r="ALA363" s="1"/>
      <c r="ALB363" s="1"/>
      <c r="ALC363" s="1"/>
      <c r="ALD363" s="1"/>
      <c r="ALE363" s="1"/>
      <c r="ALF363" s="1"/>
      <c r="ALG363" s="1"/>
      <c r="ALH363" s="1"/>
      <c r="ALI363" s="1"/>
      <c r="ALJ363" s="1"/>
      <c r="ALK363" s="1"/>
      <c r="ALL363" s="1"/>
      <c r="ALM363" s="1"/>
      <c r="ALN363" s="1"/>
      <c r="ALO363" s="1"/>
      <c r="ALP363" s="1"/>
      <c r="ALQ363" s="1"/>
      <c r="ALR363" s="1"/>
      <c r="ALS363" s="1"/>
      <c r="ALT363" s="1"/>
      <c r="ALU363" s="1"/>
      <c r="ALV363" s="1"/>
      <c r="ALW363" s="1"/>
      <c r="ALX363" s="1"/>
      <c r="ALY363" s="1"/>
      <c r="ALZ363" s="1"/>
      <c r="AMA363" s="1"/>
      <c r="AMB363" s="1"/>
      <c r="AMC363" s="1"/>
      <c r="AMD363" s="1"/>
      <c r="AME363" s="1"/>
      <c r="AMF363" s="1"/>
      <c r="AMG363" s="1"/>
      <c r="AMH363" s="1"/>
      <c r="AMI363" s="1"/>
      <c r="AMJ363" s="1"/>
      <c r="AMK363" s="1"/>
      <c r="AML363" s="1"/>
      <c r="AMM363" s="1"/>
      <c r="AMN363" s="1"/>
      <c r="AMO363" s="1"/>
      <c r="AMP363" s="1"/>
      <c r="AMQ363" s="1"/>
      <c r="AMR363" s="1"/>
      <c r="AMS363" s="1"/>
      <c r="AMT363" s="1"/>
      <c r="AMU363" s="1"/>
      <c r="AMV363" s="1"/>
      <c r="AMW363" s="1"/>
      <c r="AMX363" s="1"/>
      <c r="AMY363" s="1"/>
      <c r="AMZ363" s="1"/>
      <c r="ANA363" s="1"/>
      <c r="ANB363" s="1"/>
      <c r="ANC363" s="1"/>
      <c r="AND363" s="1"/>
      <c r="ANE363" s="1"/>
      <c r="ANF363" s="1"/>
      <c r="ANG363" s="1"/>
      <c r="ANH363" s="1"/>
      <c r="ANI363" s="1"/>
      <c r="ANJ363" s="1"/>
      <c r="ANK363" s="1"/>
      <c r="ANL363" s="1"/>
      <c r="ANM363" s="1"/>
      <c r="ANN363" s="1"/>
      <c r="ANO363" s="1"/>
      <c r="ANP363" s="1"/>
      <c r="ANQ363" s="1"/>
      <c r="ANR363" s="1"/>
      <c r="ANS363" s="1"/>
      <c r="ANT363" s="1"/>
      <c r="ANU363" s="1"/>
      <c r="ANV363" s="1"/>
      <c r="ANW363" s="1"/>
      <c r="ANX363" s="1"/>
      <c r="ANY363" s="1"/>
      <c r="ANZ363" s="1"/>
      <c r="AOA363" s="1"/>
      <c r="AOB363" s="1"/>
      <c r="AOC363" s="1"/>
      <c r="AOD363" s="1"/>
      <c r="AOE363" s="1"/>
      <c r="AOF363" s="1"/>
      <c r="AOG363" s="1"/>
      <c r="AOH363" s="1"/>
      <c r="AOI363" s="1"/>
      <c r="AOJ363" s="1"/>
      <c r="AOK363" s="1"/>
      <c r="AOL363" s="1"/>
      <c r="AOM363" s="1"/>
      <c r="AON363" s="1"/>
      <c r="AOO363" s="1"/>
    </row>
    <row r="364" spans="1:1081" ht="20.100000000000001" customHeight="1" x14ac:dyDescent="0.25">
      <c r="A364" s="106" t="s">
        <v>374</v>
      </c>
      <c r="B364" s="88" t="s">
        <v>178</v>
      </c>
      <c r="C364" s="112" t="s">
        <v>393</v>
      </c>
      <c r="D364" s="101" t="str">
        <f>VLOOKUP(Tableau1[[#This Row],[N°G2D]],Tableau4[],2,FALSE)</f>
        <v>Casernement de NANDAI</v>
      </c>
      <c r="E364" s="102" t="s">
        <v>574</v>
      </c>
      <c r="F364" s="103" t="s">
        <v>944</v>
      </c>
      <c r="G364" s="123" t="s">
        <v>912</v>
      </c>
      <c r="H364" s="104" t="s">
        <v>15</v>
      </c>
      <c r="I364" s="105" t="s">
        <v>30</v>
      </c>
      <c r="J364" s="104" t="s">
        <v>31</v>
      </c>
      <c r="K364" s="104"/>
      <c r="L364" s="104"/>
      <c r="M364" s="104"/>
      <c r="N364" s="104"/>
      <c r="O364" s="104" t="s">
        <v>14</v>
      </c>
      <c r="P364" s="104">
        <f>IF(Tableau1[[#This Row],[Périodicité maintenance]]="","",VLOOKUP(Tableau1[[#This Row],[Périodicité maintenance]],Tableau5[],2,FALSE))</f>
        <v>1</v>
      </c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  <c r="HY364" s="1"/>
      <c r="HZ364" s="1"/>
      <c r="IA364" s="1"/>
      <c r="IB364" s="1"/>
      <c r="IC364" s="1"/>
      <c r="ID364" s="1"/>
      <c r="IE364" s="1"/>
      <c r="IF364" s="1"/>
      <c r="IG364" s="1"/>
      <c r="IH364" s="1"/>
      <c r="II364" s="1"/>
      <c r="IJ364" s="1"/>
      <c r="IK364" s="1"/>
      <c r="IL364" s="1"/>
      <c r="IM364" s="1"/>
      <c r="IN364" s="1"/>
      <c r="IO364" s="1"/>
      <c r="IP364" s="1"/>
      <c r="IQ364" s="1"/>
      <c r="IR364" s="1"/>
      <c r="IS364" s="1"/>
      <c r="IT364" s="1"/>
      <c r="IU364" s="1"/>
      <c r="IV364" s="1"/>
      <c r="IW364" s="1"/>
      <c r="IX364" s="1"/>
      <c r="IY364" s="1"/>
      <c r="IZ364" s="1"/>
      <c r="JA364" s="1"/>
      <c r="JB364" s="1"/>
      <c r="JC364" s="1"/>
      <c r="JD364" s="1"/>
      <c r="JE364" s="1"/>
      <c r="JF364" s="1"/>
      <c r="JG364" s="1"/>
      <c r="JH364" s="1"/>
      <c r="JI364" s="1"/>
      <c r="JJ364" s="1"/>
      <c r="JK364" s="1"/>
      <c r="JL364" s="1"/>
      <c r="JM364" s="1"/>
      <c r="JN364" s="1"/>
      <c r="JO364" s="1"/>
      <c r="JP364" s="1"/>
      <c r="JQ364" s="1"/>
      <c r="JR364" s="1"/>
      <c r="JS364" s="1"/>
      <c r="JT364" s="1"/>
      <c r="JU364" s="1"/>
      <c r="JV364" s="1"/>
      <c r="JW364" s="1"/>
      <c r="JX364" s="1"/>
      <c r="JY364" s="1"/>
      <c r="JZ364" s="1"/>
      <c r="KA364" s="1"/>
      <c r="KB364" s="1"/>
      <c r="KC364" s="1"/>
      <c r="KD364" s="1"/>
      <c r="KE364" s="1"/>
      <c r="KF364" s="1"/>
      <c r="KG364" s="1"/>
      <c r="KH364" s="1"/>
      <c r="KI364" s="1"/>
      <c r="KJ364" s="1"/>
      <c r="KK364" s="1"/>
      <c r="KL364" s="1"/>
      <c r="KM364" s="1"/>
      <c r="KN364" s="1"/>
      <c r="KO364" s="1"/>
      <c r="KP364" s="1"/>
      <c r="KQ364" s="1"/>
      <c r="KR364" s="1"/>
      <c r="KS364" s="1"/>
      <c r="KT364" s="1"/>
      <c r="KU364" s="1"/>
      <c r="KV364" s="1"/>
      <c r="KW364" s="1"/>
      <c r="KX364" s="1"/>
      <c r="KY364" s="1"/>
      <c r="KZ364" s="1"/>
      <c r="LA364" s="1"/>
      <c r="LB364" s="1"/>
      <c r="LC364" s="1"/>
      <c r="LD364" s="1"/>
      <c r="LE364" s="1"/>
      <c r="LF364" s="1"/>
      <c r="LG364" s="1"/>
      <c r="LH364" s="1"/>
      <c r="LI364" s="1"/>
      <c r="LJ364" s="1"/>
      <c r="LK364" s="1"/>
      <c r="LL364" s="1"/>
      <c r="LM364" s="1"/>
      <c r="LN364" s="1"/>
      <c r="LO364" s="1"/>
      <c r="LP364" s="1"/>
      <c r="LQ364" s="1"/>
      <c r="LR364" s="1"/>
      <c r="LS364" s="1"/>
      <c r="LT364" s="1"/>
      <c r="LU364" s="1"/>
      <c r="LV364" s="1"/>
      <c r="LW364" s="1"/>
      <c r="LX364" s="1"/>
      <c r="LY364" s="1"/>
      <c r="LZ364" s="1"/>
      <c r="MA364" s="1"/>
      <c r="MB364" s="1"/>
      <c r="MC364" s="1"/>
      <c r="MD364" s="1"/>
      <c r="ME364" s="1"/>
      <c r="MF364" s="1"/>
      <c r="MG364" s="1"/>
      <c r="MH364" s="1"/>
      <c r="MI364" s="1"/>
      <c r="MJ364" s="1"/>
      <c r="MK364" s="1"/>
      <c r="ML364" s="1"/>
      <c r="MM364" s="1"/>
      <c r="MN364" s="1"/>
      <c r="MO364" s="1"/>
      <c r="MP364" s="1"/>
      <c r="MQ364" s="1"/>
      <c r="MR364" s="1"/>
      <c r="MS364" s="1"/>
      <c r="MT364" s="1"/>
      <c r="MU364" s="1"/>
      <c r="MV364" s="1"/>
      <c r="MW364" s="1"/>
      <c r="MX364" s="1"/>
      <c r="MY364" s="1"/>
      <c r="MZ364" s="1"/>
      <c r="NA364" s="1"/>
      <c r="NB364" s="1"/>
      <c r="NC364" s="1"/>
      <c r="ND364" s="1"/>
      <c r="NE364" s="1"/>
      <c r="NF364" s="1"/>
      <c r="NG364" s="1"/>
      <c r="NH364" s="1"/>
      <c r="NI364" s="1"/>
      <c r="NJ364" s="1"/>
      <c r="NK364" s="1"/>
      <c r="NL364" s="1"/>
      <c r="NM364" s="1"/>
      <c r="NN364" s="1"/>
      <c r="NO364" s="1"/>
      <c r="NP364" s="1"/>
      <c r="NQ364" s="1"/>
      <c r="NR364" s="1"/>
      <c r="NS364" s="1"/>
      <c r="NT364" s="1"/>
      <c r="NU364" s="1"/>
      <c r="NV364" s="1"/>
      <c r="NW364" s="1"/>
      <c r="NX364" s="1"/>
      <c r="NY364" s="1"/>
      <c r="NZ364" s="1"/>
      <c r="OA364" s="1"/>
      <c r="OB364" s="1"/>
      <c r="OC364" s="1"/>
      <c r="OD364" s="1"/>
      <c r="OE364" s="1"/>
      <c r="OF364" s="1"/>
      <c r="OG364" s="1"/>
      <c r="OH364" s="1"/>
      <c r="OI364" s="1"/>
      <c r="OJ364" s="1"/>
      <c r="OK364" s="1"/>
      <c r="OL364" s="1"/>
      <c r="OM364" s="1"/>
      <c r="ON364" s="1"/>
      <c r="OO364" s="1"/>
      <c r="OP364" s="1"/>
      <c r="OQ364" s="1"/>
      <c r="OR364" s="1"/>
      <c r="OS364" s="1"/>
      <c r="OT364" s="1"/>
      <c r="OU364" s="1"/>
      <c r="OV364" s="1"/>
      <c r="OW364" s="1"/>
      <c r="OX364" s="1"/>
      <c r="OY364" s="1"/>
      <c r="OZ364" s="1"/>
      <c r="PA364" s="1"/>
      <c r="PB364" s="1"/>
      <c r="PC364" s="1"/>
      <c r="PD364" s="1"/>
      <c r="PE364" s="1"/>
      <c r="PF364" s="1"/>
      <c r="PG364" s="1"/>
      <c r="PH364" s="1"/>
      <c r="PI364" s="1"/>
      <c r="PJ364" s="1"/>
      <c r="PK364" s="1"/>
      <c r="PL364" s="1"/>
      <c r="PM364" s="1"/>
      <c r="PN364" s="1"/>
      <c r="PO364" s="1"/>
      <c r="PP364" s="1"/>
      <c r="PQ364" s="1"/>
      <c r="PR364" s="1"/>
      <c r="PS364" s="1"/>
      <c r="PT364" s="1"/>
      <c r="PU364" s="1"/>
      <c r="PV364" s="1"/>
      <c r="PW364" s="1"/>
      <c r="PX364" s="1"/>
      <c r="PY364" s="1"/>
      <c r="PZ364" s="1"/>
      <c r="QA364" s="1"/>
      <c r="QB364" s="1"/>
      <c r="QC364" s="1"/>
      <c r="QD364" s="1"/>
      <c r="QE364" s="1"/>
      <c r="QF364" s="1"/>
      <c r="QG364" s="1"/>
      <c r="QH364" s="1"/>
      <c r="QI364" s="1"/>
      <c r="QJ364" s="1"/>
      <c r="QK364" s="1"/>
      <c r="QL364" s="1"/>
      <c r="QM364" s="1"/>
      <c r="QN364" s="1"/>
      <c r="QO364" s="1"/>
      <c r="QP364" s="1"/>
      <c r="QQ364" s="1"/>
      <c r="QR364" s="1"/>
      <c r="QS364" s="1"/>
      <c r="QT364" s="1"/>
      <c r="QU364" s="1"/>
      <c r="QV364" s="1"/>
      <c r="QW364" s="1"/>
      <c r="QX364" s="1"/>
      <c r="QY364" s="1"/>
      <c r="QZ364" s="1"/>
      <c r="RA364" s="1"/>
      <c r="RB364" s="1"/>
      <c r="RC364" s="1"/>
      <c r="RD364" s="1"/>
      <c r="RE364" s="1"/>
      <c r="RF364" s="1"/>
      <c r="RG364" s="1"/>
      <c r="RH364" s="1"/>
      <c r="RI364" s="1"/>
      <c r="RJ364" s="1"/>
      <c r="RK364" s="1"/>
      <c r="RL364" s="1"/>
      <c r="RM364" s="1"/>
      <c r="RN364" s="1"/>
      <c r="RO364" s="1"/>
      <c r="RP364" s="1"/>
      <c r="RQ364" s="1"/>
      <c r="RR364" s="1"/>
      <c r="RS364" s="1"/>
      <c r="RT364" s="1"/>
      <c r="RU364" s="1"/>
      <c r="RV364" s="1"/>
      <c r="RW364" s="1"/>
      <c r="RX364" s="1"/>
      <c r="RY364" s="1"/>
      <c r="RZ364" s="1"/>
      <c r="SA364" s="1"/>
      <c r="SB364" s="1"/>
      <c r="SC364" s="1"/>
      <c r="SD364" s="1"/>
      <c r="SE364" s="1"/>
      <c r="SF364" s="1"/>
      <c r="SG364" s="1"/>
      <c r="SH364" s="1"/>
      <c r="SI364" s="1"/>
      <c r="SJ364" s="1"/>
      <c r="SK364" s="1"/>
      <c r="SL364" s="1"/>
      <c r="SM364" s="1"/>
      <c r="SN364" s="1"/>
      <c r="SO364" s="1"/>
      <c r="SP364" s="1"/>
      <c r="SQ364" s="1"/>
      <c r="SR364" s="1"/>
      <c r="SS364" s="1"/>
      <c r="ST364" s="1"/>
      <c r="SU364" s="1"/>
      <c r="SV364" s="1"/>
      <c r="SW364" s="1"/>
      <c r="SX364" s="1"/>
      <c r="SY364" s="1"/>
      <c r="SZ364" s="1"/>
      <c r="TA364" s="1"/>
      <c r="TB364" s="1"/>
      <c r="TC364" s="1"/>
      <c r="TD364" s="1"/>
      <c r="TE364" s="1"/>
      <c r="TF364" s="1"/>
      <c r="TG364" s="1"/>
      <c r="TH364" s="1"/>
      <c r="TI364" s="1"/>
      <c r="TJ364" s="1"/>
      <c r="TK364" s="1"/>
      <c r="TL364" s="1"/>
      <c r="TM364" s="1"/>
      <c r="TN364" s="1"/>
      <c r="TO364" s="1"/>
      <c r="TP364" s="1"/>
      <c r="TQ364" s="1"/>
      <c r="TR364" s="1"/>
      <c r="TS364" s="1"/>
      <c r="TT364" s="1"/>
      <c r="TU364" s="1"/>
      <c r="TV364" s="1"/>
      <c r="TW364" s="1"/>
      <c r="TX364" s="1"/>
      <c r="TY364" s="1"/>
      <c r="TZ364" s="1"/>
      <c r="UA364" s="1"/>
      <c r="UB364" s="1"/>
      <c r="UC364" s="1"/>
      <c r="UD364" s="1"/>
      <c r="UE364" s="1"/>
      <c r="UF364" s="1"/>
      <c r="UG364" s="1"/>
      <c r="UH364" s="1"/>
      <c r="UI364" s="1"/>
      <c r="UJ364" s="1"/>
      <c r="UK364" s="1"/>
      <c r="UL364" s="1"/>
      <c r="UM364" s="1"/>
      <c r="UN364" s="1"/>
      <c r="UO364" s="1"/>
      <c r="UP364" s="1"/>
      <c r="UQ364" s="1"/>
      <c r="UR364" s="1"/>
      <c r="US364" s="1"/>
      <c r="UT364" s="1"/>
      <c r="UU364" s="1"/>
      <c r="UV364" s="1"/>
      <c r="UW364" s="1"/>
      <c r="UX364" s="1"/>
      <c r="UY364" s="1"/>
      <c r="UZ364" s="1"/>
      <c r="VA364" s="1"/>
      <c r="VB364" s="1"/>
      <c r="VC364" s="1"/>
      <c r="VD364" s="1"/>
      <c r="VE364" s="1"/>
      <c r="VF364" s="1"/>
      <c r="VG364" s="1"/>
      <c r="VH364" s="1"/>
      <c r="VI364" s="1"/>
      <c r="VJ364" s="1"/>
      <c r="VK364" s="1"/>
      <c r="VL364" s="1"/>
      <c r="VM364" s="1"/>
      <c r="VN364" s="1"/>
      <c r="VO364" s="1"/>
      <c r="VP364" s="1"/>
      <c r="VQ364" s="1"/>
      <c r="VR364" s="1"/>
      <c r="VS364" s="1"/>
      <c r="VT364" s="1"/>
      <c r="VU364" s="1"/>
      <c r="VV364" s="1"/>
      <c r="VW364" s="1"/>
      <c r="VX364" s="1"/>
      <c r="VY364" s="1"/>
      <c r="VZ364" s="1"/>
      <c r="WA364" s="1"/>
      <c r="WB364" s="1"/>
      <c r="WC364" s="1"/>
      <c r="WD364" s="1"/>
      <c r="WE364" s="1"/>
      <c r="WF364" s="1"/>
      <c r="WG364" s="1"/>
      <c r="WH364" s="1"/>
      <c r="WI364" s="1"/>
      <c r="WJ364" s="1"/>
      <c r="WK364" s="1"/>
      <c r="WL364" s="1"/>
      <c r="WM364" s="1"/>
      <c r="WN364" s="1"/>
      <c r="WO364" s="1"/>
      <c r="WP364" s="1"/>
      <c r="WQ364" s="1"/>
      <c r="WR364" s="1"/>
      <c r="WS364" s="1"/>
      <c r="WT364" s="1"/>
      <c r="WU364" s="1"/>
      <c r="WV364" s="1"/>
      <c r="WW364" s="1"/>
      <c r="WX364" s="1"/>
      <c r="WY364" s="1"/>
      <c r="WZ364" s="1"/>
      <c r="XA364" s="1"/>
      <c r="XB364" s="1"/>
      <c r="XC364" s="1"/>
      <c r="XD364" s="1"/>
      <c r="XE364" s="1"/>
      <c r="XF364" s="1"/>
      <c r="XG364" s="1"/>
      <c r="XH364" s="1"/>
      <c r="XI364" s="1"/>
      <c r="XJ364" s="1"/>
      <c r="XK364" s="1"/>
      <c r="XL364" s="1"/>
      <c r="XM364" s="1"/>
      <c r="XN364" s="1"/>
      <c r="XO364" s="1"/>
      <c r="XP364" s="1"/>
      <c r="XQ364" s="1"/>
      <c r="XR364" s="1"/>
      <c r="XS364" s="1"/>
      <c r="XT364" s="1"/>
      <c r="XU364" s="1"/>
      <c r="XV364" s="1"/>
      <c r="XW364" s="1"/>
      <c r="XX364" s="1"/>
      <c r="XY364" s="1"/>
      <c r="XZ364" s="1"/>
      <c r="YA364" s="1"/>
      <c r="YB364" s="1"/>
      <c r="YC364" s="1"/>
      <c r="YD364" s="1"/>
      <c r="YE364" s="1"/>
      <c r="YF364" s="1"/>
      <c r="YG364" s="1"/>
      <c r="YH364" s="1"/>
      <c r="YI364" s="1"/>
      <c r="YJ364" s="1"/>
      <c r="YK364" s="1"/>
      <c r="YL364" s="1"/>
      <c r="YM364" s="1"/>
      <c r="YN364" s="1"/>
      <c r="YO364" s="1"/>
      <c r="YP364" s="1"/>
      <c r="YQ364" s="1"/>
      <c r="YR364" s="1"/>
      <c r="YS364" s="1"/>
      <c r="YT364" s="1"/>
      <c r="YU364" s="1"/>
      <c r="YV364" s="1"/>
      <c r="YW364" s="1"/>
      <c r="YX364" s="1"/>
      <c r="YY364" s="1"/>
      <c r="YZ364" s="1"/>
      <c r="ZA364" s="1"/>
      <c r="ZB364" s="1"/>
      <c r="ZC364" s="1"/>
      <c r="ZD364" s="1"/>
      <c r="ZE364" s="1"/>
      <c r="ZF364" s="1"/>
      <c r="ZG364" s="1"/>
      <c r="ZH364" s="1"/>
      <c r="ZI364" s="1"/>
      <c r="ZJ364" s="1"/>
      <c r="ZK364" s="1"/>
      <c r="ZL364" s="1"/>
      <c r="ZM364" s="1"/>
      <c r="ZN364" s="1"/>
      <c r="ZO364" s="1"/>
      <c r="ZP364" s="1"/>
      <c r="ZQ364" s="1"/>
      <c r="ZR364" s="1"/>
      <c r="ZS364" s="1"/>
      <c r="ZT364" s="1"/>
      <c r="ZU364" s="1"/>
      <c r="ZV364" s="1"/>
      <c r="ZW364" s="1"/>
      <c r="ZX364" s="1"/>
      <c r="ZY364" s="1"/>
      <c r="ZZ364" s="1"/>
      <c r="AAA364" s="1"/>
      <c r="AAB364" s="1"/>
      <c r="AAC364" s="1"/>
      <c r="AAD364" s="1"/>
      <c r="AAE364" s="1"/>
      <c r="AAF364" s="1"/>
      <c r="AAG364" s="1"/>
      <c r="AAH364" s="1"/>
      <c r="AAI364" s="1"/>
      <c r="AAJ364" s="1"/>
      <c r="AAK364" s="1"/>
      <c r="AAL364" s="1"/>
      <c r="AAM364" s="1"/>
      <c r="AAN364" s="1"/>
      <c r="AAO364" s="1"/>
      <c r="AAP364" s="1"/>
      <c r="AAQ364" s="1"/>
      <c r="AAR364" s="1"/>
      <c r="AAS364" s="1"/>
      <c r="AAT364" s="1"/>
      <c r="AAU364" s="1"/>
      <c r="AAV364" s="1"/>
      <c r="AAW364" s="1"/>
      <c r="AAX364" s="1"/>
      <c r="AAY364" s="1"/>
      <c r="AAZ364" s="1"/>
      <c r="ABA364" s="1"/>
      <c r="ABB364" s="1"/>
      <c r="ABC364" s="1"/>
      <c r="ABD364" s="1"/>
      <c r="ABE364" s="1"/>
      <c r="ABF364" s="1"/>
      <c r="ABG364" s="1"/>
      <c r="ABH364" s="1"/>
      <c r="ABI364" s="1"/>
      <c r="ABJ364" s="1"/>
      <c r="ABK364" s="1"/>
      <c r="ABL364" s="1"/>
      <c r="ABM364" s="1"/>
      <c r="ABN364" s="1"/>
      <c r="ABO364" s="1"/>
      <c r="ABP364" s="1"/>
      <c r="ABQ364" s="1"/>
      <c r="ABR364" s="1"/>
      <c r="ABS364" s="1"/>
      <c r="ABT364" s="1"/>
      <c r="ABU364" s="1"/>
      <c r="ABV364" s="1"/>
      <c r="ABW364" s="1"/>
      <c r="ABX364" s="1"/>
      <c r="ABY364" s="1"/>
      <c r="ABZ364" s="1"/>
      <c r="ACA364" s="1"/>
      <c r="ACB364" s="1"/>
      <c r="ACC364" s="1"/>
      <c r="ACD364" s="1"/>
      <c r="ACE364" s="1"/>
      <c r="ACF364" s="1"/>
      <c r="ACG364" s="1"/>
      <c r="ACH364" s="1"/>
      <c r="ACI364" s="1"/>
      <c r="ACJ364" s="1"/>
      <c r="ACK364" s="1"/>
      <c r="ACL364" s="1"/>
      <c r="ACM364" s="1"/>
      <c r="ACN364" s="1"/>
      <c r="ACO364" s="1"/>
      <c r="ACP364" s="1"/>
      <c r="ACQ364" s="1"/>
      <c r="ACR364" s="1"/>
      <c r="ACS364" s="1"/>
      <c r="ACT364" s="1"/>
      <c r="ACU364" s="1"/>
      <c r="ACV364" s="1"/>
      <c r="ACW364" s="1"/>
      <c r="ACX364" s="1"/>
      <c r="ACY364" s="1"/>
      <c r="ACZ364" s="1"/>
      <c r="ADA364" s="1"/>
      <c r="ADB364" s="1"/>
      <c r="ADC364" s="1"/>
      <c r="ADD364" s="1"/>
      <c r="ADE364" s="1"/>
      <c r="ADF364" s="1"/>
      <c r="ADG364" s="1"/>
      <c r="ADH364" s="1"/>
      <c r="ADI364" s="1"/>
      <c r="ADJ364" s="1"/>
      <c r="ADK364" s="1"/>
      <c r="ADL364" s="1"/>
      <c r="ADM364" s="1"/>
      <c r="ADN364" s="1"/>
      <c r="ADO364" s="1"/>
      <c r="ADP364" s="1"/>
      <c r="ADQ364" s="1"/>
      <c r="ADR364" s="1"/>
      <c r="ADS364" s="1"/>
      <c r="ADT364" s="1"/>
      <c r="ADU364" s="1"/>
      <c r="ADV364" s="1"/>
      <c r="ADW364" s="1"/>
      <c r="ADX364" s="1"/>
      <c r="ADY364" s="1"/>
      <c r="ADZ364" s="1"/>
      <c r="AEA364" s="1"/>
      <c r="AEB364" s="1"/>
      <c r="AEC364" s="1"/>
      <c r="AED364" s="1"/>
      <c r="AEE364" s="1"/>
      <c r="AEF364" s="1"/>
      <c r="AEG364" s="1"/>
      <c r="AEH364" s="1"/>
      <c r="AEI364" s="1"/>
      <c r="AEJ364" s="1"/>
      <c r="AEK364" s="1"/>
      <c r="AEL364" s="1"/>
      <c r="AEM364" s="1"/>
      <c r="AEN364" s="1"/>
      <c r="AEO364" s="1"/>
      <c r="AEP364" s="1"/>
      <c r="AEQ364" s="1"/>
      <c r="AER364" s="1"/>
      <c r="AES364" s="1"/>
      <c r="AET364" s="1"/>
      <c r="AEU364" s="1"/>
      <c r="AEV364" s="1"/>
      <c r="AEW364" s="1"/>
      <c r="AEX364" s="1"/>
      <c r="AEY364" s="1"/>
      <c r="AEZ364" s="1"/>
      <c r="AFA364" s="1"/>
      <c r="AFB364" s="1"/>
      <c r="AFC364" s="1"/>
      <c r="AFD364" s="1"/>
      <c r="AFE364" s="1"/>
      <c r="AFF364" s="1"/>
      <c r="AFG364" s="1"/>
      <c r="AFH364" s="1"/>
      <c r="AFI364" s="1"/>
      <c r="AFJ364" s="1"/>
      <c r="AFK364" s="1"/>
      <c r="AFL364" s="1"/>
      <c r="AFM364" s="1"/>
      <c r="AFN364" s="1"/>
      <c r="AFO364" s="1"/>
      <c r="AFP364" s="1"/>
      <c r="AFQ364" s="1"/>
      <c r="AFR364" s="1"/>
      <c r="AFS364" s="1"/>
      <c r="AFT364" s="1"/>
      <c r="AFU364" s="1"/>
      <c r="AFV364" s="1"/>
      <c r="AFW364" s="1"/>
      <c r="AFX364" s="1"/>
      <c r="AFY364" s="1"/>
      <c r="AFZ364" s="1"/>
      <c r="AGA364" s="1"/>
      <c r="AGB364" s="1"/>
      <c r="AGC364" s="1"/>
      <c r="AGD364" s="1"/>
      <c r="AGE364" s="1"/>
      <c r="AGF364" s="1"/>
      <c r="AGG364" s="1"/>
      <c r="AGH364" s="1"/>
      <c r="AGI364" s="1"/>
      <c r="AGJ364" s="1"/>
      <c r="AGK364" s="1"/>
      <c r="AGL364" s="1"/>
      <c r="AGM364" s="1"/>
      <c r="AGN364" s="1"/>
      <c r="AGO364" s="1"/>
      <c r="AGP364" s="1"/>
      <c r="AGQ364" s="1"/>
      <c r="AGR364" s="1"/>
      <c r="AGS364" s="1"/>
      <c r="AGT364" s="1"/>
      <c r="AGU364" s="1"/>
      <c r="AGV364" s="1"/>
      <c r="AGW364" s="1"/>
      <c r="AGX364" s="1"/>
      <c r="AGY364" s="1"/>
      <c r="AGZ364" s="1"/>
      <c r="AHA364" s="1"/>
      <c r="AHB364" s="1"/>
      <c r="AHC364" s="1"/>
      <c r="AHD364" s="1"/>
      <c r="AHE364" s="1"/>
      <c r="AHF364" s="1"/>
      <c r="AHG364" s="1"/>
      <c r="AHH364" s="1"/>
      <c r="AHI364" s="1"/>
      <c r="AHJ364" s="1"/>
      <c r="AHK364" s="1"/>
      <c r="AHL364" s="1"/>
      <c r="AHM364" s="1"/>
      <c r="AHN364" s="1"/>
      <c r="AHO364" s="1"/>
      <c r="AHP364" s="1"/>
      <c r="AHQ364" s="1"/>
      <c r="AHR364" s="1"/>
      <c r="AHS364" s="1"/>
      <c r="AHT364" s="1"/>
      <c r="AHU364" s="1"/>
      <c r="AHV364" s="1"/>
      <c r="AHW364" s="1"/>
      <c r="AHX364" s="1"/>
      <c r="AHY364" s="1"/>
      <c r="AHZ364" s="1"/>
      <c r="AIA364" s="1"/>
      <c r="AIB364" s="1"/>
      <c r="AIC364" s="1"/>
      <c r="AID364" s="1"/>
      <c r="AIE364" s="1"/>
      <c r="AIF364" s="1"/>
      <c r="AIG364" s="1"/>
      <c r="AIH364" s="1"/>
      <c r="AII364" s="1"/>
      <c r="AIJ364" s="1"/>
      <c r="AIK364" s="1"/>
      <c r="AIL364" s="1"/>
      <c r="AIM364" s="1"/>
      <c r="AIN364" s="1"/>
      <c r="AIO364" s="1"/>
      <c r="AIP364" s="1"/>
      <c r="AIQ364" s="1"/>
      <c r="AIR364" s="1"/>
      <c r="AIS364" s="1"/>
      <c r="AIT364" s="1"/>
      <c r="AIU364" s="1"/>
      <c r="AIV364" s="1"/>
      <c r="AIW364" s="1"/>
      <c r="AIX364" s="1"/>
      <c r="AIY364" s="1"/>
      <c r="AIZ364" s="1"/>
      <c r="AJA364" s="1"/>
      <c r="AJB364" s="1"/>
      <c r="AJC364" s="1"/>
      <c r="AJD364" s="1"/>
      <c r="AJE364" s="1"/>
      <c r="AJF364" s="1"/>
      <c r="AJG364" s="1"/>
      <c r="AJH364" s="1"/>
      <c r="AJI364" s="1"/>
      <c r="AJJ364" s="1"/>
      <c r="AJK364" s="1"/>
      <c r="AJL364" s="1"/>
      <c r="AJM364" s="1"/>
      <c r="AJN364" s="1"/>
      <c r="AJO364" s="1"/>
      <c r="AJP364" s="1"/>
      <c r="AJQ364" s="1"/>
      <c r="AJR364" s="1"/>
      <c r="AJS364" s="1"/>
      <c r="AJT364" s="1"/>
      <c r="AJU364" s="1"/>
      <c r="AJV364" s="1"/>
      <c r="AJW364" s="1"/>
      <c r="AJX364" s="1"/>
      <c r="AJY364" s="1"/>
      <c r="AJZ364" s="1"/>
      <c r="AKA364" s="1"/>
      <c r="AKB364" s="1"/>
      <c r="AKC364" s="1"/>
      <c r="AKD364" s="1"/>
      <c r="AKE364" s="1"/>
      <c r="AKF364" s="1"/>
      <c r="AKG364" s="1"/>
      <c r="AKH364" s="1"/>
      <c r="AKI364" s="1"/>
      <c r="AKJ364" s="1"/>
      <c r="AKK364" s="1"/>
      <c r="AKL364" s="1"/>
      <c r="AKM364" s="1"/>
      <c r="AKN364" s="1"/>
      <c r="AKO364" s="1"/>
      <c r="AKP364" s="1"/>
      <c r="AKQ364" s="1"/>
      <c r="AKR364" s="1"/>
      <c r="AKS364" s="1"/>
      <c r="AKT364" s="1"/>
      <c r="AKU364" s="1"/>
      <c r="AKV364" s="1"/>
      <c r="AKW364" s="1"/>
      <c r="AKX364" s="1"/>
      <c r="AKY364" s="1"/>
      <c r="AKZ364" s="1"/>
      <c r="ALA364" s="1"/>
      <c r="ALB364" s="1"/>
      <c r="ALC364" s="1"/>
      <c r="ALD364" s="1"/>
      <c r="ALE364" s="1"/>
      <c r="ALF364" s="1"/>
      <c r="ALG364" s="1"/>
      <c r="ALH364" s="1"/>
      <c r="ALI364" s="1"/>
      <c r="ALJ364" s="1"/>
      <c r="ALK364" s="1"/>
      <c r="ALL364" s="1"/>
      <c r="ALM364" s="1"/>
      <c r="ALN364" s="1"/>
      <c r="ALO364" s="1"/>
      <c r="ALP364" s="1"/>
      <c r="ALQ364" s="1"/>
      <c r="ALR364" s="1"/>
      <c r="ALS364" s="1"/>
      <c r="ALT364" s="1"/>
      <c r="ALU364" s="1"/>
      <c r="ALV364" s="1"/>
      <c r="ALW364" s="1"/>
      <c r="ALX364" s="1"/>
      <c r="ALY364" s="1"/>
      <c r="ALZ364" s="1"/>
      <c r="AMA364" s="1"/>
      <c r="AMB364" s="1"/>
      <c r="AMC364" s="1"/>
      <c r="AMD364" s="1"/>
      <c r="AME364" s="1"/>
      <c r="AMF364" s="1"/>
      <c r="AMG364" s="1"/>
      <c r="AMH364" s="1"/>
      <c r="AMI364" s="1"/>
      <c r="AMJ364" s="1"/>
      <c r="AMK364" s="1"/>
      <c r="AML364" s="1"/>
      <c r="AMM364" s="1"/>
      <c r="AMN364" s="1"/>
      <c r="AMO364" s="1"/>
      <c r="AMP364" s="1"/>
      <c r="AMQ364" s="1"/>
      <c r="AMR364" s="1"/>
      <c r="AMS364" s="1"/>
      <c r="AMT364" s="1"/>
      <c r="AMU364" s="1"/>
      <c r="AMV364" s="1"/>
      <c r="AMW364" s="1"/>
      <c r="AMX364" s="1"/>
      <c r="AMY364" s="1"/>
      <c r="AMZ364" s="1"/>
      <c r="ANA364" s="1"/>
      <c r="ANB364" s="1"/>
      <c r="ANC364" s="1"/>
      <c r="AND364" s="1"/>
      <c r="ANE364" s="1"/>
      <c r="ANF364" s="1"/>
      <c r="ANG364" s="1"/>
      <c r="ANH364" s="1"/>
      <c r="ANI364" s="1"/>
      <c r="ANJ364" s="1"/>
      <c r="ANK364" s="1"/>
      <c r="ANL364" s="1"/>
      <c r="ANM364" s="1"/>
      <c r="ANN364" s="1"/>
      <c r="ANO364" s="1"/>
      <c r="ANP364" s="1"/>
      <c r="ANQ364" s="1"/>
      <c r="ANR364" s="1"/>
      <c r="ANS364" s="1"/>
      <c r="ANT364" s="1"/>
      <c r="ANU364" s="1"/>
      <c r="ANV364" s="1"/>
      <c r="ANW364" s="1"/>
      <c r="ANX364" s="1"/>
      <c r="ANY364" s="1"/>
      <c r="ANZ364" s="1"/>
      <c r="AOA364" s="1"/>
      <c r="AOB364" s="1"/>
      <c r="AOC364" s="1"/>
      <c r="AOD364" s="1"/>
      <c r="AOE364" s="1"/>
      <c r="AOF364" s="1"/>
      <c r="AOG364" s="1"/>
      <c r="AOH364" s="1"/>
      <c r="AOI364" s="1"/>
      <c r="AOJ364" s="1"/>
      <c r="AOK364" s="1"/>
      <c r="AOL364" s="1"/>
      <c r="AOM364" s="1"/>
      <c r="AON364" s="1"/>
      <c r="AOO364" s="1"/>
    </row>
    <row r="365" spans="1:1081" ht="20.100000000000001" customHeight="1" x14ac:dyDescent="0.25">
      <c r="A365" s="106" t="s">
        <v>374</v>
      </c>
      <c r="B365" s="88" t="s">
        <v>178</v>
      </c>
      <c r="C365" s="112" t="s">
        <v>393</v>
      </c>
      <c r="D365" s="101" t="str">
        <f>VLOOKUP(Tableau1[[#This Row],[N°G2D]],Tableau4[],2,FALSE)</f>
        <v>Casernement de NANDAI</v>
      </c>
      <c r="E365" s="102" t="s">
        <v>574</v>
      </c>
      <c r="F365" s="103" t="s">
        <v>944</v>
      </c>
      <c r="G365" s="123" t="s">
        <v>912</v>
      </c>
      <c r="H365" s="104" t="s">
        <v>15</v>
      </c>
      <c r="I365" s="105" t="s">
        <v>30</v>
      </c>
      <c r="J365" s="104" t="s">
        <v>31</v>
      </c>
      <c r="K365" s="104"/>
      <c r="L365" s="104"/>
      <c r="M365" s="104"/>
      <c r="N365" s="104"/>
      <c r="O365" s="104" t="s">
        <v>14</v>
      </c>
      <c r="P365" s="104">
        <f>IF(Tableau1[[#This Row],[Périodicité maintenance]]="","",VLOOKUP(Tableau1[[#This Row],[Périodicité maintenance]],Tableau5[],2,FALSE))</f>
        <v>1</v>
      </c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C365" s="1"/>
      <c r="HD365" s="1"/>
      <c r="HE365" s="1"/>
      <c r="HF365" s="1"/>
      <c r="HG365" s="1"/>
      <c r="HH365" s="1"/>
      <c r="HI365" s="1"/>
      <c r="HJ365" s="1"/>
      <c r="HK365" s="1"/>
      <c r="HL365" s="1"/>
      <c r="HM365" s="1"/>
      <c r="HN365" s="1"/>
      <c r="HO365" s="1"/>
      <c r="HP365" s="1"/>
      <c r="HQ365" s="1"/>
      <c r="HR365" s="1"/>
      <c r="HS365" s="1"/>
      <c r="HT365" s="1"/>
      <c r="HU365" s="1"/>
      <c r="HV365" s="1"/>
      <c r="HW365" s="1"/>
      <c r="HX365" s="1"/>
      <c r="HY365" s="1"/>
      <c r="HZ365" s="1"/>
      <c r="IA365" s="1"/>
      <c r="IB365" s="1"/>
      <c r="IC365" s="1"/>
      <c r="ID365" s="1"/>
      <c r="IE365" s="1"/>
      <c r="IF365" s="1"/>
      <c r="IG365" s="1"/>
      <c r="IH365" s="1"/>
      <c r="II365" s="1"/>
      <c r="IJ365" s="1"/>
      <c r="IK365" s="1"/>
      <c r="IL365" s="1"/>
      <c r="IM365" s="1"/>
      <c r="IN365" s="1"/>
      <c r="IO365" s="1"/>
      <c r="IP365" s="1"/>
      <c r="IQ365" s="1"/>
      <c r="IR365" s="1"/>
      <c r="IS365" s="1"/>
      <c r="IT365" s="1"/>
      <c r="IU365" s="1"/>
      <c r="IV365" s="1"/>
      <c r="IW365" s="1"/>
      <c r="IX365" s="1"/>
      <c r="IY365" s="1"/>
      <c r="IZ365" s="1"/>
      <c r="JA365" s="1"/>
      <c r="JB365" s="1"/>
      <c r="JC365" s="1"/>
      <c r="JD365" s="1"/>
      <c r="JE365" s="1"/>
      <c r="JF365" s="1"/>
      <c r="JG365" s="1"/>
      <c r="JH365" s="1"/>
      <c r="JI365" s="1"/>
      <c r="JJ365" s="1"/>
      <c r="JK365" s="1"/>
      <c r="JL365" s="1"/>
      <c r="JM365" s="1"/>
      <c r="JN365" s="1"/>
      <c r="JO365" s="1"/>
      <c r="JP365" s="1"/>
      <c r="JQ365" s="1"/>
      <c r="JR365" s="1"/>
      <c r="JS365" s="1"/>
      <c r="JT365" s="1"/>
      <c r="JU365" s="1"/>
      <c r="JV365" s="1"/>
      <c r="JW365" s="1"/>
      <c r="JX365" s="1"/>
      <c r="JY365" s="1"/>
      <c r="JZ365" s="1"/>
      <c r="KA365" s="1"/>
      <c r="KB365" s="1"/>
      <c r="KC365" s="1"/>
      <c r="KD365" s="1"/>
      <c r="KE365" s="1"/>
      <c r="KF365" s="1"/>
      <c r="KG365" s="1"/>
      <c r="KH365" s="1"/>
      <c r="KI365" s="1"/>
      <c r="KJ365" s="1"/>
      <c r="KK365" s="1"/>
      <c r="KL365" s="1"/>
      <c r="KM365" s="1"/>
      <c r="KN365" s="1"/>
      <c r="KO365" s="1"/>
      <c r="KP365" s="1"/>
      <c r="KQ365" s="1"/>
      <c r="KR365" s="1"/>
      <c r="KS365" s="1"/>
      <c r="KT365" s="1"/>
      <c r="KU365" s="1"/>
      <c r="KV365" s="1"/>
      <c r="KW365" s="1"/>
      <c r="KX365" s="1"/>
      <c r="KY365" s="1"/>
      <c r="KZ365" s="1"/>
      <c r="LA365" s="1"/>
      <c r="LB365" s="1"/>
      <c r="LC365" s="1"/>
      <c r="LD365" s="1"/>
      <c r="LE365" s="1"/>
      <c r="LF365" s="1"/>
      <c r="LG365" s="1"/>
      <c r="LH365" s="1"/>
      <c r="LI365" s="1"/>
      <c r="LJ365" s="1"/>
      <c r="LK365" s="1"/>
      <c r="LL365" s="1"/>
      <c r="LM365" s="1"/>
      <c r="LN365" s="1"/>
      <c r="LO365" s="1"/>
      <c r="LP365" s="1"/>
      <c r="LQ365" s="1"/>
      <c r="LR365" s="1"/>
      <c r="LS365" s="1"/>
      <c r="LT365" s="1"/>
      <c r="LU365" s="1"/>
      <c r="LV365" s="1"/>
      <c r="LW365" s="1"/>
      <c r="LX365" s="1"/>
      <c r="LY365" s="1"/>
      <c r="LZ365" s="1"/>
      <c r="MA365" s="1"/>
      <c r="MB365" s="1"/>
      <c r="MC365" s="1"/>
      <c r="MD365" s="1"/>
      <c r="ME365" s="1"/>
      <c r="MF365" s="1"/>
      <c r="MG365" s="1"/>
      <c r="MH365" s="1"/>
      <c r="MI365" s="1"/>
      <c r="MJ365" s="1"/>
      <c r="MK365" s="1"/>
      <c r="ML365" s="1"/>
      <c r="MM365" s="1"/>
      <c r="MN365" s="1"/>
      <c r="MO365" s="1"/>
      <c r="MP365" s="1"/>
      <c r="MQ365" s="1"/>
      <c r="MR365" s="1"/>
      <c r="MS365" s="1"/>
      <c r="MT365" s="1"/>
      <c r="MU365" s="1"/>
      <c r="MV365" s="1"/>
      <c r="MW365" s="1"/>
      <c r="MX365" s="1"/>
      <c r="MY365" s="1"/>
      <c r="MZ365" s="1"/>
      <c r="NA365" s="1"/>
      <c r="NB365" s="1"/>
      <c r="NC365" s="1"/>
      <c r="ND365" s="1"/>
      <c r="NE365" s="1"/>
      <c r="NF365" s="1"/>
      <c r="NG365" s="1"/>
      <c r="NH365" s="1"/>
      <c r="NI365" s="1"/>
      <c r="NJ365" s="1"/>
      <c r="NK365" s="1"/>
      <c r="NL365" s="1"/>
      <c r="NM365" s="1"/>
      <c r="NN365" s="1"/>
      <c r="NO365" s="1"/>
      <c r="NP365" s="1"/>
      <c r="NQ365" s="1"/>
      <c r="NR365" s="1"/>
      <c r="NS365" s="1"/>
      <c r="NT365" s="1"/>
      <c r="NU365" s="1"/>
      <c r="NV365" s="1"/>
      <c r="NW365" s="1"/>
      <c r="NX365" s="1"/>
      <c r="NY365" s="1"/>
      <c r="NZ365" s="1"/>
      <c r="OA365" s="1"/>
      <c r="OB365" s="1"/>
      <c r="OC365" s="1"/>
      <c r="OD365" s="1"/>
      <c r="OE365" s="1"/>
      <c r="OF365" s="1"/>
      <c r="OG365" s="1"/>
      <c r="OH365" s="1"/>
      <c r="OI365" s="1"/>
      <c r="OJ365" s="1"/>
      <c r="OK365" s="1"/>
      <c r="OL365" s="1"/>
      <c r="OM365" s="1"/>
      <c r="ON365" s="1"/>
      <c r="OO365" s="1"/>
      <c r="OP365" s="1"/>
      <c r="OQ365" s="1"/>
      <c r="OR365" s="1"/>
      <c r="OS365" s="1"/>
      <c r="OT365" s="1"/>
      <c r="OU365" s="1"/>
      <c r="OV365" s="1"/>
      <c r="OW365" s="1"/>
      <c r="OX365" s="1"/>
      <c r="OY365" s="1"/>
      <c r="OZ365" s="1"/>
      <c r="PA365" s="1"/>
      <c r="PB365" s="1"/>
      <c r="PC365" s="1"/>
      <c r="PD365" s="1"/>
      <c r="PE365" s="1"/>
      <c r="PF365" s="1"/>
      <c r="PG365" s="1"/>
      <c r="PH365" s="1"/>
      <c r="PI365" s="1"/>
      <c r="PJ365" s="1"/>
      <c r="PK365" s="1"/>
      <c r="PL365" s="1"/>
      <c r="PM365" s="1"/>
      <c r="PN365" s="1"/>
      <c r="PO365" s="1"/>
      <c r="PP365" s="1"/>
      <c r="PQ365" s="1"/>
      <c r="PR365" s="1"/>
      <c r="PS365" s="1"/>
      <c r="PT365" s="1"/>
      <c r="PU365" s="1"/>
      <c r="PV365" s="1"/>
      <c r="PW365" s="1"/>
      <c r="PX365" s="1"/>
      <c r="PY365" s="1"/>
      <c r="PZ365" s="1"/>
      <c r="QA365" s="1"/>
      <c r="QB365" s="1"/>
      <c r="QC365" s="1"/>
      <c r="QD365" s="1"/>
      <c r="QE365" s="1"/>
      <c r="QF365" s="1"/>
      <c r="QG365" s="1"/>
      <c r="QH365" s="1"/>
      <c r="QI365" s="1"/>
      <c r="QJ365" s="1"/>
      <c r="QK365" s="1"/>
      <c r="QL365" s="1"/>
      <c r="QM365" s="1"/>
      <c r="QN365" s="1"/>
      <c r="QO365" s="1"/>
      <c r="QP365" s="1"/>
      <c r="QQ365" s="1"/>
      <c r="QR365" s="1"/>
      <c r="QS365" s="1"/>
      <c r="QT365" s="1"/>
      <c r="QU365" s="1"/>
      <c r="QV365" s="1"/>
      <c r="QW365" s="1"/>
      <c r="QX365" s="1"/>
      <c r="QY365" s="1"/>
      <c r="QZ365" s="1"/>
      <c r="RA365" s="1"/>
      <c r="RB365" s="1"/>
      <c r="RC365" s="1"/>
      <c r="RD365" s="1"/>
      <c r="RE365" s="1"/>
      <c r="RF365" s="1"/>
      <c r="RG365" s="1"/>
      <c r="RH365" s="1"/>
      <c r="RI365" s="1"/>
      <c r="RJ365" s="1"/>
      <c r="RK365" s="1"/>
      <c r="RL365" s="1"/>
      <c r="RM365" s="1"/>
      <c r="RN365" s="1"/>
      <c r="RO365" s="1"/>
      <c r="RP365" s="1"/>
      <c r="RQ365" s="1"/>
      <c r="RR365" s="1"/>
      <c r="RS365" s="1"/>
      <c r="RT365" s="1"/>
      <c r="RU365" s="1"/>
      <c r="RV365" s="1"/>
      <c r="RW365" s="1"/>
      <c r="RX365" s="1"/>
      <c r="RY365" s="1"/>
      <c r="RZ365" s="1"/>
      <c r="SA365" s="1"/>
      <c r="SB365" s="1"/>
      <c r="SC365" s="1"/>
      <c r="SD365" s="1"/>
      <c r="SE365" s="1"/>
      <c r="SF365" s="1"/>
      <c r="SG365" s="1"/>
      <c r="SH365" s="1"/>
      <c r="SI365" s="1"/>
      <c r="SJ365" s="1"/>
      <c r="SK365" s="1"/>
      <c r="SL365" s="1"/>
      <c r="SM365" s="1"/>
      <c r="SN365" s="1"/>
      <c r="SO365" s="1"/>
      <c r="SP365" s="1"/>
      <c r="SQ365" s="1"/>
      <c r="SR365" s="1"/>
      <c r="SS365" s="1"/>
      <c r="ST365" s="1"/>
      <c r="SU365" s="1"/>
      <c r="SV365" s="1"/>
      <c r="SW365" s="1"/>
      <c r="SX365" s="1"/>
      <c r="SY365" s="1"/>
      <c r="SZ365" s="1"/>
      <c r="TA365" s="1"/>
      <c r="TB365" s="1"/>
      <c r="TC365" s="1"/>
      <c r="TD365" s="1"/>
      <c r="TE365" s="1"/>
      <c r="TF365" s="1"/>
      <c r="TG365" s="1"/>
      <c r="TH365" s="1"/>
      <c r="TI365" s="1"/>
      <c r="TJ365" s="1"/>
      <c r="TK365" s="1"/>
      <c r="TL365" s="1"/>
      <c r="TM365" s="1"/>
      <c r="TN365" s="1"/>
      <c r="TO365" s="1"/>
      <c r="TP365" s="1"/>
      <c r="TQ365" s="1"/>
      <c r="TR365" s="1"/>
      <c r="TS365" s="1"/>
      <c r="TT365" s="1"/>
      <c r="TU365" s="1"/>
      <c r="TV365" s="1"/>
      <c r="TW365" s="1"/>
      <c r="TX365" s="1"/>
      <c r="TY365" s="1"/>
      <c r="TZ365" s="1"/>
      <c r="UA365" s="1"/>
      <c r="UB365" s="1"/>
      <c r="UC365" s="1"/>
      <c r="UD365" s="1"/>
      <c r="UE365" s="1"/>
      <c r="UF365" s="1"/>
      <c r="UG365" s="1"/>
      <c r="UH365" s="1"/>
      <c r="UI365" s="1"/>
      <c r="UJ365" s="1"/>
      <c r="UK365" s="1"/>
      <c r="UL365" s="1"/>
      <c r="UM365" s="1"/>
      <c r="UN365" s="1"/>
      <c r="UO365" s="1"/>
      <c r="UP365" s="1"/>
      <c r="UQ365" s="1"/>
      <c r="UR365" s="1"/>
      <c r="US365" s="1"/>
      <c r="UT365" s="1"/>
      <c r="UU365" s="1"/>
      <c r="UV365" s="1"/>
      <c r="UW365" s="1"/>
      <c r="UX365" s="1"/>
      <c r="UY365" s="1"/>
      <c r="UZ365" s="1"/>
      <c r="VA365" s="1"/>
      <c r="VB365" s="1"/>
      <c r="VC365" s="1"/>
      <c r="VD365" s="1"/>
      <c r="VE365" s="1"/>
      <c r="VF365" s="1"/>
      <c r="VG365" s="1"/>
      <c r="VH365" s="1"/>
      <c r="VI365" s="1"/>
      <c r="VJ365" s="1"/>
      <c r="VK365" s="1"/>
      <c r="VL365" s="1"/>
      <c r="VM365" s="1"/>
      <c r="VN365" s="1"/>
      <c r="VO365" s="1"/>
      <c r="VP365" s="1"/>
      <c r="VQ365" s="1"/>
      <c r="VR365" s="1"/>
      <c r="VS365" s="1"/>
      <c r="VT365" s="1"/>
      <c r="VU365" s="1"/>
      <c r="VV365" s="1"/>
      <c r="VW365" s="1"/>
      <c r="VX365" s="1"/>
      <c r="VY365" s="1"/>
      <c r="VZ365" s="1"/>
      <c r="WA365" s="1"/>
      <c r="WB365" s="1"/>
      <c r="WC365" s="1"/>
      <c r="WD365" s="1"/>
      <c r="WE365" s="1"/>
      <c r="WF365" s="1"/>
      <c r="WG365" s="1"/>
      <c r="WH365" s="1"/>
      <c r="WI365" s="1"/>
      <c r="WJ365" s="1"/>
      <c r="WK365" s="1"/>
      <c r="WL365" s="1"/>
      <c r="WM365" s="1"/>
      <c r="WN365" s="1"/>
      <c r="WO365" s="1"/>
      <c r="WP365" s="1"/>
      <c r="WQ365" s="1"/>
      <c r="WR365" s="1"/>
      <c r="WS365" s="1"/>
      <c r="WT365" s="1"/>
      <c r="WU365" s="1"/>
      <c r="WV365" s="1"/>
      <c r="WW365" s="1"/>
      <c r="WX365" s="1"/>
      <c r="WY365" s="1"/>
      <c r="WZ365" s="1"/>
      <c r="XA365" s="1"/>
      <c r="XB365" s="1"/>
      <c r="XC365" s="1"/>
      <c r="XD365" s="1"/>
      <c r="XE365" s="1"/>
      <c r="XF365" s="1"/>
      <c r="XG365" s="1"/>
      <c r="XH365" s="1"/>
      <c r="XI365" s="1"/>
      <c r="XJ365" s="1"/>
      <c r="XK365" s="1"/>
      <c r="XL365" s="1"/>
      <c r="XM365" s="1"/>
      <c r="XN365" s="1"/>
      <c r="XO365" s="1"/>
      <c r="XP365" s="1"/>
      <c r="XQ365" s="1"/>
      <c r="XR365" s="1"/>
      <c r="XS365" s="1"/>
      <c r="XT365" s="1"/>
      <c r="XU365" s="1"/>
      <c r="XV365" s="1"/>
      <c r="XW365" s="1"/>
      <c r="XX365" s="1"/>
      <c r="XY365" s="1"/>
      <c r="XZ365" s="1"/>
      <c r="YA365" s="1"/>
      <c r="YB365" s="1"/>
      <c r="YC365" s="1"/>
      <c r="YD365" s="1"/>
      <c r="YE365" s="1"/>
      <c r="YF365" s="1"/>
      <c r="YG365" s="1"/>
      <c r="YH365" s="1"/>
      <c r="YI365" s="1"/>
      <c r="YJ365" s="1"/>
      <c r="YK365" s="1"/>
      <c r="YL365" s="1"/>
      <c r="YM365" s="1"/>
      <c r="YN365" s="1"/>
      <c r="YO365" s="1"/>
      <c r="YP365" s="1"/>
      <c r="YQ365" s="1"/>
      <c r="YR365" s="1"/>
      <c r="YS365" s="1"/>
      <c r="YT365" s="1"/>
      <c r="YU365" s="1"/>
      <c r="YV365" s="1"/>
      <c r="YW365" s="1"/>
      <c r="YX365" s="1"/>
      <c r="YY365" s="1"/>
      <c r="YZ365" s="1"/>
      <c r="ZA365" s="1"/>
      <c r="ZB365" s="1"/>
      <c r="ZC365" s="1"/>
      <c r="ZD365" s="1"/>
      <c r="ZE365" s="1"/>
      <c r="ZF365" s="1"/>
      <c r="ZG365" s="1"/>
      <c r="ZH365" s="1"/>
      <c r="ZI365" s="1"/>
      <c r="ZJ365" s="1"/>
      <c r="ZK365" s="1"/>
      <c r="ZL365" s="1"/>
      <c r="ZM365" s="1"/>
      <c r="ZN365" s="1"/>
      <c r="ZO365" s="1"/>
      <c r="ZP365" s="1"/>
      <c r="ZQ365" s="1"/>
      <c r="ZR365" s="1"/>
      <c r="ZS365" s="1"/>
      <c r="ZT365" s="1"/>
      <c r="ZU365" s="1"/>
      <c r="ZV365" s="1"/>
      <c r="ZW365" s="1"/>
      <c r="ZX365" s="1"/>
      <c r="ZY365" s="1"/>
      <c r="ZZ365" s="1"/>
      <c r="AAA365" s="1"/>
      <c r="AAB365" s="1"/>
      <c r="AAC365" s="1"/>
      <c r="AAD365" s="1"/>
      <c r="AAE365" s="1"/>
      <c r="AAF365" s="1"/>
      <c r="AAG365" s="1"/>
      <c r="AAH365" s="1"/>
      <c r="AAI365" s="1"/>
      <c r="AAJ365" s="1"/>
      <c r="AAK365" s="1"/>
      <c r="AAL365" s="1"/>
      <c r="AAM365" s="1"/>
      <c r="AAN365" s="1"/>
      <c r="AAO365" s="1"/>
      <c r="AAP365" s="1"/>
      <c r="AAQ365" s="1"/>
      <c r="AAR365" s="1"/>
      <c r="AAS365" s="1"/>
      <c r="AAT365" s="1"/>
      <c r="AAU365" s="1"/>
      <c r="AAV365" s="1"/>
      <c r="AAW365" s="1"/>
      <c r="AAX365" s="1"/>
      <c r="AAY365" s="1"/>
      <c r="AAZ365" s="1"/>
      <c r="ABA365" s="1"/>
      <c r="ABB365" s="1"/>
      <c r="ABC365" s="1"/>
      <c r="ABD365" s="1"/>
      <c r="ABE365" s="1"/>
      <c r="ABF365" s="1"/>
      <c r="ABG365" s="1"/>
      <c r="ABH365" s="1"/>
      <c r="ABI365" s="1"/>
      <c r="ABJ365" s="1"/>
      <c r="ABK365" s="1"/>
      <c r="ABL365" s="1"/>
      <c r="ABM365" s="1"/>
      <c r="ABN365" s="1"/>
      <c r="ABO365" s="1"/>
      <c r="ABP365" s="1"/>
      <c r="ABQ365" s="1"/>
      <c r="ABR365" s="1"/>
      <c r="ABS365" s="1"/>
      <c r="ABT365" s="1"/>
      <c r="ABU365" s="1"/>
      <c r="ABV365" s="1"/>
      <c r="ABW365" s="1"/>
      <c r="ABX365" s="1"/>
      <c r="ABY365" s="1"/>
      <c r="ABZ365" s="1"/>
      <c r="ACA365" s="1"/>
      <c r="ACB365" s="1"/>
      <c r="ACC365" s="1"/>
      <c r="ACD365" s="1"/>
      <c r="ACE365" s="1"/>
      <c r="ACF365" s="1"/>
      <c r="ACG365" s="1"/>
      <c r="ACH365" s="1"/>
      <c r="ACI365" s="1"/>
      <c r="ACJ365" s="1"/>
      <c r="ACK365" s="1"/>
      <c r="ACL365" s="1"/>
      <c r="ACM365" s="1"/>
      <c r="ACN365" s="1"/>
      <c r="ACO365" s="1"/>
      <c r="ACP365" s="1"/>
      <c r="ACQ365" s="1"/>
      <c r="ACR365" s="1"/>
      <c r="ACS365" s="1"/>
      <c r="ACT365" s="1"/>
      <c r="ACU365" s="1"/>
      <c r="ACV365" s="1"/>
      <c r="ACW365" s="1"/>
      <c r="ACX365" s="1"/>
      <c r="ACY365" s="1"/>
      <c r="ACZ365" s="1"/>
      <c r="ADA365" s="1"/>
      <c r="ADB365" s="1"/>
      <c r="ADC365" s="1"/>
      <c r="ADD365" s="1"/>
      <c r="ADE365" s="1"/>
      <c r="ADF365" s="1"/>
      <c r="ADG365" s="1"/>
      <c r="ADH365" s="1"/>
      <c r="ADI365" s="1"/>
      <c r="ADJ365" s="1"/>
      <c r="ADK365" s="1"/>
      <c r="ADL365" s="1"/>
      <c r="ADM365" s="1"/>
      <c r="ADN365" s="1"/>
      <c r="ADO365" s="1"/>
      <c r="ADP365" s="1"/>
      <c r="ADQ365" s="1"/>
      <c r="ADR365" s="1"/>
      <c r="ADS365" s="1"/>
      <c r="ADT365" s="1"/>
      <c r="ADU365" s="1"/>
      <c r="ADV365" s="1"/>
      <c r="ADW365" s="1"/>
      <c r="ADX365" s="1"/>
      <c r="ADY365" s="1"/>
      <c r="ADZ365" s="1"/>
      <c r="AEA365" s="1"/>
      <c r="AEB365" s="1"/>
      <c r="AEC365" s="1"/>
      <c r="AED365" s="1"/>
      <c r="AEE365" s="1"/>
      <c r="AEF365" s="1"/>
      <c r="AEG365" s="1"/>
      <c r="AEH365" s="1"/>
      <c r="AEI365" s="1"/>
      <c r="AEJ365" s="1"/>
      <c r="AEK365" s="1"/>
      <c r="AEL365" s="1"/>
      <c r="AEM365" s="1"/>
      <c r="AEN365" s="1"/>
      <c r="AEO365" s="1"/>
      <c r="AEP365" s="1"/>
      <c r="AEQ365" s="1"/>
      <c r="AER365" s="1"/>
      <c r="AES365" s="1"/>
      <c r="AET365" s="1"/>
      <c r="AEU365" s="1"/>
      <c r="AEV365" s="1"/>
      <c r="AEW365" s="1"/>
      <c r="AEX365" s="1"/>
      <c r="AEY365" s="1"/>
      <c r="AEZ365" s="1"/>
      <c r="AFA365" s="1"/>
      <c r="AFB365" s="1"/>
      <c r="AFC365" s="1"/>
      <c r="AFD365" s="1"/>
      <c r="AFE365" s="1"/>
      <c r="AFF365" s="1"/>
      <c r="AFG365" s="1"/>
      <c r="AFH365" s="1"/>
      <c r="AFI365" s="1"/>
      <c r="AFJ365" s="1"/>
      <c r="AFK365" s="1"/>
      <c r="AFL365" s="1"/>
      <c r="AFM365" s="1"/>
      <c r="AFN365" s="1"/>
      <c r="AFO365" s="1"/>
      <c r="AFP365" s="1"/>
      <c r="AFQ365" s="1"/>
      <c r="AFR365" s="1"/>
      <c r="AFS365" s="1"/>
      <c r="AFT365" s="1"/>
      <c r="AFU365" s="1"/>
      <c r="AFV365" s="1"/>
      <c r="AFW365" s="1"/>
      <c r="AFX365" s="1"/>
      <c r="AFY365" s="1"/>
      <c r="AFZ365" s="1"/>
      <c r="AGA365" s="1"/>
      <c r="AGB365" s="1"/>
      <c r="AGC365" s="1"/>
      <c r="AGD365" s="1"/>
      <c r="AGE365" s="1"/>
      <c r="AGF365" s="1"/>
      <c r="AGG365" s="1"/>
      <c r="AGH365" s="1"/>
      <c r="AGI365" s="1"/>
      <c r="AGJ365" s="1"/>
      <c r="AGK365" s="1"/>
      <c r="AGL365" s="1"/>
      <c r="AGM365" s="1"/>
      <c r="AGN365" s="1"/>
      <c r="AGO365" s="1"/>
      <c r="AGP365" s="1"/>
      <c r="AGQ365" s="1"/>
      <c r="AGR365" s="1"/>
      <c r="AGS365" s="1"/>
      <c r="AGT365" s="1"/>
      <c r="AGU365" s="1"/>
      <c r="AGV365" s="1"/>
      <c r="AGW365" s="1"/>
      <c r="AGX365" s="1"/>
      <c r="AGY365" s="1"/>
      <c r="AGZ365" s="1"/>
      <c r="AHA365" s="1"/>
      <c r="AHB365" s="1"/>
      <c r="AHC365" s="1"/>
      <c r="AHD365" s="1"/>
      <c r="AHE365" s="1"/>
      <c r="AHF365" s="1"/>
      <c r="AHG365" s="1"/>
      <c r="AHH365" s="1"/>
      <c r="AHI365" s="1"/>
      <c r="AHJ365" s="1"/>
      <c r="AHK365" s="1"/>
      <c r="AHL365" s="1"/>
      <c r="AHM365" s="1"/>
      <c r="AHN365" s="1"/>
      <c r="AHO365" s="1"/>
      <c r="AHP365" s="1"/>
      <c r="AHQ365" s="1"/>
      <c r="AHR365" s="1"/>
      <c r="AHS365" s="1"/>
      <c r="AHT365" s="1"/>
      <c r="AHU365" s="1"/>
      <c r="AHV365" s="1"/>
      <c r="AHW365" s="1"/>
      <c r="AHX365" s="1"/>
      <c r="AHY365" s="1"/>
      <c r="AHZ365" s="1"/>
      <c r="AIA365" s="1"/>
      <c r="AIB365" s="1"/>
      <c r="AIC365" s="1"/>
      <c r="AID365" s="1"/>
      <c r="AIE365" s="1"/>
      <c r="AIF365" s="1"/>
      <c r="AIG365" s="1"/>
      <c r="AIH365" s="1"/>
      <c r="AII365" s="1"/>
      <c r="AIJ365" s="1"/>
      <c r="AIK365" s="1"/>
      <c r="AIL365" s="1"/>
      <c r="AIM365" s="1"/>
      <c r="AIN365" s="1"/>
      <c r="AIO365" s="1"/>
      <c r="AIP365" s="1"/>
      <c r="AIQ365" s="1"/>
      <c r="AIR365" s="1"/>
      <c r="AIS365" s="1"/>
      <c r="AIT365" s="1"/>
      <c r="AIU365" s="1"/>
      <c r="AIV365" s="1"/>
      <c r="AIW365" s="1"/>
      <c r="AIX365" s="1"/>
      <c r="AIY365" s="1"/>
      <c r="AIZ365" s="1"/>
      <c r="AJA365" s="1"/>
      <c r="AJB365" s="1"/>
      <c r="AJC365" s="1"/>
      <c r="AJD365" s="1"/>
      <c r="AJE365" s="1"/>
      <c r="AJF365" s="1"/>
      <c r="AJG365" s="1"/>
      <c r="AJH365" s="1"/>
      <c r="AJI365" s="1"/>
      <c r="AJJ365" s="1"/>
      <c r="AJK365" s="1"/>
      <c r="AJL365" s="1"/>
      <c r="AJM365" s="1"/>
      <c r="AJN365" s="1"/>
      <c r="AJO365" s="1"/>
      <c r="AJP365" s="1"/>
      <c r="AJQ365" s="1"/>
      <c r="AJR365" s="1"/>
      <c r="AJS365" s="1"/>
      <c r="AJT365" s="1"/>
      <c r="AJU365" s="1"/>
      <c r="AJV365" s="1"/>
      <c r="AJW365" s="1"/>
      <c r="AJX365" s="1"/>
      <c r="AJY365" s="1"/>
      <c r="AJZ365" s="1"/>
      <c r="AKA365" s="1"/>
      <c r="AKB365" s="1"/>
      <c r="AKC365" s="1"/>
      <c r="AKD365" s="1"/>
      <c r="AKE365" s="1"/>
      <c r="AKF365" s="1"/>
      <c r="AKG365" s="1"/>
      <c r="AKH365" s="1"/>
      <c r="AKI365" s="1"/>
      <c r="AKJ365" s="1"/>
      <c r="AKK365" s="1"/>
      <c r="AKL365" s="1"/>
      <c r="AKM365" s="1"/>
      <c r="AKN365" s="1"/>
      <c r="AKO365" s="1"/>
      <c r="AKP365" s="1"/>
      <c r="AKQ365" s="1"/>
      <c r="AKR365" s="1"/>
      <c r="AKS365" s="1"/>
      <c r="AKT365" s="1"/>
      <c r="AKU365" s="1"/>
      <c r="AKV365" s="1"/>
      <c r="AKW365" s="1"/>
      <c r="AKX365" s="1"/>
      <c r="AKY365" s="1"/>
      <c r="AKZ365" s="1"/>
      <c r="ALA365" s="1"/>
      <c r="ALB365" s="1"/>
      <c r="ALC365" s="1"/>
      <c r="ALD365" s="1"/>
      <c r="ALE365" s="1"/>
      <c r="ALF365" s="1"/>
      <c r="ALG365" s="1"/>
      <c r="ALH365" s="1"/>
      <c r="ALI365" s="1"/>
      <c r="ALJ365" s="1"/>
      <c r="ALK365" s="1"/>
      <c r="ALL365" s="1"/>
      <c r="ALM365" s="1"/>
      <c r="ALN365" s="1"/>
      <c r="ALO365" s="1"/>
      <c r="ALP365" s="1"/>
      <c r="ALQ365" s="1"/>
      <c r="ALR365" s="1"/>
      <c r="ALS365" s="1"/>
      <c r="ALT365" s="1"/>
      <c r="ALU365" s="1"/>
      <c r="ALV365" s="1"/>
      <c r="ALW365" s="1"/>
      <c r="ALX365" s="1"/>
      <c r="ALY365" s="1"/>
      <c r="ALZ365" s="1"/>
      <c r="AMA365" s="1"/>
      <c r="AMB365" s="1"/>
      <c r="AMC365" s="1"/>
      <c r="AMD365" s="1"/>
      <c r="AME365" s="1"/>
      <c r="AMF365" s="1"/>
      <c r="AMG365" s="1"/>
      <c r="AMH365" s="1"/>
      <c r="AMI365" s="1"/>
      <c r="AMJ365" s="1"/>
      <c r="AMK365" s="1"/>
      <c r="AML365" s="1"/>
      <c r="AMM365" s="1"/>
      <c r="AMN365" s="1"/>
      <c r="AMO365" s="1"/>
      <c r="AMP365" s="1"/>
      <c r="AMQ365" s="1"/>
      <c r="AMR365" s="1"/>
      <c r="AMS365" s="1"/>
      <c r="AMT365" s="1"/>
      <c r="AMU365" s="1"/>
      <c r="AMV365" s="1"/>
      <c r="AMW365" s="1"/>
      <c r="AMX365" s="1"/>
      <c r="AMY365" s="1"/>
      <c r="AMZ365" s="1"/>
      <c r="ANA365" s="1"/>
      <c r="ANB365" s="1"/>
      <c r="ANC365" s="1"/>
      <c r="AND365" s="1"/>
      <c r="ANE365" s="1"/>
      <c r="ANF365" s="1"/>
      <c r="ANG365" s="1"/>
      <c r="ANH365" s="1"/>
      <c r="ANI365" s="1"/>
      <c r="ANJ365" s="1"/>
      <c r="ANK365" s="1"/>
      <c r="ANL365" s="1"/>
      <c r="ANM365" s="1"/>
      <c r="ANN365" s="1"/>
      <c r="ANO365" s="1"/>
      <c r="ANP365" s="1"/>
      <c r="ANQ365" s="1"/>
      <c r="ANR365" s="1"/>
      <c r="ANS365" s="1"/>
      <c r="ANT365" s="1"/>
      <c r="ANU365" s="1"/>
      <c r="ANV365" s="1"/>
      <c r="ANW365" s="1"/>
      <c r="ANX365" s="1"/>
      <c r="ANY365" s="1"/>
      <c r="ANZ365" s="1"/>
      <c r="AOA365" s="1"/>
      <c r="AOB365" s="1"/>
      <c r="AOC365" s="1"/>
      <c r="AOD365" s="1"/>
      <c r="AOE365" s="1"/>
      <c r="AOF365" s="1"/>
      <c r="AOG365" s="1"/>
      <c r="AOH365" s="1"/>
      <c r="AOI365" s="1"/>
      <c r="AOJ365" s="1"/>
      <c r="AOK365" s="1"/>
      <c r="AOL365" s="1"/>
      <c r="AOM365" s="1"/>
      <c r="AON365" s="1"/>
      <c r="AOO365" s="1"/>
    </row>
    <row r="366" spans="1:1081" ht="20.100000000000001" customHeight="1" x14ac:dyDescent="0.25">
      <c r="A366" s="106" t="s">
        <v>374</v>
      </c>
      <c r="B366" s="88" t="s">
        <v>178</v>
      </c>
      <c r="C366" s="112" t="s">
        <v>393</v>
      </c>
      <c r="D366" s="101" t="str">
        <f>VLOOKUP(Tableau1[[#This Row],[N°G2D]],Tableau4[],2,FALSE)</f>
        <v>Casernement de NANDAI</v>
      </c>
      <c r="E366" s="102" t="s">
        <v>574</v>
      </c>
      <c r="F366" s="103" t="s">
        <v>944</v>
      </c>
      <c r="G366" s="123" t="s">
        <v>912</v>
      </c>
      <c r="H366" s="104" t="s">
        <v>15</v>
      </c>
      <c r="I366" s="105" t="s">
        <v>30</v>
      </c>
      <c r="J366" s="104" t="s">
        <v>31</v>
      </c>
      <c r="K366" s="104"/>
      <c r="L366" s="104"/>
      <c r="M366" s="104"/>
      <c r="N366" s="104"/>
      <c r="O366" s="104" t="s">
        <v>14</v>
      </c>
      <c r="P366" s="104">
        <f>IF(Tableau1[[#This Row],[Périodicité maintenance]]="","",VLOOKUP(Tableau1[[#This Row],[Périodicité maintenance]],Tableau5[],2,FALSE))</f>
        <v>1</v>
      </c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Q366" s="1"/>
      <c r="HR366" s="1"/>
      <c r="HS366" s="1"/>
      <c r="HT366" s="1"/>
      <c r="HU366" s="1"/>
      <c r="HV366" s="1"/>
      <c r="HW366" s="1"/>
      <c r="HX366" s="1"/>
      <c r="HY366" s="1"/>
      <c r="HZ366" s="1"/>
      <c r="IA366" s="1"/>
      <c r="IB366" s="1"/>
      <c r="IC366" s="1"/>
      <c r="ID366" s="1"/>
      <c r="IE366" s="1"/>
      <c r="IF366" s="1"/>
      <c r="IG366" s="1"/>
      <c r="IH366" s="1"/>
      <c r="II366" s="1"/>
      <c r="IJ366" s="1"/>
      <c r="IK366" s="1"/>
      <c r="IL366" s="1"/>
      <c r="IM366" s="1"/>
      <c r="IN366" s="1"/>
      <c r="IO366" s="1"/>
      <c r="IP366" s="1"/>
      <c r="IQ366" s="1"/>
      <c r="IR366" s="1"/>
      <c r="IS366" s="1"/>
      <c r="IT366" s="1"/>
      <c r="IU366" s="1"/>
      <c r="IV366" s="1"/>
      <c r="IW366" s="1"/>
      <c r="IX366" s="1"/>
      <c r="IY366" s="1"/>
      <c r="IZ366" s="1"/>
      <c r="JA366" s="1"/>
      <c r="JB366" s="1"/>
      <c r="JC366" s="1"/>
      <c r="JD366" s="1"/>
      <c r="JE366" s="1"/>
      <c r="JF366" s="1"/>
      <c r="JG366" s="1"/>
      <c r="JH366" s="1"/>
      <c r="JI366" s="1"/>
      <c r="JJ366" s="1"/>
      <c r="JK366" s="1"/>
      <c r="JL366" s="1"/>
      <c r="JM366" s="1"/>
      <c r="JN366" s="1"/>
      <c r="JO366" s="1"/>
      <c r="JP366" s="1"/>
      <c r="JQ366" s="1"/>
      <c r="JR366" s="1"/>
      <c r="JS366" s="1"/>
      <c r="JT366" s="1"/>
      <c r="JU366" s="1"/>
      <c r="JV366" s="1"/>
      <c r="JW366" s="1"/>
      <c r="JX366" s="1"/>
      <c r="JY366" s="1"/>
      <c r="JZ366" s="1"/>
      <c r="KA366" s="1"/>
      <c r="KB366" s="1"/>
      <c r="KC366" s="1"/>
      <c r="KD366" s="1"/>
      <c r="KE366" s="1"/>
      <c r="KF366" s="1"/>
      <c r="KG366" s="1"/>
      <c r="KH366" s="1"/>
      <c r="KI366" s="1"/>
      <c r="KJ366" s="1"/>
      <c r="KK366" s="1"/>
      <c r="KL366" s="1"/>
      <c r="KM366" s="1"/>
      <c r="KN366" s="1"/>
      <c r="KO366" s="1"/>
      <c r="KP366" s="1"/>
      <c r="KQ366" s="1"/>
      <c r="KR366" s="1"/>
      <c r="KS366" s="1"/>
      <c r="KT366" s="1"/>
      <c r="KU366" s="1"/>
      <c r="KV366" s="1"/>
      <c r="KW366" s="1"/>
      <c r="KX366" s="1"/>
      <c r="KY366" s="1"/>
      <c r="KZ366" s="1"/>
      <c r="LA366" s="1"/>
      <c r="LB366" s="1"/>
      <c r="LC366" s="1"/>
      <c r="LD366" s="1"/>
      <c r="LE366" s="1"/>
      <c r="LF366" s="1"/>
      <c r="LG366" s="1"/>
      <c r="LH366" s="1"/>
      <c r="LI366" s="1"/>
      <c r="LJ366" s="1"/>
      <c r="LK366" s="1"/>
      <c r="LL366" s="1"/>
      <c r="LM366" s="1"/>
      <c r="LN366" s="1"/>
      <c r="LO366" s="1"/>
      <c r="LP366" s="1"/>
      <c r="LQ366" s="1"/>
      <c r="LR366" s="1"/>
      <c r="LS366" s="1"/>
      <c r="LT366" s="1"/>
      <c r="LU366" s="1"/>
      <c r="LV366" s="1"/>
      <c r="LW366" s="1"/>
      <c r="LX366" s="1"/>
      <c r="LY366" s="1"/>
      <c r="LZ366" s="1"/>
      <c r="MA366" s="1"/>
      <c r="MB366" s="1"/>
      <c r="MC366" s="1"/>
      <c r="MD366" s="1"/>
      <c r="ME366" s="1"/>
      <c r="MF366" s="1"/>
      <c r="MG366" s="1"/>
      <c r="MH366" s="1"/>
      <c r="MI366" s="1"/>
      <c r="MJ366" s="1"/>
      <c r="MK366" s="1"/>
      <c r="ML366" s="1"/>
      <c r="MM366" s="1"/>
      <c r="MN366" s="1"/>
      <c r="MO366" s="1"/>
      <c r="MP366" s="1"/>
      <c r="MQ366" s="1"/>
      <c r="MR366" s="1"/>
      <c r="MS366" s="1"/>
      <c r="MT366" s="1"/>
      <c r="MU366" s="1"/>
      <c r="MV366" s="1"/>
      <c r="MW366" s="1"/>
      <c r="MX366" s="1"/>
      <c r="MY366" s="1"/>
      <c r="MZ366" s="1"/>
      <c r="NA366" s="1"/>
      <c r="NB366" s="1"/>
      <c r="NC366" s="1"/>
      <c r="ND366" s="1"/>
      <c r="NE366" s="1"/>
      <c r="NF366" s="1"/>
      <c r="NG366" s="1"/>
      <c r="NH366" s="1"/>
      <c r="NI366" s="1"/>
      <c r="NJ366" s="1"/>
      <c r="NK366" s="1"/>
      <c r="NL366" s="1"/>
      <c r="NM366" s="1"/>
      <c r="NN366" s="1"/>
      <c r="NO366" s="1"/>
      <c r="NP366" s="1"/>
      <c r="NQ366" s="1"/>
      <c r="NR366" s="1"/>
      <c r="NS366" s="1"/>
      <c r="NT366" s="1"/>
      <c r="NU366" s="1"/>
      <c r="NV366" s="1"/>
      <c r="NW366" s="1"/>
      <c r="NX366" s="1"/>
      <c r="NY366" s="1"/>
      <c r="NZ366" s="1"/>
      <c r="OA366" s="1"/>
      <c r="OB366" s="1"/>
      <c r="OC366" s="1"/>
      <c r="OD366" s="1"/>
      <c r="OE366" s="1"/>
      <c r="OF366" s="1"/>
      <c r="OG366" s="1"/>
      <c r="OH366" s="1"/>
      <c r="OI366" s="1"/>
      <c r="OJ366" s="1"/>
      <c r="OK366" s="1"/>
      <c r="OL366" s="1"/>
      <c r="OM366" s="1"/>
      <c r="ON366" s="1"/>
      <c r="OO366" s="1"/>
      <c r="OP366" s="1"/>
      <c r="OQ366" s="1"/>
      <c r="OR366" s="1"/>
      <c r="OS366" s="1"/>
      <c r="OT366" s="1"/>
      <c r="OU366" s="1"/>
      <c r="OV366" s="1"/>
      <c r="OW366" s="1"/>
      <c r="OX366" s="1"/>
      <c r="OY366" s="1"/>
      <c r="OZ366" s="1"/>
      <c r="PA366" s="1"/>
      <c r="PB366" s="1"/>
      <c r="PC366" s="1"/>
      <c r="PD366" s="1"/>
      <c r="PE366" s="1"/>
      <c r="PF366" s="1"/>
      <c r="PG366" s="1"/>
      <c r="PH366" s="1"/>
      <c r="PI366" s="1"/>
      <c r="PJ366" s="1"/>
      <c r="PK366" s="1"/>
      <c r="PL366" s="1"/>
      <c r="PM366" s="1"/>
      <c r="PN366" s="1"/>
      <c r="PO366" s="1"/>
      <c r="PP366" s="1"/>
      <c r="PQ366" s="1"/>
      <c r="PR366" s="1"/>
      <c r="PS366" s="1"/>
      <c r="PT366" s="1"/>
      <c r="PU366" s="1"/>
      <c r="PV366" s="1"/>
      <c r="PW366" s="1"/>
      <c r="PX366" s="1"/>
      <c r="PY366" s="1"/>
      <c r="PZ366" s="1"/>
      <c r="QA366" s="1"/>
      <c r="QB366" s="1"/>
      <c r="QC366" s="1"/>
      <c r="QD366" s="1"/>
      <c r="QE366" s="1"/>
      <c r="QF366" s="1"/>
      <c r="QG366" s="1"/>
      <c r="QH366" s="1"/>
      <c r="QI366" s="1"/>
      <c r="QJ366" s="1"/>
      <c r="QK366" s="1"/>
      <c r="QL366" s="1"/>
      <c r="QM366" s="1"/>
      <c r="QN366" s="1"/>
      <c r="QO366" s="1"/>
      <c r="QP366" s="1"/>
      <c r="QQ366" s="1"/>
      <c r="QR366" s="1"/>
      <c r="QS366" s="1"/>
      <c r="QT366" s="1"/>
      <c r="QU366" s="1"/>
      <c r="QV366" s="1"/>
      <c r="QW366" s="1"/>
      <c r="QX366" s="1"/>
      <c r="QY366" s="1"/>
      <c r="QZ366" s="1"/>
      <c r="RA366" s="1"/>
      <c r="RB366" s="1"/>
      <c r="RC366" s="1"/>
      <c r="RD366" s="1"/>
      <c r="RE366" s="1"/>
      <c r="RF366" s="1"/>
      <c r="RG366" s="1"/>
      <c r="RH366" s="1"/>
      <c r="RI366" s="1"/>
      <c r="RJ366" s="1"/>
      <c r="RK366" s="1"/>
      <c r="RL366" s="1"/>
      <c r="RM366" s="1"/>
      <c r="RN366" s="1"/>
      <c r="RO366" s="1"/>
      <c r="RP366" s="1"/>
      <c r="RQ366" s="1"/>
      <c r="RR366" s="1"/>
      <c r="RS366" s="1"/>
      <c r="RT366" s="1"/>
      <c r="RU366" s="1"/>
      <c r="RV366" s="1"/>
      <c r="RW366" s="1"/>
      <c r="RX366" s="1"/>
      <c r="RY366" s="1"/>
      <c r="RZ366" s="1"/>
      <c r="SA366" s="1"/>
      <c r="SB366" s="1"/>
      <c r="SC366" s="1"/>
      <c r="SD366" s="1"/>
      <c r="SE366" s="1"/>
      <c r="SF366" s="1"/>
      <c r="SG366" s="1"/>
      <c r="SH366" s="1"/>
      <c r="SI366" s="1"/>
      <c r="SJ366" s="1"/>
      <c r="SK366" s="1"/>
      <c r="SL366" s="1"/>
      <c r="SM366" s="1"/>
      <c r="SN366" s="1"/>
      <c r="SO366" s="1"/>
      <c r="SP366" s="1"/>
      <c r="SQ366" s="1"/>
      <c r="SR366" s="1"/>
      <c r="SS366" s="1"/>
      <c r="ST366" s="1"/>
      <c r="SU366" s="1"/>
      <c r="SV366" s="1"/>
      <c r="SW366" s="1"/>
      <c r="SX366" s="1"/>
      <c r="SY366" s="1"/>
      <c r="SZ366" s="1"/>
      <c r="TA366" s="1"/>
      <c r="TB366" s="1"/>
      <c r="TC366" s="1"/>
      <c r="TD366" s="1"/>
      <c r="TE366" s="1"/>
      <c r="TF366" s="1"/>
      <c r="TG366" s="1"/>
      <c r="TH366" s="1"/>
      <c r="TI366" s="1"/>
      <c r="TJ366" s="1"/>
      <c r="TK366" s="1"/>
      <c r="TL366" s="1"/>
      <c r="TM366" s="1"/>
      <c r="TN366" s="1"/>
      <c r="TO366" s="1"/>
      <c r="TP366" s="1"/>
      <c r="TQ366" s="1"/>
      <c r="TR366" s="1"/>
      <c r="TS366" s="1"/>
      <c r="TT366" s="1"/>
      <c r="TU366" s="1"/>
      <c r="TV366" s="1"/>
      <c r="TW366" s="1"/>
      <c r="TX366" s="1"/>
      <c r="TY366" s="1"/>
      <c r="TZ366" s="1"/>
      <c r="UA366" s="1"/>
      <c r="UB366" s="1"/>
      <c r="UC366" s="1"/>
      <c r="UD366" s="1"/>
      <c r="UE366" s="1"/>
      <c r="UF366" s="1"/>
      <c r="UG366" s="1"/>
      <c r="UH366" s="1"/>
      <c r="UI366" s="1"/>
      <c r="UJ366" s="1"/>
      <c r="UK366" s="1"/>
      <c r="UL366" s="1"/>
      <c r="UM366" s="1"/>
      <c r="UN366" s="1"/>
      <c r="UO366" s="1"/>
      <c r="UP366" s="1"/>
      <c r="UQ366" s="1"/>
      <c r="UR366" s="1"/>
      <c r="US366" s="1"/>
      <c r="UT366" s="1"/>
      <c r="UU366" s="1"/>
      <c r="UV366" s="1"/>
      <c r="UW366" s="1"/>
      <c r="UX366" s="1"/>
      <c r="UY366" s="1"/>
      <c r="UZ366" s="1"/>
      <c r="VA366" s="1"/>
      <c r="VB366" s="1"/>
      <c r="VC366" s="1"/>
      <c r="VD366" s="1"/>
      <c r="VE366" s="1"/>
      <c r="VF366" s="1"/>
      <c r="VG366" s="1"/>
      <c r="VH366" s="1"/>
      <c r="VI366" s="1"/>
      <c r="VJ366" s="1"/>
      <c r="VK366" s="1"/>
      <c r="VL366" s="1"/>
      <c r="VM366" s="1"/>
      <c r="VN366" s="1"/>
      <c r="VO366" s="1"/>
      <c r="VP366" s="1"/>
      <c r="VQ366" s="1"/>
      <c r="VR366" s="1"/>
      <c r="VS366" s="1"/>
      <c r="VT366" s="1"/>
      <c r="VU366" s="1"/>
      <c r="VV366" s="1"/>
      <c r="VW366" s="1"/>
      <c r="VX366" s="1"/>
      <c r="VY366" s="1"/>
      <c r="VZ366" s="1"/>
      <c r="WA366" s="1"/>
      <c r="WB366" s="1"/>
      <c r="WC366" s="1"/>
      <c r="WD366" s="1"/>
      <c r="WE366" s="1"/>
      <c r="WF366" s="1"/>
      <c r="WG366" s="1"/>
      <c r="WH366" s="1"/>
      <c r="WI366" s="1"/>
      <c r="WJ366" s="1"/>
      <c r="WK366" s="1"/>
      <c r="WL366" s="1"/>
      <c r="WM366" s="1"/>
      <c r="WN366" s="1"/>
      <c r="WO366" s="1"/>
      <c r="WP366" s="1"/>
      <c r="WQ366" s="1"/>
      <c r="WR366" s="1"/>
      <c r="WS366" s="1"/>
      <c r="WT366" s="1"/>
      <c r="WU366" s="1"/>
      <c r="WV366" s="1"/>
      <c r="WW366" s="1"/>
      <c r="WX366" s="1"/>
      <c r="WY366" s="1"/>
      <c r="WZ366" s="1"/>
      <c r="XA366" s="1"/>
      <c r="XB366" s="1"/>
      <c r="XC366" s="1"/>
      <c r="XD366" s="1"/>
      <c r="XE366" s="1"/>
      <c r="XF366" s="1"/>
      <c r="XG366" s="1"/>
      <c r="XH366" s="1"/>
      <c r="XI366" s="1"/>
      <c r="XJ366" s="1"/>
      <c r="XK366" s="1"/>
      <c r="XL366" s="1"/>
      <c r="XM366" s="1"/>
      <c r="XN366" s="1"/>
      <c r="XO366" s="1"/>
      <c r="XP366" s="1"/>
      <c r="XQ366" s="1"/>
      <c r="XR366" s="1"/>
      <c r="XS366" s="1"/>
      <c r="XT366" s="1"/>
      <c r="XU366" s="1"/>
      <c r="XV366" s="1"/>
      <c r="XW366" s="1"/>
      <c r="XX366" s="1"/>
      <c r="XY366" s="1"/>
      <c r="XZ366" s="1"/>
      <c r="YA366" s="1"/>
      <c r="YB366" s="1"/>
      <c r="YC366" s="1"/>
      <c r="YD366" s="1"/>
      <c r="YE366" s="1"/>
      <c r="YF366" s="1"/>
      <c r="YG366" s="1"/>
      <c r="YH366" s="1"/>
      <c r="YI366" s="1"/>
      <c r="YJ366" s="1"/>
      <c r="YK366" s="1"/>
      <c r="YL366" s="1"/>
      <c r="YM366" s="1"/>
      <c r="YN366" s="1"/>
      <c r="YO366" s="1"/>
      <c r="YP366" s="1"/>
      <c r="YQ366" s="1"/>
      <c r="YR366" s="1"/>
      <c r="YS366" s="1"/>
      <c r="YT366" s="1"/>
      <c r="YU366" s="1"/>
      <c r="YV366" s="1"/>
      <c r="YW366" s="1"/>
      <c r="YX366" s="1"/>
      <c r="YY366" s="1"/>
      <c r="YZ366" s="1"/>
      <c r="ZA366" s="1"/>
      <c r="ZB366" s="1"/>
      <c r="ZC366" s="1"/>
      <c r="ZD366" s="1"/>
      <c r="ZE366" s="1"/>
      <c r="ZF366" s="1"/>
      <c r="ZG366" s="1"/>
      <c r="ZH366" s="1"/>
      <c r="ZI366" s="1"/>
      <c r="ZJ366" s="1"/>
      <c r="ZK366" s="1"/>
      <c r="ZL366" s="1"/>
      <c r="ZM366" s="1"/>
      <c r="ZN366" s="1"/>
      <c r="ZO366" s="1"/>
      <c r="ZP366" s="1"/>
      <c r="ZQ366" s="1"/>
      <c r="ZR366" s="1"/>
      <c r="ZS366" s="1"/>
      <c r="ZT366" s="1"/>
      <c r="ZU366" s="1"/>
      <c r="ZV366" s="1"/>
      <c r="ZW366" s="1"/>
      <c r="ZX366" s="1"/>
      <c r="ZY366" s="1"/>
      <c r="ZZ366" s="1"/>
      <c r="AAA366" s="1"/>
      <c r="AAB366" s="1"/>
      <c r="AAC366" s="1"/>
      <c r="AAD366" s="1"/>
      <c r="AAE366" s="1"/>
      <c r="AAF366" s="1"/>
      <c r="AAG366" s="1"/>
      <c r="AAH366" s="1"/>
      <c r="AAI366" s="1"/>
      <c r="AAJ366" s="1"/>
      <c r="AAK366" s="1"/>
      <c r="AAL366" s="1"/>
      <c r="AAM366" s="1"/>
      <c r="AAN366" s="1"/>
      <c r="AAO366" s="1"/>
      <c r="AAP366" s="1"/>
      <c r="AAQ366" s="1"/>
      <c r="AAR366" s="1"/>
      <c r="AAS366" s="1"/>
      <c r="AAT366" s="1"/>
      <c r="AAU366" s="1"/>
      <c r="AAV366" s="1"/>
      <c r="AAW366" s="1"/>
      <c r="AAX366" s="1"/>
      <c r="AAY366" s="1"/>
      <c r="AAZ366" s="1"/>
      <c r="ABA366" s="1"/>
      <c r="ABB366" s="1"/>
      <c r="ABC366" s="1"/>
      <c r="ABD366" s="1"/>
      <c r="ABE366" s="1"/>
      <c r="ABF366" s="1"/>
      <c r="ABG366" s="1"/>
      <c r="ABH366" s="1"/>
      <c r="ABI366" s="1"/>
      <c r="ABJ366" s="1"/>
      <c r="ABK366" s="1"/>
      <c r="ABL366" s="1"/>
      <c r="ABM366" s="1"/>
      <c r="ABN366" s="1"/>
      <c r="ABO366" s="1"/>
      <c r="ABP366" s="1"/>
      <c r="ABQ366" s="1"/>
      <c r="ABR366" s="1"/>
      <c r="ABS366" s="1"/>
      <c r="ABT366" s="1"/>
      <c r="ABU366" s="1"/>
      <c r="ABV366" s="1"/>
      <c r="ABW366" s="1"/>
      <c r="ABX366" s="1"/>
      <c r="ABY366" s="1"/>
      <c r="ABZ366" s="1"/>
      <c r="ACA366" s="1"/>
      <c r="ACB366" s="1"/>
      <c r="ACC366" s="1"/>
      <c r="ACD366" s="1"/>
      <c r="ACE366" s="1"/>
      <c r="ACF366" s="1"/>
      <c r="ACG366" s="1"/>
      <c r="ACH366" s="1"/>
      <c r="ACI366" s="1"/>
      <c r="ACJ366" s="1"/>
      <c r="ACK366" s="1"/>
      <c r="ACL366" s="1"/>
      <c r="ACM366" s="1"/>
      <c r="ACN366" s="1"/>
      <c r="ACO366" s="1"/>
      <c r="ACP366" s="1"/>
      <c r="ACQ366" s="1"/>
      <c r="ACR366" s="1"/>
      <c r="ACS366" s="1"/>
      <c r="ACT366" s="1"/>
      <c r="ACU366" s="1"/>
      <c r="ACV366" s="1"/>
      <c r="ACW366" s="1"/>
      <c r="ACX366" s="1"/>
      <c r="ACY366" s="1"/>
      <c r="ACZ366" s="1"/>
      <c r="ADA366" s="1"/>
      <c r="ADB366" s="1"/>
      <c r="ADC366" s="1"/>
      <c r="ADD366" s="1"/>
      <c r="ADE366" s="1"/>
      <c r="ADF366" s="1"/>
      <c r="ADG366" s="1"/>
      <c r="ADH366" s="1"/>
      <c r="ADI366" s="1"/>
      <c r="ADJ366" s="1"/>
      <c r="ADK366" s="1"/>
      <c r="ADL366" s="1"/>
      <c r="ADM366" s="1"/>
      <c r="ADN366" s="1"/>
      <c r="ADO366" s="1"/>
      <c r="ADP366" s="1"/>
      <c r="ADQ366" s="1"/>
      <c r="ADR366" s="1"/>
      <c r="ADS366" s="1"/>
      <c r="ADT366" s="1"/>
      <c r="ADU366" s="1"/>
      <c r="ADV366" s="1"/>
      <c r="ADW366" s="1"/>
      <c r="ADX366" s="1"/>
      <c r="ADY366" s="1"/>
      <c r="ADZ366" s="1"/>
      <c r="AEA366" s="1"/>
      <c r="AEB366" s="1"/>
      <c r="AEC366" s="1"/>
      <c r="AED366" s="1"/>
      <c r="AEE366" s="1"/>
      <c r="AEF366" s="1"/>
      <c r="AEG366" s="1"/>
      <c r="AEH366" s="1"/>
      <c r="AEI366" s="1"/>
      <c r="AEJ366" s="1"/>
      <c r="AEK366" s="1"/>
      <c r="AEL366" s="1"/>
      <c r="AEM366" s="1"/>
      <c r="AEN366" s="1"/>
      <c r="AEO366" s="1"/>
      <c r="AEP366" s="1"/>
      <c r="AEQ366" s="1"/>
      <c r="AER366" s="1"/>
      <c r="AES366" s="1"/>
      <c r="AET366" s="1"/>
      <c r="AEU366" s="1"/>
      <c r="AEV366" s="1"/>
      <c r="AEW366" s="1"/>
      <c r="AEX366" s="1"/>
      <c r="AEY366" s="1"/>
      <c r="AEZ366" s="1"/>
      <c r="AFA366" s="1"/>
      <c r="AFB366" s="1"/>
      <c r="AFC366" s="1"/>
      <c r="AFD366" s="1"/>
      <c r="AFE366" s="1"/>
      <c r="AFF366" s="1"/>
      <c r="AFG366" s="1"/>
      <c r="AFH366" s="1"/>
      <c r="AFI366" s="1"/>
      <c r="AFJ366" s="1"/>
      <c r="AFK366" s="1"/>
      <c r="AFL366" s="1"/>
      <c r="AFM366" s="1"/>
      <c r="AFN366" s="1"/>
      <c r="AFO366" s="1"/>
      <c r="AFP366" s="1"/>
      <c r="AFQ366" s="1"/>
      <c r="AFR366" s="1"/>
      <c r="AFS366" s="1"/>
      <c r="AFT366" s="1"/>
      <c r="AFU366" s="1"/>
      <c r="AFV366" s="1"/>
      <c r="AFW366" s="1"/>
      <c r="AFX366" s="1"/>
      <c r="AFY366" s="1"/>
      <c r="AFZ366" s="1"/>
      <c r="AGA366" s="1"/>
      <c r="AGB366" s="1"/>
      <c r="AGC366" s="1"/>
      <c r="AGD366" s="1"/>
      <c r="AGE366" s="1"/>
      <c r="AGF366" s="1"/>
      <c r="AGG366" s="1"/>
      <c r="AGH366" s="1"/>
      <c r="AGI366" s="1"/>
      <c r="AGJ366" s="1"/>
      <c r="AGK366" s="1"/>
      <c r="AGL366" s="1"/>
      <c r="AGM366" s="1"/>
      <c r="AGN366" s="1"/>
      <c r="AGO366" s="1"/>
      <c r="AGP366" s="1"/>
      <c r="AGQ366" s="1"/>
      <c r="AGR366" s="1"/>
      <c r="AGS366" s="1"/>
      <c r="AGT366" s="1"/>
      <c r="AGU366" s="1"/>
      <c r="AGV366" s="1"/>
      <c r="AGW366" s="1"/>
      <c r="AGX366" s="1"/>
      <c r="AGY366" s="1"/>
      <c r="AGZ366" s="1"/>
      <c r="AHA366" s="1"/>
      <c r="AHB366" s="1"/>
      <c r="AHC366" s="1"/>
      <c r="AHD366" s="1"/>
      <c r="AHE366" s="1"/>
      <c r="AHF366" s="1"/>
      <c r="AHG366" s="1"/>
      <c r="AHH366" s="1"/>
      <c r="AHI366" s="1"/>
      <c r="AHJ366" s="1"/>
      <c r="AHK366" s="1"/>
      <c r="AHL366" s="1"/>
      <c r="AHM366" s="1"/>
      <c r="AHN366" s="1"/>
      <c r="AHO366" s="1"/>
      <c r="AHP366" s="1"/>
      <c r="AHQ366" s="1"/>
      <c r="AHR366" s="1"/>
      <c r="AHS366" s="1"/>
      <c r="AHT366" s="1"/>
      <c r="AHU366" s="1"/>
      <c r="AHV366" s="1"/>
      <c r="AHW366" s="1"/>
      <c r="AHX366" s="1"/>
      <c r="AHY366" s="1"/>
      <c r="AHZ366" s="1"/>
      <c r="AIA366" s="1"/>
      <c r="AIB366" s="1"/>
      <c r="AIC366" s="1"/>
      <c r="AID366" s="1"/>
      <c r="AIE366" s="1"/>
      <c r="AIF366" s="1"/>
      <c r="AIG366" s="1"/>
      <c r="AIH366" s="1"/>
      <c r="AII366" s="1"/>
      <c r="AIJ366" s="1"/>
      <c r="AIK366" s="1"/>
      <c r="AIL366" s="1"/>
      <c r="AIM366" s="1"/>
      <c r="AIN366" s="1"/>
      <c r="AIO366" s="1"/>
      <c r="AIP366" s="1"/>
      <c r="AIQ366" s="1"/>
      <c r="AIR366" s="1"/>
      <c r="AIS366" s="1"/>
      <c r="AIT366" s="1"/>
      <c r="AIU366" s="1"/>
      <c r="AIV366" s="1"/>
      <c r="AIW366" s="1"/>
      <c r="AIX366" s="1"/>
      <c r="AIY366" s="1"/>
      <c r="AIZ366" s="1"/>
      <c r="AJA366" s="1"/>
      <c r="AJB366" s="1"/>
      <c r="AJC366" s="1"/>
      <c r="AJD366" s="1"/>
      <c r="AJE366" s="1"/>
      <c r="AJF366" s="1"/>
      <c r="AJG366" s="1"/>
      <c r="AJH366" s="1"/>
      <c r="AJI366" s="1"/>
      <c r="AJJ366" s="1"/>
      <c r="AJK366" s="1"/>
      <c r="AJL366" s="1"/>
      <c r="AJM366" s="1"/>
      <c r="AJN366" s="1"/>
      <c r="AJO366" s="1"/>
      <c r="AJP366" s="1"/>
      <c r="AJQ366" s="1"/>
      <c r="AJR366" s="1"/>
      <c r="AJS366" s="1"/>
      <c r="AJT366" s="1"/>
      <c r="AJU366" s="1"/>
      <c r="AJV366" s="1"/>
      <c r="AJW366" s="1"/>
      <c r="AJX366" s="1"/>
      <c r="AJY366" s="1"/>
      <c r="AJZ366" s="1"/>
      <c r="AKA366" s="1"/>
      <c r="AKB366" s="1"/>
      <c r="AKC366" s="1"/>
      <c r="AKD366" s="1"/>
      <c r="AKE366" s="1"/>
      <c r="AKF366" s="1"/>
      <c r="AKG366" s="1"/>
      <c r="AKH366" s="1"/>
      <c r="AKI366" s="1"/>
      <c r="AKJ366" s="1"/>
      <c r="AKK366" s="1"/>
      <c r="AKL366" s="1"/>
      <c r="AKM366" s="1"/>
      <c r="AKN366" s="1"/>
      <c r="AKO366" s="1"/>
      <c r="AKP366" s="1"/>
      <c r="AKQ366" s="1"/>
      <c r="AKR366" s="1"/>
      <c r="AKS366" s="1"/>
      <c r="AKT366" s="1"/>
      <c r="AKU366" s="1"/>
      <c r="AKV366" s="1"/>
      <c r="AKW366" s="1"/>
      <c r="AKX366" s="1"/>
      <c r="AKY366" s="1"/>
      <c r="AKZ366" s="1"/>
      <c r="ALA366" s="1"/>
      <c r="ALB366" s="1"/>
      <c r="ALC366" s="1"/>
      <c r="ALD366" s="1"/>
      <c r="ALE366" s="1"/>
      <c r="ALF366" s="1"/>
      <c r="ALG366" s="1"/>
      <c r="ALH366" s="1"/>
      <c r="ALI366" s="1"/>
      <c r="ALJ366" s="1"/>
      <c r="ALK366" s="1"/>
      <c r="ALL366" s="1"/>
      <c r="ALM366" s="1"/>
      <c r="ALN366" s="1"/>
      <c r="ALO366" s="1"/>
      <c r="ALP366" s="1"/>
      <c r="ALQ366" s="1"/>
      <c r="ALR366" s="1"/>
      <c r="ALS366" s="1"/>
      <c r="ALT366" s="1"/>
      <c r="ALU366" s="1"/>
      <c r="ALV366" s="1"/>
      <c r="ALW366" s="1"/>
      <c r="ALX366" s="1"/>
      <c r="ALY366" s="1"/>
      <c r="ALZ366" s="1"/>
      <c r="AMA366" s="1"/>
      <c r="AMB366" s="1"/>
      <c r="AMC366" s="1"/>
      <c r="AMD366" s="1"/>
      <c r="AME366" s="1"/>
      <c r="AMF366" s="1"/>
      <c r="AMG366" s="1"/>
      <c r="AMH366" s="1"/>
      <c r="AMI366" s="1"/>
      <c r="AMJ366" s="1"/>
      <c r="AMK366" s="1"/>
      <c r="AML366" s="1"/>
      <c r="AMM366" s="1"/>
      <c r="AMN366" s="1"/>
      <c r="AMO366" s="1"/>
      <c r="AMP366" s="1"/>
      <c r="AMQ366" s="1"/>
      <c r="AMR366" s="1"/>
      <c r="AMS366" s="1"/>
      <c r="AMT366" s="1"/>
      <c r="AMU366" s="1"/>
      <c r="AMV366" s="1"/>
      <c r="AMW366" s="1"/>
      <c r="AMX366" s="1"/>
      <c r="AMY366" s="1"/>
      <c r="AMZ366" s="1"/>
      <c r="ANA366" s="1"/>
      <c r="ANB366" s="1"/>
      <c r="ANC366" s="1"/>
      <c r="AND366" s="1"/>
      <c r="ANE366" s="1"/>
      <c r="ANF366" s="1"/>
      <c r="ANG366" s="1"/>
      <c r="ANH366" s="1"/>
      <c r="ANI366" s="1"/>
      <c r="ANJ366" s="1"/>
      <c r="ANK366" s="1"/>
      <c r="ANL366" s="1"/>
      <c r="ANM366" s="1"/>
      <c r="ANN366" s="1"/>
      <c r="ANO366" s="1"/>
      <c r="ANP366" s="1"/>
      <c r="ANQ366" s="1"/>
      <c r="ANR366" s="1"/>
      <c r="ANS366" s="1"/>
      <c r="ANT366" s="1"/>
      <c r="ANU366" s="1"/>
      <c r="ANV366" s="1"/>
      <c r="ANW366" s="1"/>
      <c r="ANX366" s="1"/>
      <c r="ANY366" s="1"/>
      <c r="ANZ366" s="1"/>
      <c r="AOA366" s="1"/>
      <c r="AOB366" s="1"/>
      <c r="AOC366" s="1"/>
      <c r="AOD366" s="1"/>
      <c r="AOE366" s="1"/>
      <c r="AOF366" s="1"/>
      <c r="AOG366" s="1"/>
      <c r="AOH366" s="1"/>
      <c r="AOI366" s="1"/>
      <c r="AOJ366" s="1"/>
      <c r="AOK366" s="1"/>
      <c r="AOL366" s="1"/>
      <c r="AOM366" s="1"/>
      <c r="AON366" s="1"/>
      <c r="AOO366" s="1"/>
    </row>
    <row r="367" spans="1:1081" ht="20.100000000000001" customHeight="1" x14ac:dyDescent="0.25">
      <c r="A367" s="106" t="s">
        <v>374</v>
      </c>
      <c r="B367" s="88" t="s">
        <v>178</v>
      </c>
      <c r="C367" s="112" t="s">
        <v>393</v>
      </c>
      <c r="D367" s="101" t="str">
        <f>VLOOKUP(Tableau1[[#This Row],[N°G2D]],Tableau4[],2,FALSE)</f>
        <v>Casernement de NANDAI</v>
      </c>
      <c r="E367" s="102" t="s">
        <v>574</v>
      </c>
      <c r="F367" s="103" t="s">
        <v>944</v>
      </c>
      <c r="G367" s="123" t="s">
        <v>912</v>
      </c>
      <c r="H367" s="104" t="s">
        <v>29</v>
      </c>
      <c r="I367" s="105" t="s">
        <v>30</v>
      </c>
      <c r="J367" s="104" t="s">
        <v>31</v>
      </c>
      <c r="K367" s="104"/>
      <c r="L367" s="104"/>
      <c r="M367" s="104"/>
      <c r="N367" s="104"/>
      <c r="O367" s="104" t="s">
        <v>14</v>
      </c>
      <c r="P367" s="104">
        <f>IF(Tableau1[[#This Row],[Périodicité maintenance]]="","",VLOOKUP(Tableau1[[#This Row],[Périodicité maintenance]],Tableau5[],2,FALSE))</f>
        <v>1</v>
      </c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  <c r="FJ367" s="1"/>
      <c r="FK367" s="1"/>
      <c r="FL367" s="1"/>
      <c r="FM367" s="1"/>
      <c r="FN367" s="1"/>
      <c r="FO367" s="1"/>
      <c r="FP367" s="1"/>
      <c r="FQ367" s="1"/>
      <c r="FR367" s="1"/>
      <c r="FS367" s="1"/>
      <c r="FT367" s="1"/>
      <c r="FU367" s="1"/>
      <c r="FV367" s="1"/>
      <c r="FW367" s="1"/>
      <c r="FX367" s="1"/>
      <c r="FY367" s="1"/>
      <c r="FZ367" s="1"/>
      <c r="GA367" s="1"/>
      <c r="GB367" s="1"/>
      <c r="GC367" s="1"/>
      <c r="GD367" s="1"/>
      <c r="GE367" s="1"/>
      <c r="GF367" s="1"/>
      <c r="GG367" s="1"/>
      <c r="GH367" s="1"/>
      <c r="GI367" s="1"/>
      <c r="GJ367" s="1"/>
      <c r="GK367" s="1"/>
      <c r="GL367" s="1"/>
      <c r="GM367" s="1"/>
      <c r="GN367" s="1"/>
      <c r="GO367" s="1"/>
      <c r="GP367" s="1"/>
      <c r="GQ367" s="1"/>
      <c r="GR367" s="1"/>
      <c r="GS367" s="1"/>
      <c r="GT367" s="1"/>
      <c r="GU367" s="1"/>
      <c r="GV367" s="1"/>
      <c r="GW367" s="1"/>
      <c r="GX367" s="1"/>
      <c r="GY367" s="1"/>
      <c r="GZ367" s="1"/>
      <c r="HA367" s="1"/>
      <c r="HB367" s="1"/>
      <c r="HC367" s="1"/>
      <c r="HD367" s="1"/>
      <c r="HE367" s="1"/>
      <c r="HF367" s="1"/>
      <c r="HG367" s="1"/>
      <c r="HH367" s="1"/>
      <c r="HI367" s="1"/>
      <c r="HJ367" s="1"/>
      <c r="HK367" s="1"/>
      <c r="HL367" s="1"/>
      <c r="HM367" s="1"/>
      <c r="HN367" s="1"/>
      <c r="HO367" s="1"/>
      <c r="HP367" s="1"/>
      <c r="HQ367" s="1"/>
      <c r="HR367" s="1"/>
      <c r="HS367" s="1"/>
      <c r="HT367" s="1"/>
      <c r="HU367" s="1"/>
      <c r="HV367" s="1"/>
      <c r="HW367" s="1"/>
      <c r="HX367" s="1"/>
      <c r="HY367" s="1"/>
      <c r="HZ367" s="1"/>
      <c r="IA367" s="1"/>
      <c r="IB367" s="1"/>
      <c r="IC367" s="1"/>
      <c r="ID367" s="1"/>
      <c r="IE367" s="1"/>
      <c r="IF367" s="1"/>
      <c r="IG367" s="1"/>
      <c r="IH367" s="1"/>
      <c r="II367" s="1"/>
      <c r="IJ367" s="1"/>
      <c r="IK367" s="1"/>
      <c r="IL367" s="1"/>
      <c r="IM367" s="1"/>
      <c r="IN367" s="1"/>
      <c r="IO367" s="1"/>
      <c r="IP367" s="1"/>
      <c r="IQ367" s="1"/>
      <c r="IR367" s="1"/>
      <c r="IS367" s="1"/>
      <c r="IT367" s="1"/>
      <c r="IU367" s="1"/>
      <c r="IV367" s="1"/>
      <c r="IW367" s="1"/>
      <c r="IX367" s="1"/>
      <c r="IY367" s="1"/>
      <c r="IZ367" s="1"/>
      <c r="JA367" s="1"/>
      <c r="JB367" s="1"/>
      <c r="JC367" s="1"/>
      <c r="JD367" s="1"/>
      <c r="JE367" s="1"/>
      <c r="JF367" s="1"/>
      <c r="JG367" s="1"/>
      <c r="JH367" s="1"/>
      <c r="JI367" s="1"/>
      <c r="JJ367" s="1"/>
      <c r="JK367" s="1"/>
      <c r="JL367" s="1"/>
      <c r="JM367" s="1"/>
      <c r="JN367" s="1"/>
      <c r="JO367" s="1"/>
      <c r="JP367" s="1"/>
      <c r="JQ367" s="1"/>
      <c r="JR367" s="1"/>
      <c r="JS367" s="1"/>
      <c r="JT367" s="1"/>
      <c r="JU367" s="1"/>
      <c r="JV367" s="1"/>
      <c r="JW367" s="1"/>
      <c r="JX367" s="1"/>
      <c r="JY367" s="1"/>
      <c r="JZ367" s="1"/>
      <c r="KA367" s="1"/>
      <c r="KB367" s="1"/>
      <c r="KC367" s="1"/>
      <c r="KD367" s="1"/>
      <c r="KE367" s="1"/>
      <c r="KF367" s="1"/>
      <c r="KG367" s="1"/>
      <c r="KH367" s="1"/>
      <c r="KI367" s="1"/>
      <c r="KJ367" s="1"/>
      <c r="KK367" s="1"/>
      <c r="KL367" s="1"/>
      <c r="KM367" s="1"/>
      <c r="KN367" s="1"/>
      <c r="KO367" s="1"/>
      <c r="KP367" s="1"/>
      <c r="KQ367" s="1"/>
      <c r="KR367" s="1"/>
      <c r="KS367" s="1"/>
      <c r="KT367" s="1"/>
      <c r="KU367" s="1"/>
      <c r="KV367" s="1"/>
      <c r="KW367" s="1"/>
      <c r="KX367" s="1"/>
      <c r="KY367" s="1"/>
      <c r="KZ367" s="1"/>
      <c r="LA367" s="1"/>
      <c r="LB367" s="1"/>
      <c r="LC367" s="1"/>
      <c r="LD367" s="1"/>
      <c r="LE367" s="1"/>
      <c r="LF367" s="1"/>
      <c r="LG367" s="1"/>
      <c r="LH367" s="1"/>
      <c r="LI367" s="1"/>
      <c r="LJ367" s="1"/>
      <c r="LK367" s="1"/>
      <c r="LL367" s="1"/>
      <c r="LM367" s="1"/>
      <c r="LN367" s="1"/>
      <c r="LO367" s="1"/>
      <c r="LP367" s="1"/>
      <c r="LQ367" s="1"/>
      <c r="LR367" s="1"/>
      <c r="LS367" s="1"/>
      <c r="LT367" s="1"/>
      <c r="LU367" s="1"/>
      <c r="LV367" s="1"/>
      <c r="LW367" s="1"/>
      <c r="LX367" s="1"/>
      <c r="LY367" s="1"/>
      <c r="LZ367" s="1"/>
      <c r="MA367" s="1"/>
      <c r="MB367" s="1"/>
      <c r="MC367" s="1"/>
      <c r="MD367" s="1"/>
      <c r="ME367" s="1"/>
      <c r="MF367" s="1"/>
      <c r="MG367" s="1"/>
      <c r="MH367" s="1"/>
      <c r="MI367" s="1"/>
      <c r="MJ367" s="1"/>
      <c r="MK367" s="1"/>
      <c r="ML367" s="1"/>
      <c r="MM367" s="1"/>
      <c r="MN367" s="1"/>
      <c r="MO367" s="1"/>
      <c r="MP367" s="1"/>
      <c r="MQ367" s="1"/>
      <c r="MR367" s="1"/>
      <c r="MS367" s="1"/>
      <c r="MT367" s="1"/>
      <c r="MU367" s="1"/>
      <c r="MV367" s="1"/>
      <c r="MW367" s="1"/>
      <c r="MX367" s="1"/>
      <c r="MY367" s="1"/>
      <c r="MZ367" s="1"/>
      <c r="NA367" s="1"/>
      <c r="NB367" s="1"/>
      <c r="NC367" s="1"/>
      <c r="ND367" s="1"/>
      <c r="NE367" s="1"/>
      <c r="NF367" s="1"/>
      <c r="NG367" s="1"/>
      <c r="NH367" s="1"/>
      <c r="NI367" s="1"/>
      <c r="NJ367" s="1"/>
      <c r="NK367" s="1"/>
      <c r="NL367" s="1"/>
      <c r="NM367" s="1"/>
      <c r="NN367" s="1"/>
      <c r="NO367" s="1"/>
      <c r="NP367" s="1"/>
      <c r="NQ367" s="1"/>
      <c r="NR367" s="1"/>
      <c r="NS367" s="1"/>
      <c r="NT367" s="1"/>
      <c r="NU367" s="1"/>
      <c r="NV367" s="1"/>
      <c r="NW367" s="1"/>
      <c r="NX367" s="1"/>
      <c r="NY367" s="1"/>
      <c r="NZ367" s="1"/>
      <c r="OA367" s="1"/>
      <c r="OB367" s="1"/>
      <c r="OC367" s="1"/>
      <c r="OD367" s="1"/>
      <c r="OE367" s="1"/>
      <c r="OF367" s="1"/>
      <c r="OG367" s="1"/>
      <c r="OH367" s="1"/>
      <c r="OI367" s="1"/>
      <c r="OJ367" s="1"/>
      <c r="OK367" s="1"/>
      <c r="OL367" s="1"/>
      <c r="OM367" s="1"/>
      <c r="ON367" s="1"/>
      <c r="OO367" s="1"/>
      <c r="OP367" s="1"/>
      <c r="OQ367" s="1"/>
      <c r="OR367" s="1"/>
      <c r="OS367" s="1"/>
      <c r="OT367" s="1"/>
      <c r="OU367" s="1"/>
      <c r="OV367" s="1"/>
      <c r="OW367" s="1"/>
      <c r="OX367" s="1"/>
      <c r="OY367" s="1"/>
      <c r="OZ367" s="1"/>
      <c r="PA367" s="1"/>
      <c r="PB367" s="1"/>
      <c r="PC367" s="1"/>
      <c r="PD367" s="1"/>
      <c r="PE367" s="1"/>
      <c r="PF367" s="1"/>
      <c r="PG367" s="1"/>
      <c r="PH367" s="1"/>
      <c r="PI367" s="1"/>
      <c r="PJ367" s="1"/>
      <c r="PK367" s="1"/>
      <c r="PL367" s="1"/>
      <c r="PM367" s="1"/>
      <c r="PN367" s="1"/>
      <c r="PO367" s="1"/>
      <c r="PP367" s="1"/>
      <c r="PQ367" s="1"/>
      <c r="PR367" s="1"/>
      <c r="PS367" s="1"/>
      <c r="PT367" s="1"/>
      <c r="PU367" s="1"/>
      <c r="PV367" s="1"/>
      <c r="PW367" s="1"/>
      <c r="PX367" s="1"/>
      <c r="PY367" s="1"/>
      <c r="PZ367" s="1"/>
      <c r="QA367" s="1"/>
      <c r="QB367" s="1"/>
      <c r="QC367" s="1"/>
      <c r="QD367" s="1"/>
      <c r="QE367" s="1"/>
      <c r="QF367" s="1"/>
      <c r="QG367" s="1"/>
      <c r="QH367" s="1"/>
      <c r="QI367" s="1"/>
      <c r="QJ367" s="1"/>
      <c r="QK367" s="1"/>
      <c r="QL367" s="1"/>
      <c r="QM367" s="1"/>
      <c r="QN367" s="1"/>
      <c r="QO367" s="1"/>
      <c r="QP367" s="1"/>
      <c r="QQ367" s="1"/>
      <c r="QR367" s="1"/>
      <c r="QS367" s="1"/>
      <c r="QT367" s="1"/>
      <c r="QU367" s="1"/>
      <c r="QV367" s="1"/>
      <c r="QW367" s="1"/>
      <c r="QX367" s="1"/>
      <c r="QY367" s="1"/>
      <c r="QZ367" s="1"/>
      <c r="RA367" s="1"/>
      <c r="RB367" s="1"/>
      <c r="RC367" s="1"/>
      <c r="RD367" s="1"/>
      <c r="RE367" s="1"/>
      <c r="RF367" s="1"/>
      <c r="RG367" s="1"/>
      <c r="RH367" s="1"/>
      <c r="RI367" s="1"/>
      <c r="RJ367" s="1"/>
      <c r="RK367" s="1"/>
      <c r="RL367" s="1"/>
      <c r="RM367" s="1"/>
      <c r="RN367" s="1"/>
      <c r="RO367" s="1"/>
      <c r="RP367" s="1"/>
      <c r="RQ367" s="1"/>
      <c r="RR367" s="1"/>
      <c r="RS367" s="1"/>
      <c r="RT367" s="1"/>
      <c r="RU367" s="1"/>
      <c r="RV367" s="1"/>
      <c r="RW367" s="1"/>
      <c r="RX367" s="1"/>
      <c r="RY367" s="1"/>
      <c r="RZ367" s="1"/>
      <c r="SA367" s="1"/>
      <c r="SB367" s="1"/>
      <c r="SC367" s="1"/>
      <c r="SD367" s="1"/>
      <c r="SE367" s="1"/>
      <c r="SF367" s="1"/>
      <c r="SG367" s="1"/>
      <c r="SH367" s="1"/>
      <c r="SI367" s="1"/>
      <c r="SJ367" s="1"/>
      <c r="SK367" s="1"/>
      <c r="SL367" s="1"/>
      <c r="SM367" s="1"/>
      <c r="SN367" s="1"/>
      <c r="SO367" s="1"/>
      <c r="SP367" s="1"/>
      <c r="SQ367" s="1"/>
      <c r="SR367" s="1"/>
      <c r="SS367" s="1"/>
      <c r="ST367" s="1"/>
      <c r="SU367" s="1"/>
      <c r="SV367" s="1"/>
      <c r="SW367" s="1"/>
      <c r="SX367" s="1"/>
      <c r="SY367" s="1"/>
      <c r="SZ367" s="1"/>
      <c r="TA367" s="1"/>
      <c r="TB367" s="1"/>
      <c r="TC367" s="1"/>
      <c r="TD367" s="1"/>
      <c r="TE367" s="1"/>
      <c r="TF367" s="1"/>
      <c r="TG367" s="1"/>
      <c r="TH367" s="1"/>
      <c r="TI367" s="1"/>
      <c r="TJ367" s="1"/>
      <c r="TK367" s="1"/>
      <c r="TL367" s="1"/>
      <c r="TM367" s="1"/>
      <c r="TN367" s="1"/>
      <c r="TO367" s="1"/>
      <c r="TP367" s="1"/>
      <c r="TQ367" s="1"/>
      <c r="TR367" s="1"/>
      <c r="TS367" s="1"/>
      <c r="TT367" s="1"/>
      <c r="TU367" s="1"/>
      <c r="TV367" s="1"/>
      <c r="TW367" s="1"/>
      <c r="TX367" s="1"/>
      <c r="TY367" s="1"/>
      <c r="TZ367" s="1"/>
      <c r="UA367" s="1"/>
      <c r="UB367" s="1"/>
      <c r="UC367" s="1"/>
      <c r="UD367" s="1"/>
      <c r="UE367" s="1"/>
      <c r="UF367" s="1"/>
      <c r="UG367" s="1"/>
      <c r="UH367" s="1"/>
      <c r="UI367" s="1"/>
      <c r="UJ367" s="1"/>
      <c r="UK367" s="1"/>
      <c r="UL367" s="1"/>
      <c r="UM367" s="1"/>
      <c r="UN367" s="1"/>
      <c r="UO367" s="1"/>
      <c r="UP367" s="1"/>
      <c r="UQ367" s="1"/>
      <c r="UR367" s="1"/>
      <c r="US367" s="1"/>
      <c r="UT367" s="1"/>
      <c r="UU367" s="1"/>
      <c r="UV367" s="1"/>
      <c r="UW367" s="1"/>
      <c r="UX367" s="1"/>
      <c r="UY367" s="1"/>
      <c r="UZ367" s="1"/>
      <c r="VA367" s="1"/>
      <c r="VB367" s="1"/>
      <c r="VC367" s="1"/>
      <c r="VD367" s="1"/>
      <c r="VE367" s="1"/>
      <c r="VF367" s="1"/>
      <c r="VG367" s="1"/>
      <c r="VH367" s="1"/>
      <c r="VI367" s="1"/>
      <c r="VJ367" s="1"/>
      <c r="VK367" s="1"/>
      <c r="VL367" s="1"/>
      <c r="VM367" s="1"/>
      <c r="VN367" s="1"/>
      <c r="VO367" s="1"/>
      <c r="VP367" s="1"/>
      <c r="VQ367" s="1"/>
      <c r="VR367" s="1"/>
      <c r="VS367" s="1"/>
      <c r="VT367" s="1"/>
      <c r="VU367" s="1"/>
      <c r="VV367" s="1"/>
      <c r="VW367" s="1"/>
      <c r="VX367" s="1"/>
      <c r="VY367" s="1"/>
      <c r="VZ367" s="1"/>
      <c r="WA367" s="1"/>
      <c r="WB367" s="1"/>
      <c r="WC367" s="1"/>
      <c r="WD367" s="1"/>
      <c r="WE367" s="1"/>
      <c r="WF367" s="1"/>
      <c r="WG367" s="1"/>
      <c r="WH367" s="1"/>
      <c r="WI367" s="1"/>
      <c r="WJ367" s="1"/>
      <c r="WK367" s="1"/>
      <c r="WL367" s="1"/>
      <c r="WM367" s="1"/>
      <c r="WN367" s="1"/>
      <c r="WO367" s="1"/>
      <c r="WP367" s="1"/>
      <c r="WQ367" s="1"/>
      <c r="WR367" s="1"/>
      <c r="WS367" s="1"/>
      <c r="WT367" s="1"/>
      <c r="WU367" s="1"/>
      <c r="WV367" s="1"/>
      <c r="WW367" s="1"/>
      <c r="WX367" s="1"/>
      <c r="WY367" s="1"/>
      <c r="WZ367" s="1"/>
      <c r="XA367" s="1"/>
      <c r="XB367" s="1"/>
      <c r="XC367" s="1"/>
      <c r="XD367" s="1"/>
      <c r="XE367" s="1"/>
      <c r="XF367" s="1"/>
      <c r="XG367" s="1"/>
      <c r="XH367" s="1"/>
      <c r="XI367" s="1"/>
      <c r="XJ367" s="1"/>
      <c r="XK367" s="1"/>
      <c r="XL367" s="1"/>
      <c r="XM367" s="1"/>
      <c r="XN367" s="1"/>
      <c r="XO367" s="1"/>
      <c r="XP367" s="1"/>
      <c r="XQ367" s="1"/>
      <c r="XR367" s="1"/>
      <c r="XS367" s="1"/>
      <c r="XT367" s="1"/>
      <c r="XU367" s="1"/>
      <c r="XV367" s="1"/>
      <c r="XW367" s="1"/>
      <c r="XX367" s="1"/>
      <c r="XY367" s="1"/>
      <c r="XZ367" s="1"/>
      <c r="YA367" s="1"/>
      <c r="YB367" s="1"/>
      <c r="YC367" s="1"/>
      <c r="YD367" s="1"/>
      <c r="YE367" s="1"/>
      <c r="YF367" s="1"/>
      <c r="YG367" s="1"/>
      <c r="YH367" s="1"/>
      <c r="YI367" s="1"/>
      <c r="YJ367" s="1"/>
      <c r="YK367" s="1"/>
      <c r="YL367" s="1"/>
      <c r="YM367" s="1"/>
      <c r="YN367" s="1"/>
      <c r="YO367" s="1"/>
      <c r="YP367" s="1"/>
      <c r="YQ367" s="1"/>
      <c r="YR367" s="1"/>
      <c r="YS367" s="1"/>
      <c r="YT367" s="1"/>
      <c r="YU367" s="1"/>
      <c r="YV367" s="1"/>
      <c r="YW367" s="1"/>
      <c r="YX367" s="1"/>
      <c r="YY367" s="1"/>
      <c r="YZ367" s="1"/>
      <c r="ZA367" s="1"/>
      <c r="ZB367" s="1"/>
      <c r="ZC367" s="1"/>
      <c r="ZD367" s="1"/>
      <c r="ZE367" s="1"/>
      <c r="ZF367" s="1"/>
      <c r="ZG367" s="1"/>
      <c r="ZH367" s="1"/>
      <c r="ZI367" s="1"/>
      <c r="ZJ367" s="1"/>
      <c r="ZK367" s="1"/>
      <c r="ZL367" s="1"/>
      <c r="ZM367" s="1"/>
      <c r="ZN367" s="1"/>
      <c r="ZO367" s="1"/>
      <c r="ZP367" s="1"/>
      <c r="ZQ367" s="1"/>
      <c r="ZR367" s="1"/>
      <c r="ZS367" s="1"/>
      <c r="ZT367" s="1"/>
      <c r="ZU367" s="1"/>
      <c r="ZV367" s="1"/>
      <c r="ZW367" s="1"/>
      <c r="ZX367" s="1"/>
      <c r="ZY367" s="1"/>
      <c r="ZZ367" s="1"/>
      <c r="AAA367" s="1"/>
      <c r="AAB367" s="1"/>
      <c r="AAC367" s="1"/>
      <c r="AAD367" s="1"/>
      <c r="AAE367" s="1"/>
      <c r="AAF367" s="1"/>
      <c r="AAG367" s="1"/>
      <c r="AAH367" s="1"/>
      <c r="AAI367" s="1"/>
      <c r="AAJ367" s="1"/>
      <c r="AAK367" s="1"/>
      <c r="AAL367" s="1"/>
      <c r="AAM367" s="1"/>
      <c r="AAN367" s="1"/>
      <c r="AAO367" s="1"/>
      <c r="AAP367" s="1"/>
      <c r="AAQ367" s="1"/>
      <c r="AAR367" s="1"/>
      <c r="AAS367" s="1"/>
      <c r="AAT367" s="1"/>
      <c r="AAU367" s="1"/>
      <c r="AAV367" s="1"/>
      <c r="AAW367" s="1"/>
      <c r="AAX367" s="1"/>
      <c r="AAY367" s="1"/>
      <c r="AAZ367" s="1"/>
      <c r="ABA367" s="1"/>
      <c r="ABB367" s="1"/>
      <c r="ABC367" s="1"/>
      <c r="ABD367" s="1"/>
      <c r="ABE367" s="1"/>
      <c r="ABF367" s="1"/>
      <c r="ABG367" s="1"/>
      <c r="ABH367" s="1"/>
      <c r="ABI367" s="1"/>
      <c r="ABJ367" s="1"/>
      <c r="ABK367" s="1"/>
      <c r="ABL367" s="1"/>
      <c r="ABM367" s="1"/>
      <c r="ABN367" s="1"/>
      <c r="ABO367" s="1"/>
      <c r="ABP367" s="1"/>
      <c r="ABQ367" s="1"/>
      <c r="ABR367" s="1"/>
      <c r="ABS367" s="1"/>
      <c r="ABT367" s="1"/>
      <c r="ABU367" s="1"/>
      <c r="ABV367" s="1"/>
      <c r="ABW367" s="1"/>
      <c r="ABX367" s="1"/>
      <c r="ABY367" s="1"/>
      <c r="ABZ367" s="1"/>
      <c r="ACA367" s="1"/>
      <c r="ACB367" s="1"/>
      <c r="ACC367" s="1"/>
      <c r="ACD367" s="1"/>
      <c r="ACE367" s="1"/>
      <c r="ACF367" s="1"/>
      <c r="ACG367" s="1"/>
      <c r="ACH367" s="1"/>
      <c r="ACI367" s="1"/>
      <c r="ACJ367" s="1"/>
      <c r="ACK367" s="1"/>
      <c r="ACL367" s="1"/>
      <c r="ACM367" s="1"/>
      <c r="ACN367" s="1"/>
      <c r="ACO367" s="1"/>
      <c r="ACP367" s="1"/>
      <c r="ACQ367" s="1"/>
      <c r="ACR367" s="1"/>
      <c r="ACS367" s="1"/>
      <c r="ACT367" s="1"/>
      <c r="ACU367" s="1"/>
      <c r="ACV367" s="1"/>
      <c r="ACW367" s="1"/>
      <c r="ACX367" s="1"/>
      <c r="ACY367" s="1"/>
      <c r="ACZ367" s="1"/>
      <c r="ADA367" s="1"/>
      <c r="ADB367" s="1"/>
      <c r="ADC367" s="1"/>
      <c r="ADD367" s="1"/>
      <c r="ADE367" s="1"/>
      <c r="ADF367" s="1"/>
      <c r="ADG367" s="1"/>
      <c r="ADH367" s="1"/>
      <c r="ADI367" s="1"/>
      <c r="ADJ367" s="1"/>
      <c r="ADK367" s="1"/>
      <c r="ADL367" s="1"/>
      <c r="ADM367" s="1"/>
      <c r="ADN367" s="1"/>
      <c r="ADO367" s="1"/>
      <c r="ADP367" s="1"/>
      <c r="ADQ367" s="1"/>
      <c r="ADR367" s="1"/>
      <c r="ADS367" s="1"/>
      <c r="ADT367" s="1"/>
      <c r="ADU367" s="1"/>
      <c r="ADV367" s="1"/>
      <c r="ADW367" s="1"/>
      <c r="ADX367" s="1"/>
      <c r="ADY367" s="1"/>
      <c r="ADZ367" s="1"/>
      <c r="AEA367" s="1"/>
      <c r="AEB367" s="1"/>
      <c r="AEC367" s="1"/>
      <c r="AED367" s="1"/>
      <c r="AEE367" s="1"/>
      <c r="AEF367" s="1"/>
      <c r="AEG367" s="1"/>
      <c r="AEH367" s="1"/>
      <c r="AEI367" s="1"/>
      <c r="AEJ367" s="1"/>
      <c r="AEK367" s="1"/>
      <c r="AEL367" s="1"/>
      <c r="AEM367" s="1"/>
      <c r="AEN367" s="1"/>
      <c r="AEO367" s="1"/>
      <c r="AEP367" s="1"/>
      <c r="AEQ367" s="1"/>
      <c r="AER367" s="1"/>
      <c r="AES367" s="1"/>
      <c r="AET367" s="1"/>
      <c r="AEU367" s="1"/>
      <c r="AEV367" s="1"/>
      <c r="AEW367" s="1"/>
      <c r="AEX367" s="1"/>
      <c r="AEY367" s="1"/>
      <c r="AEZ367" s="1"/>
      <c r="AFA367" s="1"/>
      <c r="AFB367" s="1"/>
      <c r="AFC367" s="1"/>
      <c r="AFD367" s="1"/>
      <c r="AFE367" s="1"/>
      <c r="AFF367" s="1"/>
      <c r="AFG367" s="1"/>
      <c r="AFH367" s="1"/>
      <c r="AFI367" s="1"/>
      <c r="AFJ367" s="1"/>
      <c r="AFK367" s="1"/>
      <c r="AFL367" s="1"/>
      <c r="AFM367" s="1"/>
      <c r="AFN367" s="1"/>
      <c r="AFO367" s="1"/>
      <c r="AFP367" s="1"/>
      <c r="AFQ367" s="1"/>
      <c r="AFR367" s="1"/>
      <c r="AFS367" s="1"/>
      <c r="AFT367" s="1"/>
      <c r="AFU367" s="1"/>
      <c r="AFV367" s="1"/>
      <c r="AFW367" s="1"/>
      <c r="AFX367" s="1"/>
      <c r="AFY367" s="1"/>
      <c r="AFZ367" s="1"/>
      <c r="AGA367" s="1"/>
      <c r="AGB367" s="1"/>
      <c r="AGC367" s="1"/>
      <c r="AGD367" s="1"/>
      <c r="AGE367" s="1"/>
      <c r="AGF367" s="1"/>
      <c r="AGG367" s="1"/>
      <c r="AGH367" s="1"/>
      <c r="AGI367" s="1"/>
      <c r="AGJ367" s="1"/>
      <c r="AGK367" s="1"/>
      <c r="AGL367" s="1"/>
      <c r="AGM367" s="1"/>
      <c r="AGN367" s="1"/>
      <c r="AGO367" s="1"/>
      <c r="AGP367" s="1"/>
      <c r="AGQ367" s="1"/>
      <c r="AGR367" s="1"/>
      <c r="AGS367" s="1"/>
      <c r="AGT367" s="1"/>
      <c r="AGU367" s="1"/>
      <c r="AGV367" s="1"/>
      <c r="AGW367" s="1"/>
      <c r="AGX367" s="1"/>
      <c r="AGY367" s="1"/>
      <c r="AGZ367" s="1"/>
      <c r="AHA367" s="1"/>
      <c r="AHB367" s="1"/>
      <c r="AHC367" s="1"/>
      <c r="AHD367" s="1"/>
      <c r="AHE367" s="1"/>
      <c r="AHF367" s="1"/>
      <c r="AHG367" s="1"/>
      <c r="AHH367" s="1"/>
      <c r="AHI367" s="1"/>
      <c r="AHJ367" s="1"/>
      <c r="AHK367" s="1"/>
      <c r="AHL367" s="1"/>
      <c r="AHM367" s="1"/>
      <c r="AHN367" s="1"/>
      <c r="AHO367" s="1"/>
      <c r="AHP367" s="1"/>
      <c r="AHQ367" s="1"/>
      <c r="AHR367" s="1"/>
      <c r="AHS367" s="1"/>
      <c r="AHT367" s="1"/>
      <c r="AHU367" s="1"/>
      <c r="AHV367" s="1"/>
      <c r="AHW367" s="1"/>
      <c r="AHX367" s="1"/>
      <c r="AHY367" s="1"/>
      <c r="AHZ367" s="1"/>
      <c r="AIA367" s="1"/>
      <c r="AIB367" s="1"/>
      <c r="AIC367" s="1"/>
      <c r="AID367" s="1"/>
      <c r="AIE367" s="1"/>
      <c r="AIF367" s="1"/>
      <c r="AIG367" s="1"/>
      <c r="AIH367" s="1"/>
      <c r="AII367" s="1"/>
      <c r="AIJ367" s="1"/>
      <c r="AIK367" s="1"/>
      <c r="AIL367" s="1"/>
      <c r="AIM367" s="1"/>
      <c r="AIN367" s="1"/>
      <c r="AIO367" s="1"/>
      <c r="AIP367" s="1"/>
      <c r="AIQ367" s="1"/>
      <c r="AIR367" s="1"/>
      <c r="AIS367" s="1"/>
      <c r="AIT367" s="1"/>
      <c r="AIU367" s="1"/>
      <c r="AIV367" s="1"/>
      <c r="AIW367" s="1"/>
      <c r="AIX367" s="1"/>
      <c r="AIY367" s="1"/>
      <c r="AIZ367" s="1"/>
      <c r="AJA367" s="1"/>
      <c r="AJB367" s="1"/>
      <c r="AJC367" s="1"/>
      <c r="AJD367" s="1"/>
      <c r="AJE367" s="1"/>
      <c r="AJF367" s="1"/>
      <c r="AJG367" s="1"/>
      <c r="AJH367" s="1"/>
      <c r="AJI367" s="1"/>
      <c r="AJJ367" s="1"/>
      <c r="AJK367" s="1"/>
      <c r="AJL367" s="1"/>
      <c r="AJM367" s="1"/>
      <c r="AJN367" s="1"/>
      <c r="AJO367" s="1"/>
      <c r="AJP367" s="1"/>
      <c r="AJQ367" s="1"/>
      <c r="AJR367" s="1"/>
      <c r="AJS367" s="1"/>
      <c r="AJT367" s="1"/>
      <c r="AJU367" s="1"/>
      <c r="AJV367" s="1"/>
      <c r="AJW367" s="1"/>
      <c r="AJX367" s="1"/>
      <c r="AJY367" s="1"/>
      <c r="AJZ367" s="1"/>
      <c r="AKA367" s="1"/>
      <c r="AKB367" s="1"/>
      <c r="AKC367" s="1"/>
      <c r="AKD367" s="1"/>
      <c r="AKE367" s="1"/>
      <c r="AKF367" s="1"/>
      <c r="AKG367" s="1"/>
      <c r="AKH367" s="1"/>
      <c r="AKI367" s="1"/>
      <c r="AKJ367" s="1"/>
      <c r="AKK367" s="1"/>
      <c r="AKL367" s="1"/>
      <c r="AKM367" s="1"/>
      <c r="AKN367" s="1"/>
      <c r="AKO367" s="1"/>
      <c r="AKP367" s="1"/>
      <c r="AKQ367" s="1"/>
      <c r="AKR367" s="1"/>
      <c r="AKS367" s="1"/>
      <c r="AKT367" s="1"/>
      <c r="AKU367" s="1"/>
      <c r="AKV367" s="1"/>
      <c r="AKW367" s="1"/>
      <c r="AKX367" s="1"/>
      <c r="AKY367" s="1"/>
      <c r="AKZ367" s="1"/>
      <c r="ALA367" s="1"/>
      <c r="ALB367" s="1"/>
      <c r="ALC367" s="1"/>
      <c r="ALD367" s="1"/>
      <c r="ALE367" s="1"/>
      <c r="ALF367" s="1"/>
      <c r="ALG367" s="1"/>
      <c r="ALH367" s="1"/>
      <c r="ALI367" s="1"/>
      <c r="ALJ367" s="1"/>
      <c r="ALK367" s="1"/>
      <c r="ALL367" s="1"/>
      <c r="ALM367" s="1"/>
      <c r="ALN367" s="1"/>
      <c r="ALO367" s="1"/>
      <c r="ALP367" s="1"/>
      <c r="ALQ367" s="1"/>
      <c r="ALR367" s="1"/>
      <c r="ALS367" s="1"/>
      <c r="ALT367" s="1"/>
      <c r="ALU367" s="1"/>
      <c r="ALV367" s="1"/>
      <c r="ALW367" s="1"/>
      <c r="ALX367" s="1"/>
      <c r="ALY367" s="1"/>
      <c r="ALZ367" s="1"/>
      <c r="AMA367" s="1"/>
      <c r="AMB367" s="1"/>
      <c r="AMC367" s="1"/>
      <c r="AMD367" s="1"/>
      <c r="AME367" s="1"/>
      <c r="AMF367" s="1"/>
      <c r="AMG367" s="1"/>
      <c r="AMH367" s="1"/>
      <c r="AMI367" s="1"/>
      <c r="AMJ367" s="1"/>
      <c r="AMK367" s="1"/>
      <c r="AML367" s="1"/>
      <c r="AMM367" s="1"/>
      <c r="AMN367" s="1"/>
      <c r="AMO367" s="1"/>
      <c r="AMP367" s="1"/>
      <c r="AMQ367" s="1"/>
      <c r="AMR367" s="1"/>
      <c r="AMS367" s="1"/>
      <c r="AMT367" s="1"/>
      <c r="AMU367" s="1"/>
      <c r="AMV367" s="1"/>
      <c r="AMW367" s="1"/>
      <c r="AMX367" s="1"/>
      <c r="AMY367" s="1"/>
      <c r="AMZ367" s="1"/>
      <c r="ANA367" s="1"/>
      <c r="ANB367" s="1"/>
      <c r="ANC367" s="1"/>
      <c r="AND367" s="1"/>
      <c r="ANE367" s="1"/>
      <c r="ANF367" s="1"/>
      <c r="ANG367" s="1"/>
      <c r="ANH367" s="1"/>
      <c r="ANI367" s="1"/>
      <c r="ANJ367" s="1"/>
      <c r="ANK367" s="1"/>
      <c r="ANL367" s="1"/>
      <c r="ANM367" s="1"/>
      <c r="ANN367" s="1"/>
      <c r="ANO367" s="1"/>
      <c r="ANP367" s="1"/>
      <c r="ANQ367" s="1"/>
      <c r="ANR367" s="1"/>
      <c r="ANS367" s="1"/>
      <c r="ANT367" s="1"/>
      <c r="ANU367" s="1"/>
      <c r="ANV367" s="1"/>
      <c r="ANW367" s="1"/>
      <c r="ANX367" s="1"/>
      <c r="ANY367" s="1"/>
      <c r="ANZ367" s="1"/>
      <c r="AOA367" s="1"/>
      <c r="AOB367" s="1"/>
      <c r="AOC367" s="1"/>
      <c r="AOD367" s="1"/>
      <c r="AOE367" s="1"/>
      <c r="AOF367" s="1"/>
      <c r="AOG367" s="1"/>
      <c r="AOH367" s="1"/>
      <c r="AOI367" s="1"/>
      <c r="AOJ367" s="1"/>
      <c r="AOK367" s="1"/>
      <c r="AOL367" s="1"/>
      <c r="AOM367" s="1"/>
      <c r="AON367" s="1"/>
      <c r="AOO367" s="1"/>
    </row>
    <row r="368" spans="1:1081" s="85" customFormat="1" ht="20.100000000000001" customHeight="1" x14ac:dyDescent="0.25">
      <c r="A368" s="66" t="s">
        <v>373</v>
      </c>
      <c r="B368" s="88" t="s">
        <v>178</v>
      </c>
      <c r="C368" s="112" t="s">
        <v>393</v>
      </c>
      <c r="D368" s="101" t="str">
        <f>VLOOKUP(Tableau1[[#This Row],[N°G2D]],Tableau4[],2,FALSE)</f>
        <v>Casernement de NANDAI</v>
      </c>
      <c r="E368" s="148" t="s">
        <v>702</v>
      </c>
      <c r="F368" s="71" t="s">
        <v>182</v>
      </c>
      <c r="G368" s="122" t="s">
        <v>572</v>
      </c>
      <c r="H368" s="67" t="s">
        <v>19</v>
      </c>
      <c r="I368" s="67" t="s">
        <v>20</v>
      </c>
      <c r="J368" s="67" t="s">
        <v>36</v>
      </c>
      <c r="K368" s="67"/>
      <c r="L368" s="67"/>
      <c r="M368" s="67"/>
      <c r="N368" s="67"/>
      <c r="O368" s="67" t="s">
        <v>14</v>
      </c>
      <c r="P368" s="104">
        <f>IF(Tableau1[[#This Row],[Périodicité maintenance]]="","",VLOOKUP(Tableau1[[#This Row],[Périodicité maintenance]],Tableau5[],2,FALSE))</f>
        <v>1</v>
      </c>
    </row>
    <row r="369" spans="1:1081" s="85" customFormat="1" ht="30" customHeight="1" x14ac:dyDescent="0.25">
      <c r="A369" s="106" t="s">
        <v>374</v>
      </c>
      <c r="B369" s="88" t="s">
        <v>178</v>
      </c>
      <c r="C369" s="72" t="s">
        <v>577</v>
      </c>
      <c r="D369" s="101" t="str">
        <f>VLOOKUP(Tableau1[[#This Row],[N°G2D]],Tableau4[],2,FALSE)</f>
        <v>Dépôt Munitions NANDAI</v>
      </c>
      <c r="E369" s="102" t="s">
        <v>574</v>
      </c>
      <c r="F369" s="103" t="s">
        <v>963</v>
      </c>
      <c r="G369" s="123" t="s">
        <v>912</v>
      </c>
      <c r="H369" s="104" t="s">
        <v>10</v>
      </c>
      <c r="I369" s="105" t="s">
        <v>11</v>
      </c>
      <c r="J369" s="104" t="s">
        <v>31</v>
      </c>
      <c r="K369" s="104"/>
      <c r="L369" s="104"/>
      <c r="M369" s="104"/>
      <c r="N369" s="104"/>
      <c r="O369" s="104" t="s">
        <v>14</v>
      </c>
      <c r="P369" s="104">
        <f>IF(Tableau1[[#This Row],[Périodicité maintenance]]="","",VLOOKUP(Tableau1[[#This Row],[Périodicité maintenance]],Tableau5[],2,FALSE))</f>
        <v>1</v>
      </c>
    </row>
    <row r="370" spans="1:1081" s="85" customFormat="1" ht="30" customHeight="1" x14ac:dyDescent="0.25">
      <c r="A370" s="106" t="s">
        <v>374</v>
      </c>
      <c r="B370" s="88" t="s">
        <v>178</v>
      </c>
      <c r="C370" s="72" t="s">
        <v>577</v>
      </c>
      <c r="D370" s="101" t="str">
        <f>VLOOKUP(Tableau1[[#This Row],[N°G2D]],Tableau4[],2,FALSE)</f>
        <v>Dépôt Munitions NANDAI</v>
      </c>
      <c r="E370" s="102" t="s">
        <v>574</v>
      </c>
      <c r="F370" s="103" t="s">
        <v>964</v>
      </c>
      <c r="G370" s="123" t="s">
        <v>912</v>
      </c>
      <c r="H370" s="104" t="s">
        <v>10</v>
      </c>
      <c r="I370" s="105" t="s">
        <v>11</v>
      </c>
      <c r="J370" s="104" t="s">
        <v>31</v>
      </c>
      <c r="K370" s="104"/>
      <c r="L370" s="104"/>
      <c r="M370" s="104"/>
      <c r="N370" s="104"/>
      <c r="O370" s="104" t="s">
        <v>14</v>
      </c>
      <c r="P370" s="104">
        <f>IF(Tableau1[[#This Row],[Périodicité maintenance]]="","",VLOOKUP(Tableau1[[#This Row],[Périodicité maintenance]],Tableau5[],2,FALSE))</f>
        <v>1</v>
      </c>
    </row>
    <row r="371" spans="1:1081" s="85" customFormat="1" ht="20.100000000000001" customHeight="1" x14ac:dyDescent="0.25">
      <c r="A371" s="106" t="s">
        <v>374</v>
      </c>
      <c r="B371" s="88" t="s">
        <v>178</v>
      </c>
      <c r="C371" s="72" t="s">
        <v>577</v>
      </c>
      <c r="D371" s="101" t="str">
        <f>VLOOKUP(Tableau1[[#This Row],[N°G2D]],Tableau4[],2,FALSE)</f>
        <v>Dépôt Munitions NANDAI</v>
      </c>
      <c r="E371" s="102" t="s">
        <v>574</v>
      </c>
      <c r="F371" s="103" t="s">
        <v>965</v>
      </c>
      <c r="G371" s="123" t="s">
        <v>912</v>
      </c>
      <c r="H371" s="104" t="s">
        <v>10</v>
      </c>
      <c r="I371" s="105" t="s">
        <v>11</v>
      </c>
      <c r="J371" s="104" t="s">
        <v>31</v>
      </c>
      <c r="K371" s="104"/>
      <c r="L371" s="104"/>
      <c r="M371" s="104"/>
      <c r="N371" s="104"/>
      <c r="O371" s="104" t="s">
        <v>14</v>
      </c>
      <c r="P371" s="104">
        <f>IF(Tableau1[[#This Row],[Périodicité maintenance]]="","",VLOOKUP(Tableau1[[#This Row],[Périodicité maintenance]],Tableau5[],2,FALSE))</f>
        <v>1</v>
      </c>
    </row>
    <row r="372" spans="1:1081" s="85" customFormat="1" ht="20.100000000000001" customHeight="1" x14ac:dyDescent="0.25">
      <c r="A372" s="66" t="s">
        <v>373</v>
      </c>
      <c r="B372" s="73" t="s">
        <v>178</v>
      </c>
      <c r="C372" s="72" t="s">
        <v>577</v>
      </c>
      <c r="D372" s="101" t="str">
        <f>VLOOKUP(Tableau1[[#This Row],[N°G2D]],Tableau4[],2,FALSE)</f>
        <v>Dépôt Munitions NANDAI</v>
      </c>
      <c r="E372" s="141" t="s">
        <v>925</v>
      </c>
      <c r="F372" s="71" t="s">
        <v>527</v>
      </c>
      <c r="G372" s="122" t="s">
        <v>794</v>
      </c>
      <c r="H372" s="67" t="s">
        <v>558</v>
      </c>
      <c r="I372" s="67" t="s">
        <v>30</v>
      </c>
      <c r="J372" s="67" t="s">
        <v>31</v>
      </c>
      <c r="K372" s="67"/>
      <c r="L372" s="67"/>
      <c r="M372" s="67"/>
      <c r="N372" s="67" t="s">
        <v>191</v>
      </c>
      <c r="O372" s="67" t="s">
        <v>14</v>
      </c>
      <c r="P372" s="104">
        <f>IF(Tableau1[[#This Row],[Périodicité maintenance]]="","",VLOOKUP(Tableau1[[#This Row],[Périodicité maintenance]],Tableau5[],2,FALSE))</f>
        <v>1</v>
      </c>
    </row>
    <row r="373" spans="1:1081" ht="20.100000000000001" customHeight="1" x14ac:dyDescent="0.25">
      <c r="A373" s="66" t="s">
        <v>373</v>
      </c>
      <c r="B373" s="73" t="s">
        <v>178</v>
      </c>
      <c r="C373" s="72" t="s">
        <v>577</v>
      </c>
      <c r="D373" s="101" t="str">
        <f>VLOOKUP(Tableau1[[#This Row],[N°G2D]],Tableau4[],2,FALSE)</f>
        <v>Dépôt Munitions NANDAI</v>
      </c>
      <c r="E373" s="141" t="s">
        <v>38</v>
      </c>
      <c r="F373" s="71" t="s">
        <v>527</v>
      </c>
      <c r="G373" s="122" t="s">
        <v>795</v>
      </c>
      <c r="H373" s="67" t="s">
        <v>558</v>
      </c>
      <c r="I373" s="67" t="s">
        <v>30</v>
      </c>
      <c r="J373" s="67" t="s">
        <v>31</v>
      </c>
      <c r="K373" s="67"/>
      <c r="L373" s="67"/>
      <c r="M373" s="67"/>
      <c r="N373" s="67" t="s">
        <v>191</v>
      </c>
      <c r="O373" s="67" t="s">
        <v>14</v>
      </c>
      <c r="P373" s="104">
        <f>IF(Tableau1[[#This Row],[Périodicité maintenance]]="","",VLOOKUP(Tableau1[[#This Row],[Périodicité maintenance]],Tableau5[],2,FALSE))</f>
        <v>1</v>
      </c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  <c r="IE373" s="1"/>
      <c r="IF373" s="1"/>
      <c r="IG373" s="1"/>
      <c r="IH373" s="1"/>
      <c r="II373" s="1"/>
      <c r="IJ373" s="1"/>
      <c r="IK373" s="1"/>
      <c r="IL373" s="1"/>
      <c r="IM373" s="1"/>
      <c r="IN373" s="1"/>
      <c r="IO373" s="1"/>
      <c r="IP373" s="1"/>
      <c r="IQ373" s="1"/>
      <c r="IR373" s="1"/>
      <c r="IS373" s="1"/>
      <c r="IT373" s="1"/>
      <c r="IU373" s="1"/>
      <c r="IV373" s="1"/>
      <c r="IW373" s="1"/>
      <c r="IX373" s="1"/>
      <c r="IY373" s="1"/>
      <c r="IZ373" s="1"/>
      <c r="JA373" s="1"/>
      <c r="JB373" s="1"/>
      <c r="JC373" s="1"/>
      <c r="JD373" s="1"/>
      <c r="JE373" s="1"/>
      <c r="JF373" s="1"/>
      <c r="JG373" s="1"/>
      <c r="JH373" s="1"/>
      <c r="JI373" s="1"/>
      <c r="JJ373" s="1"/>
      <c r="JK373" s="1"/>
      <c r="JL373" s="1"/>
      <c r="JM373" s="1"/>
      <c r="JN373" s="1"/>
      <c r="JO373" s="1"/>
      <c r="JP373" s="1"/>
      <c r="JQ373" s="1"/>
      <c r="JR373" s="1"/>
      <c r="JS373" s="1"/>
      <c r="JT373" s="1"/>
      <c r="JU373" s="1"/>
      <c r="JV373" s="1"/>
      <c r="JW373" s="1"/>
      <c r="JX373" s="1"/>
      <c r="JY373" s="1"/>
      <c r="JZ373" s="1"/>
      <c r="KA373" s="1"/>
      <c r="KB373" s="1"/>
      <c r="KC373" s="1"/>
      <c r="KD373" s="1"/>
      <c r="KE373" s="1"/>
      <c r="KF373" s="1"/>
      <c r="KG373" s="1"/>
      <c r="KH373" s="1"/>
      <c r="KI373" s="1"/>
      <c r="KJ373" s="1"/>
      <c r="KK373" s="1"/>
      <c r="KL373" s="1"/>
      <c r="KM373" s="1"/>
      <c r="KN373" s="1"/>
      <c r="KO373" s="1"/>
      <c r="KP373" s="1"/>
      <c r="KQ373" s="1"/>
      <c r="KR373" s="1"/>
      <c r="KS373" s="1"/>
      <c r="KT373" s="1"/>
      <c r="KU373" s="1"/>
      <c r="KV373" s="1"/>
      <c r="KW373" s="1"/>
      <c r="KX373" s="1"/>
      <c r="KY373" s="1"/>
      <c r="KZ373" s="1"/>
      <c r="LA373" s="1"/>
      <c r="LB373" s="1"/>
      <c r="LC373" s="1"/>
      <c r="LD373" s="1"/>
      <c r="LE373" s="1"/>
      <c r="LF373" s="1"/>
      <c r="LG373" s="1"/>
      <c r="LH373" s="1"/>
      <c r="LI373" s="1"/>
      <c r="LJ373" s="1"/>
      <c r="LK373" s="1"/>
      <c r="LL373" s="1"/>
      <c r="LM373" s="1"/>
      <c r="LN373" s="1"/>
      <c r="LO373" s="1"/>
      <c r="LP373" s="1"/>
      <c r="LQ373" s="1"/>
      <c r="LR373" s="1"/>
      <c r="LS373" s="1"/>
      <c r="LT373" s="1"/>
      <c r="LU373" s="1"/>
      <c r="LV373" s="1"/>
      <c r="LW373" s="1"/>
      <c r="LX373" s="1"/>
      <c r="LY373" s="1"/>
      <c r="LZ373" s="1"/>
      <c r="MA373" s="1"/>
      <c r="MB373" s="1"/>
      <c r="MC373" s="1"/>
      <c r="MD373" s="1"/>
      <c r="ME373" s="1"/>
      <c r="MF373" s="1"/>
      <c r="MG373" s="1"/>
      <c r="MH373" s="1"/>
      <c r="MI373" s="1"/>
      <c r="MJ373" s="1"/>
      <c r="MK373" s="1"/>
      <c r="ML373" s="1"/>
      <c r="MM373" s="1"/>
      <c r="MN373" s="1"/>
      <c r="MO373" s="1"/>
      <c r="MP373" s="1"/>
      <c r="MQ373" s="1"/>
      <c r="MR373" s="1"/>
      <c r="MS373" s="1"/>
      <c r="MT373" s="1"/>
      <c r="MU373" s="1"/>
      <c r="MV373" s="1"/>
      <c r="MW373" s="1"/>
      <c r="MX373" s="1"/>
      <c r="MY373" s="1"/>
      <c r="MZ373" s="1"/>
      <c r="NA373" s="1"/>
      <c r="NB373" s="1"/>
      <c r="NC373" s="1"/>
      <c r="ND373" s="1"/>
      <c r="NE373" s="1"/>
      <c r="NF373" s="1"/>
      <c r="NG373" s="1"/>
      <c r="NH373" s="1"/>
      <c r="NI373" s="1"/>
      <c r="NJ373" s="1"/>
      <c r="NK373" s="1"/>
      <c r="NL373" s="1"/>
      <c r="NM373" s="1"/>
      <c r="NN373" s="1"/>
      <c r="NO373" s="1"/>
      <c r="NP373" s="1"/>
      <c r="NQ373" s="1"/>
      <c r="NR373" s="1"/>
      <c r="NS373" s="1"/>
      <c r="NT373" s="1"/>
      <c r="NU373" s="1"/>
      <c r="NV373" s="1"/>
      <c r="NW373" s="1"/>
      <c r="NX373" s="1"/>
      <c r="NY373" s="1"/>
      <c r="NZ373" s="1"/>
      <c r="OA373" s="1"/>
      <c r="OB373" s="1"/>
      <c r="OC373" s="1"/>
      <c r="OD373" s="1"/>
      <c r="OE373" s="1"/>
      <c r="OF373" s="1"/>
      <c r="OG373" s="1"/>
      <c r="OH373" s="1"/>
      <c r="OI373" s="1"/>
      <c r="OJ373" s="1"/>
      <c r="OK373" s="1"/>
      <c r="OL373" s="1"/>
      <c r="OM373" s="1"/>
      <c r="ON373" s="1"/>
      <c r="OO373" s="1"/>
      <c r="OP373" s="1"/>
      <c r="OQ373" s="1"/>
      <c r="OR373" s="1"/>
      <c r="OS373" s="1"/>
      <c r="OT373" s="1"/>
      <c r="OU373" s="1"/>
      <c r="OV373" s="1"/>
      <c r="OW373" s="1"/>
      <c r="OX373" s="1"/>
      <c r="OY373" s="1"/>
      <c r="OZ373" s="1"/>
      <c r="PA373" s="1"/>
      <c r="PB373" s="1"/>
      <c r="PC373" s="1"/>
      <c r="PD373" s="1"/>
      <c r="PE373" s="1"/>
      <c r="PF373" s="1"/>
      <c r="PG373" s="1"/>
      <c r="PH373" s="1"/>
      <c r="PI373" s="1"/>
      <c r="PJ373" s="1"/>
      <c r="PK373" s="1"/>
      <c r="PL373" s="1"/>
      <c r="PM373" s="1"/>
      <c r="PN373" s="1"/>
      <c r="PO373" s="1"/>
      <c r="PP373" s="1"/>
      <c r="PQ373" s="1"/>
      <c r="PR373" s="1"/>
      <c r="PS373" s="1"/>
      <c r="PT373" s="1"/>
      <c r="PU373" s="1"/>
      <c r="PV373" s="1"/>
      <c r="PW373" s="1"/>
      <c r="PX373" s="1"/>
      <c r="PY373" s="1"/>
      <c r="PZ373" s="1"/>
      <c r="QA373" s="1"/>
      <c r="QB373" s="1"/>
      <c r="QC373" s="1"/>
      <c r="QD373" s="1"/>
      <c r="QE373" s="1"/>
      <c r="QF373" s="1"/>
      <c r="QG373" s="1"/>
      <c r="QH373" s="1"/>
      <c r="QI373" s="1"/>
      <c r="QJ373" s="1"/>
      <c r="QK373" s="1"/>
      <c r="QL373" s="1"/>
      <c r="QM373" s="1"/>
      <c r="QN373" s="1"/>
      <c r="QO373" s="1"/>
      <c r="QP373" s="1"/>
      <c r="QQ373" s="1"/>
      <c r="QR373" s="1"/>
      <c r="QS373" s="1"/>
      <c r="QT373" s="1"/>
      <c r="QU373" s="1"/>
      <c r="QV373" s="1"/>
      <c r="QW373" s="1"/>
      <c r="QX373" s="1"/>
      <c r="QY373" s="1"/>
      <c r="QZ373" s="1"/>
      <c r="RA373" s="1"/>
      <c r="RB373" s="1"/>
      <c r="RC373" s="1"/>
      <c r="RD373" s="1"/>
      <c r="RE373" s="1"/>
      <c r="RF373" s="1"/>
      <c r="RG373" s="1"/>
      <c r="RH373" s="1"/>
      <c r="RI373" s="1"/>
      <c r="RJ373" s="1"/>
      <c r="RK373" s="1"/>
      <c r="RL373" s="1"/>
      <c r="RM373" s="1"/>
      <c r="RN373" s="1"/>
      <c r="RO373" s="1"/>
      <c r="RP373" s="1"/>
      <c r="RQ373" s="1"/>
      <c r="RR373" s="1"/>
      <c r="RS373" s="1"/>
      <c r="RT373" s="1"/>
      <c r="RU373" s="1"/>
      <c r="RV373" s="1"/>
      <c r="RW373" s="1"/>
      <c r="RX373" s="1"/>
      <c r="RY373" s="1"/>
      <c r="RZ373" s="1"/>
      <c r="SA373" s="1"/>
      <c r="SB373" s="1"/>
      <c r="SC373" s="1"/>
      <c r="SD373" s="1"/>
      <c r="SE373" s="1"/>
      <c r="SF373" s="1"/>
      <c r="SG373" s="1"/>
      <c r="SH373" s="1"/>
      <c r="SI373" s="1"/>
      <c r="SJ373" s="1"/>
      <c r="SK373" s="1"/>
      <c r="SL373" s="1"/>
      <c r="SM373" s="1"/>
      <c r="SN373" s="1"/>
      <c r="SO373" s="1"/>
      <c r="SP373" s="1"/>
      <c r="SQ373" s="1"/>
      <c r="SR373" s="1"/>
      <c r="SS373" s="1"/>
      <c r="ST373" s="1"/>
      <c r="SU373" s="1"/>
      <c r="SV373" s="1"/>
      <c r="SW373" s="1"/>
      <c r="SX373" s="1"/>
      <c r="SY373" s="1"/>
      <c r="SZ373" s="1"/>
      <c r="TA373" s="1"/>
      <c r="TB373" s="1"/>
      <c r="TC373" s="1"/>
      <c r="TD373" s="1"/>
      <c r="TE373" s="1"/>
      <c r="TF373" s="1"/>
      <c r="TG373" s="1"/>
      <c r="TH373" s="1"/>
      <c r="TI373" s="1"/>
      <c r="TJ373" s="1"/>
      <c r="TK373" s="1"/>
      <c r="TL373" s="1"/>
      <c r="TM373" s="1"/>
      <c r="TN373" s="1"/>
      <c r="TO373" s="1"/>
      <c r="TP373" s="1"/>
      <c r="TQ373" s="1"/>
      <c r="TR373" s="1"/>
      <c r="TS373" s="1"/>
      <c r="TT373" s="1"/>
      <c r="TU373" s="1"/>
      <c r="TV373" s="1"/>
      <c r="TW373" s="1"/>
      <c r="TX373" s="1"/>
      <c r="TY373" s="1"/>
      <c r="TZ373" s="1"/>
      <c r="UA373" s="1"/>
      <c r="UB373" s="1"/>
      <c r="UC373" s="1"/>
      <c r="UD373" s="1"/>
      <c r="UE373" s="1"/>
      <c r="UF373" s="1"/>
      <c r="UG373" s="1"/>
      <c r="UH373" s="1"/>
      <c r="UI373" s="1"/>
      <c r="UJ373" s="1"/>
      <c r="UK373" s="1"/>
      <c r="UL373" s="1"/>
      <c r="UM373" s="1"/>
      <c r="UN373" s="1"/>
      <c r="UO373" s="1"/>
      <c r="UP373" s="1"/>
      <c r="UQ373" s="1"/>
      <c r="UR373" s="1"/>
      <c r="US373" s="1"/>
      <c r="UT373" s="1"/>
      <c r="UU373" s="1"/>
      <c r="UV373" s="1"/>
      <c r="UW373" s="1"/>
      <c r="UX373" s="1"/>
      <c r="UY373" s="1"/>
      <c r="UZ373" s="1"/>
      <c r="VA373" s="1"/>
      <c r="VB373" s="1"/>
      <c r="VC373" s="1"/>
      <c r="VD373" s="1"/>
      <c r="VE373" s="1"/>
      <c r="VF373" s="1"/>
      <c r="VG373" s="1"/>
      <c r="VH373" s="1"/>
      <c r="VI373" s="1"/>
      <c r="VJ373" s="1"/>
      <c r="VK373" s="1"/>
      <c r="VL373" s="1"/>
      <c r="VM373" s="1"/>
      <c r="VN373" s="1"/>
      <c r="VO373" s="1"/>
      <c r="VP373" s="1"/>
      <c r="VQ373" s="1"/>
      <c r="VR373" s="1"/>
      <c r="VS373" s="1"/>
      <c r="VT373" s="1"/>
      <c r="VU373" s="1"/>
      <c r="VV373" s="1"/>
      <c r="VW373" s="1"/>
      <c r="VX373" s="1"/>
      <c r="VY373" s="1"/>
      <c r="VZ373" s="1"/>
      <c r="WA373" s="1"/>
      <c r="WB373" s="1"/>
      <c r="WC373" s="1"/>
      <c r="WD373" s="1"/>
      <c r="WE373" s="1"/>
      <c r="WF373" s="1"/>
      <c r="WG373" s="1"/>
      <c r="WH373" s="1"/>
      <c r="WI373" s="1"/>
      <c r="WJ373" s="1"/>
      <c r="WK373" s="1"/>
      <c r="WL373" s="1"/>
      <c r="WM373" s="1"/>
      <c r="WN373" s="1"/>
      <c r="WO373" s="1"/>
      <c r="WP373" s="1"/>
      <c r="WQ373" s="1"/>
      <c r="WR373" s="1"/>
      <c r="WS373" s="1"/>
      <c r="WT373" s="1"/>
      <c r="WU373" s="1"/>
      <c r="WV373" s="1"/>
      <c r="WW373" s="1"/>
      <c r="WX373" s="1"/>
      <c r="WY373" s="1"/>
      <c r="WZ373" s="1"/>
      <c r="XA373" s="1"/>
      <c r="XB373" s="1"/>
      <c r="XC373" s="1"/>
      <c r="XD373" s="1"/>
      <c r="XE373" s="1"/>
      <c r="XF373" s="1"/>
      <c r="XG373" s="1"/>
      <c r="XH373" s="1"/>
      <c r="XI373" s="1"/>
      <c r="XJ373" s="1"/>
      <c r="XK373" s="1"/>
      <c r="XL373" s="1"/>
      <c r="XM373" s="1"/>
      <c r="XN373" s="1"/>
      <c r="XO373" s="1"/>
      <c r="XP373" s="1"/>
      <c r="XQ373" s="1"/>
      <c r="XR373" s="1"/>
      <c r="XS373" s="1"/>
      <c r="XT373" s="1"/>
      <c r="XU373" s="1"/>
      <c r="XV373" s="1"/>
      <c r="XW373" s="1"/>
      <c r="XX373" s="1"/>
      <c r="XY373" s="1"/>
      <c r="XZ373" s="1"/>
      <c r="YA373" s="1"/>
      <c r="YB373" s="1"/>
      <c r="YC373" s="1"/>
      <c r="YD373" s="1"/>
      <c r="YE373" s="1"/>
      <c r="YF373" s="1"/>
      <c r="YG373" s="1"/>
      <c r="YH373" s="1"/>
      <c r="YI373" s="1"/>
      <c r="YJ373" s="1"/>
      <c r="YK373" s="1"/>
      <c r="YL373" s="1"/>
      <c r="YM373" s="1"/>
      <c r="YN373" s="1"/>
      <c r="YO373" s="1"/>
      <c r="YP373" s="1"/>
      <c r="YQ373" s="1"/>
      <c r="YR373" s="1"/>
      <c r="YS373" s="1"/>
      <c r="YT373" s="1"/>
      <c r="YU373" s="1"/>
      <c r="YV373" s="1"/>
      <c r="YW373" s="1"/>
      <c r="YX373" s="1"/>
      <c r="YY373" s="1"/>
      <c r="YZ373" s="1"/>
      <c r="ZA373" s="1"/>
      <c r="ZB373" s="1"/>
      <c r="ZC373" s="1"/>
      <c r="ZD373" s="1"/>
      <c r="ZE373" s="1"/>
      <c r="ZF373" s="1"/>
      <c r="ZG373" s="1"/>
      <c r="ZH373" s="1"/>
      <c r="ZI373" s="1"/>
      <c r="ZJ373" s="1"/>
      <c r="ZK373" s="1"/>
      <c r="ZL373" s="1"/>
      <c r="ZM373" s="1"/>
      <c r="ZN373" s="1"/>
      <c r="ZO373" s="1"/>
      <c r="ZP373" s="1"/>
      <c r="ZQ373" s="1"/>
      <c r="ZR373" s="1"/>
      <c r="ZS373" s="1"/>
      <c r="ZT373" s="1"/>
      <c r="ZU373" s="1"/>
      <c r="ZV373" s="1"/>
      <c r="ZW373" s="1"/>
      <c r="ZX373" s="1"/>
      <c r="ZY373" s="1"/>
      <c r="ZZ373" s="1"/>
      <c r="AAA373" s="1"/>
      <c r="AAB373" s="1"/>
      <c r="AAC373" s="1"/>
      <c r="AAD373" s="1"/>
      <c r="AAE373" s="1"/>
      <c r="AAF373" s="1"/>
      <c r="AAG373" s="1"/>
      <c r="AAH373" s="1"/>
      <c r="AAI373" s="1"/>
      <c r="AAJ373" s="1"/>
      <c r="AAK373" s="1"/>
      <c r="AAL373" s="1"/>
      <c r="AAM373" s="1"/>
      <c r="AAN373" s="1"/>
      <c r="AAO373" s="1"/>
      <c r="AAP373" s="1"/>
      <c r="AAQ373" s="1"/>
      <c r="AAR373" s="1"/>
      <c r="AAS373" s="1"/>
      <c r="AAT373" s="1"/>
      <c r="AAU373" s="1"/>
      <c r="AAV373" s="1"/>
      <c r="AAW373" s="1"/>
      <c r="AAX373" s="1"/>
      <c r="AAY373" s="1"/>
      <c r="AAZ373" s="1"/>
      <c r="ABA373" s="1"/>
      <c r="ABB373" s="1"/>
      <c r="ABC373" s="1"/>
      <c r="ABD373" s="1"/>
      <c r="ABE373" s="1"/>
      <c r="ABF373" s="1"/>
      <c r="ABG373" s="1"/>
      <c r="ABH373" s="1"/>
      <c r="ABI373" s="1"/>
      <c r="ABJ373" s="1"/>
      <c r="ABK373" s="1"/>
      <c r="ABL373" s="1"/>
      <c r="ABM373" s="1"/>
      <c r="ABN373" s="1"/>
      <c r="ABO373" s="1"/>
      <c r="ABP373" s="1"/>
      <c r="ABQ373" s="1"/>
      <c r="ABR373" s="1"/>
      <c r="ABS373" s="1"/>
      <c r="ABT373" s="1"/>
      <c r="ABU373" s="1"/>
      <c r="ABV373" s="1"/>
      <c r="ABW373" s="1"/>
      <c r="ABX373" s="1"/>
      <c r="ABY373" s="1"/>
      <c r="ABZ373" s="1"/>
      <c r="ACA373" s="1"/>
      <c r="ACB373" s="1"/>
      <c r="ACC373" s="1"/>
      <c r="ACD373" s="1"/>
      <c r="ACE373" s="1"/>
      <c r="ACF373" s="1"/>
      <c r="ACG373" s="1"/>
      <c r="ACH373" s="1"/>
      <c r="ACI373" s="1"/>
      <c r="ACJ373" s="1"/>
      <c r="ACK373" s="1"/>
      <c r="ACL373" s="1"/>
      <c r="ACM373" s="1"/>
      <c r="ACN373" s="1"/>
      <c r="ACO373" s="1"/>
      <c r="ACP373" s="1"/>
      <c r="ACQ373" s="1"/>
      <c r="ACR373" s="1"/>
      <c r="ACS373" s="1"/>
      <c r="ACT373" s="1"/>
      <c r="ACU373" s="1"/>
      <c r="ACV373" s="1"/>
      <c r="ACW373" s="1"/>
      <c r="ACX373" s="1"/>
      <c r="ACY373" s="1"/>
      <c r="ACZ373" s="1"/>
      <c r="ADA373" s="1"/>
      <c r="ADB373" s="1"/>
      <c r="ADC373" s="1"/>
      <c r="ADD373" s="1"/>
      <c r="ADE373" s="1"/>
      <c r="ADF373" s="1"/>
      <c r="ADG373" s="1"/>
      <c r="ADH373" s="1"/>
      <c r="ADI373" s="1"/>
      <c r="ADJ373" s="1"/>
      <c r="ADK373" s="1"/>
      <c r="ADL373" s="1"/>
      <c r="ADM373" s="1"/>
      <c r="ADN373" s="1"/>
      <c r="ADO373" s="1"/>
      <c r="ADP373" s="1"/>
      <c r="ADQ373" s="1"/>
      <c r="ADR373" s="1"/>
      <c r="ADS373" s="1"/>
      <c r="ADT373" s="1"/>
      <c r="ADU373" s="1"/>
      <c r="ADV373" s="1"/>
      <c r="ADW373" s="1"/>
      <c r="ADX373" s="1"/>
      <c r="ADY373" s="1"/>
      <c r="ADZ373" s="1"/>
      <c r="AEA373" s="1"/>
      <c r="AEB373" s="1"/>
      <c r="AEC373" s="1"/>
      <c r="AED373" s="1"/>
      <c r="AEE373" s="1"/>
      <c r="AEF373" s="1"/>
      <c r="AEG373" s="1"/>
      <c r="AEH373" s="1"/>
      <c r="AEI373" s="1"/>
      <c r="AEJ373" s="1"/>
      <c r="AEK373" s="1"/>
      <c r="AEL373" s="1"/>
      <c r="AEM373" s="1"/>
      <c r="AEN373" s="1"/>
      <c r="AEO373" s="1"/>
      <c r="AEP373" s="1"/>
      <c r="AEQ373" s="1"/>
      <c r="AER373" s="1"/>
      <c r="AES373" s="1"/>
      <c r="AET373" s="1"/>
      <c r="AEU373" s="1"/>
      <c r="AEV373" s="1"/>
      <c r="AEW373" s="1"/>
      <c r="AEX373" s="1"/>
      <c r="AEY373" s="1"/>
      <c r="AEZ373" s="1"/>
      <c r="AFA373" s="1"/>
      <c r="AFB373" s="1"/>
      <c r="AFC373" s="1"/>
      <c r="AFD373" s="1"/>
      <c r="AFE373" s="1"/>
      <c r="AFF373" s="1"/>
      <c r="AFG373" s="1"/>
      <c r="AFH373" s="1"/>
      <c r="AFI373" s="1"/>
      <c r="AFJ373" s="1"/>
      <c r="AFK373" s="1"/>
      <c r="AFL373" s="1"/>
      <c r="AFM373" s="1"/>
      <c r="AFN373" s="1"/>
      <c r="AFO373" s="1"/>
      <c r="AFP373" s="1"/>
      <c r="AFQ373" s="1"/>
      <c r="AFR373" s="1"/>
      <c r="AFS373" s="1"/>
      <c r="AFT373" s="1"/>
      <c r="AFU373" s="1"/>
      <c r="AFV373" s="1"/>
      <c r="AFW373" s="1"/>
      <c r="AFX373" s="1"/>
      <c r="AFY373" s="1"/>
      <c r="AFZ373" s="1"/>
      <c r="AGA373" s="1"/>
      <c r="AGB373" s="1"/>
      <c r="AGC373" s="1"/>
      <c r="AGD373" s="1"/>
      <c r="AGE373" s="1"/>
      <c r="AGF373" s="1"/>
      <c r="AGG373" s="1"/>
      <c r="AGH373" s="1"/>
      <c r="AGI373" s="1"/>
      <c r="AGJ373" s="1"/>
      <c r="AGK373" s="1"/>
      <c r="AGL373" s="1"/>
      <c r="AGM373" s="1"/>
      <c r="AGN373" s="1"/>
      <c r="AGO373" s="1"/>
      <c r="AGP373" s="1"/>
      <c r="AGQ373" s="1"/>
      <c r="AGR373" s="1"/>
      <c r="AGS373" s="1"/>
      <c r="AGT373" s="1"/>
      <c r="AGU373" s="1"/>
      <c r="AGV373" s="1"/>
      <c r="AGW373" s="1"/>
      <c r="AGX373" s="1"/>
      <c r="AGY373" s="1"/>
      <c r="AGZ373" s="1"/>
      <c r="AHA373" s="1"/>
      <c r="AHB373" s="1"/>
      <c r="AHC373" s="1"/>
      <c r="AHD373" s="1"/>
      <c r="AHE373" s="1"/>
      <c r="AHF373" s="1"/>
      <c r="AHG373" s="1"/>
      <c r="AHH373" s="1"/>
      <c r="AHI373" s="1"/>
      <c r="AHJ373" s="1"/>
      <c r="AHK373" s="1"/>
      <c r="AHL373" s="1"/>
      <c r="AHM373" s="1"/>
      <c r="AHN373" s="1"/>
      <c r="AHO373" s="1"/>
      <c r="AHP373" s="1"/>
      <c r="AHQ373" s="1"/>
      <c r="AHR373" s="1"/>
      <c r="AHS373" s="1"/>
      <c r="AHT373" s="1"/>
      <c r="AHU373" s="1"/>
      <c r="AHV373" s="1"/>
      <c r="AHW373" s="1"/>
      <c r="AHX373" s="1"/>
      <c r="AHY373" s="1"/>
      <c r="AHZ373" s="1"/>
      <c r="AIA373" s="1"/>
      <c r="AIB373" s="1"/>
      <c r="AIC373" s="1"/>
      <c r="AID373" s="1"/>
      <c r="AIE373" s="1"/>
      <c r="AIF373" s="1"/>
      <c r="AIG373" s="1"/>
      <c r="AIH373" s="1"/>
      <c r="AII373" s="1"/>
      <c r="AIJ373" s="1"/>
      <c r="AIK373" s="1"/>
      <c r="AIL373" s="1"/>
      <c r="AIM373" s="1"/>
      <c r="AIN373" s="1"/>
      <c r="AIO373" s="1"/>
      <c r="AIP373" s="1"/>
      <c r="AIQ373" s="1"/>
      <c r="AIR373" s="1"/>
      <c r="AIS373" s="1"/>
      <c r="AIT373" s="1"/>
      <c r="AIU373" s="1"/>
      <c r="AIV373" s="1"/>
      <c r="AIW373" s="1"/>
      <c r="AIX373" s="1"/>
      <c r="AIY373" s="1"/>
      <c r="AIZ373" s="1"/>
      <c r="AJA373" s="1"/>
      <c r="AJB373" s="1"/>
      <c r="AJC373" s="1"/>
      <c r="AJD373" s="1"/>
      <c r="AJE373" s="1"/>
      <c r="AJF373" s="1"/>
      <c r="AJG373" s="1"/>
      <c r="AJH373" s="1"/>
      <c r="AJI373" s="1"/>
      <c r="AJJ373" s="1"/>
      <c r="AJK373" s="1"/>
      <c r="AJL373" s="1"/>
      <c r="AJM373" s="1"/>
      <c r="AJN373" s="1"/>
      <c r="AJO373" s="1"/>
      <c r="AJP373" s="1"/>
      <c r="AJQ373" s="1"/>
      <c r="AJR373" s="1"/>
      <c r="AJS373" s="1"/>
      <c r="AJT373" s="1"/>
      <c r="AJU373" s="1"/>
      <c r="AJV373" s="1"/>
      <c r="AJW373" s="1"/>
      <c r="AJX373" s="1"/>
      <c r="AJY373" s="1"/>
      <c r="AJZ373" s="1"/>
      <c r="AKA373" s="1"/>
      <c r="AKB373" s="1"/>
      <c r="AKC373" s="1"/>
      <c r="AKD373" s="1"/>
      <c r="AKE373" s="1"/>
      <c r="AKF373" s="1"/>
      <c r="AKG373" s="1"/>
      <c r="AKH373" s="1"/>
      <c r="AKI373" s="1"/>
      <c r="AKJ373" s="1"/>
      <c r="AKK373" s="1"/>
      <c r="AKL373" s="1"/>
      <c r="AKM373" s="1"/>
      <c r="AKN373" s="1"/>
      <c r="AKO373" s="1"/>
      <c r="AKP373" s="1"/>
      <c r="AKQ373" s="1"/>
      <c r="AKR373" s="1"/>
      <c r="AKS373" s="1"/>
      <c r="AKT373" s="1"/>
      <c r="AKU373" s="1"/>
      <c r="AKV373" s="1"/>
      <c r="AKW373" s="1"/>
      <c r="AKX373" s="1"/>
      <c r="AKY373" s="1"/>
      <c r="AKZ373" s="1"/>
      <c r="ALA373" s="1"/>
      <c r="ALB373" s="1"/>
      <c r="ALC373" s="1"/>
      <c r="ALD373" s="1"/>
      <c r="ALE373" s="1"/>
      <c r="ALF373" s="1"/>
      <c r="ALG373" s="1"/>
      <c r="ALH373" s="1"/>
      <c r="ALI373" s="1"/>
      <c r="ALJ373" s="1"/>
      <c r="ALK373" s="1"/>
      <c r="ALL373" s="1"/>
      <c r="ALM373" s="1"/>
      <c r="ALN373" s="1"/>
      <c r="ALO373" s="1"/>
      <c r="ALP373" s="1"/>
      <c r="ALQ373" s="1"/>
      <c r="ALR373" s="1"/>
      <c r="ALS373" s="1"/>
      <c r="ALT373" s="1"/>
      <c r="ALU373" s="1"/>
      <c r="ALV373" s="1"/>
      <c r="ALW373" s="1"/>
      <c r="ALX373" s="1"/>
      <c r="ALY373" s="1"/>
      <c r="ALZ373" s="1"/>
      <c r="AMA373" s="1"/>
      <c r="AMB373" s="1"/>
      <c r="AMC373" s="1"/>
      <c r="AMD373" s="1"/>
      <c r="AME373" s="1"/>
      <c r="AMF373" s="1"/>
      <c r="AMG373" s="1"/>
      <c r="AMH373" s="1"/>
      <c r="AMI373" s="1"/>
      <c r="AMJ373" s="1"/>
      <c r="AMK373" s="1"/>
      <c r="AML373" s="1"/>
      <c r="AMM373" s="1"/>
      <c r="AMN373" s="1"/>
      <c r="AMO373" s="1"/>
      <c r="AMP373" s="1"/>
      <c r="AMQ373" s="1"/>
      <c r="AMR373" s="1"/>
      <c r="AMS373" s="1"/>
      <c r="AMT373" s="1"/>
      <c r="AMU373" s="1"/>
      <c r="AMV373" s="1"/>
      <c r="AMW373" s="1"/>
      <c r="AMX373" s="1"/>
      <c r="AMY373" s="1"/>
      <c r="AMZ373" s="1"/>
      <c r="ANA373" s="1"/>
      <c r="ANB373" s="1"/>
      <c r="ANC373" s="1"/>
      <c r="AND373" s="1"/>
      <c r="ANE373" s="1"/>
      <c r="ANF373" s="1"/>
      <c r="ANG373" s="1"/>
      <c r="ANH373" s="1"/>
      <c r="ANI373" s="1"/>
      <c r="ANJ373" s="1"/>
      <c r="ANK373" s="1"/>
      <c r="ANL373" s="1"/>
      <c r="ANM373" s="1"/>
      <c r="ANN373" s="1"/>
      <c r="ANO373" s="1"/>
      <c r="ANP373" s="1"/>
      <c r="ANQ373" s="1"/>
      <c r="ANR373" s="1"/>
      <c r="ANS373" s="1"/>
      <c r="ANT373" s="1"/>
      <c r="ANU373" s="1"/>
      <c r="ANV373" s="1"/>
      <c r="ANW373" s="1"/>
      <c r="ANX373" s="1"/>
      <c r="ANY373" s="1"/>
      <c r="ANZ373" s="1"/>
      <c r="AOA373" s="1"/>
      <c r="AOB373" s="1"/>
      <c r="AOC373" s="1"/>
      <c r="AOD373" s="1"/>
      <c r="AOE373" s="1"/>
      <c r="AOF373" s="1"/>
      <c r="AOG373" s="1"/>
      <c r="AOH373" s="1"/>
      <c r="AOI373" s="1"/>
      <c r="AOJ373" s="1"/>
      <c r="AOK373" s="1"/>
      <c r="AOL373" s="1"/>
      <c r="AOM373" s="1"/>
      <c r="AON373" s="1"/>
      <c r="AOO373" s="1"/>
    </row>
    <row r="374" spans="1:1081" ht="20.100000000000001" customHeight="1" x14ac:dyDescent="0.25">
      <c r="A374" s="66" t="s">
        <v>373</v>
      </c>
      <c r="B374" s="73" t="s">
        <v>178</v>
      </c>
      <c r="C374" s="72" t="s">
        <v>577</v>
      </c>
      <c r="D374" s="101" t="str">
        <f>VLOOKUP(Tableau1[[#This Row],[N°G2D]],Tableau4[],2,FALSE)</f>
        <v>Dépôt Munitions NANDAI</v>
      </c>
      <c r="E374" s="141" t="s">
        <v>38</v>
      </c>
      <c r="F374" s="71" t="s">
        <v>527</v>
      </c>
      <c r="G374" s="122" t="s">
        <v>795</v>
      </c>
      <c r="H374" s="67" t="s">
        <v>558</v>
      </c>
      <c r="I374" s="67" t="s">
        <v>30</v>
      </c>
      <c r="J374" s="67" t="s">
        <v>31</v>
      </c>
      <c r="K374" s="67"/>
      <c r="L374" s="67"/>
      <c r="M374" s="67"/>
      <c r="N374" s="67" t="s">
        <v>33</v>
      </c>
      <c r="O374" s="78" t="s">
        <v>14</v>
      </c>
      <c r="P374" s="104">
        <f>IF(Tableau1[[#This Row],[Périodicité maintenance]]="","",VLOOKUP(Tableau1[[#This Row],[Périodicité maintenance]],Tableau5[],2,FALSE))</f>
        <v>1</v>
      </c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  <c r="IV374" s="1"/>
      <c r="IW374" s="1"/>
      <c r="IX374" s="1"/>
      <c r="IY374" s="1"/>
      <c r="IZ374" s="1"/>
      <c r="JA374" s="1"/>
      <c r="JB374" s="1"/>
      <c r="JC374" s="1"/>
      <c r="JD374" s="1"/>
      <c r="JE374" s="1"/>
      <c r="JF374" s="1"/>
      <c r="JG374" s="1"/>
      <c r="JH374" s="1"/>
      <c r="JI374" s="1"/>
      <c r="JJ374" s="1"/>
      <c r="JK374" s="1"/>
      <c r="JL374" s="1"/>
      <c r="JM374" s="1"/>
      <c r="JN374" s="1"/>
      <c r="JO374" s="1"/>
      <c r="JP374" s="1"/>
      <c r="JQ374" s="1"/>
      <c r="JR374" s="1"/>
      <c r="JS374" s="1"/>
      <c r="JT374" s="1"/>
      <c r="JU374" s="1"/>
      <c r="JV374" s="1"/>
      <c r="JW374" s="1"/>
      <c r="JX374" s="1"/>
      <c r="JY374" s="1"/>
      <c r="JZ374" s="1"/>
      <c r="KA374" s="1"/>
      <c r="KB374" s="1"/>
      <c r="KC374" s="1"/>
      <c r="KD374" s="1"/>
      <c r="KE374" s="1"/>
      <c r="KF374" s="1"/>
      <c r="KG374" s="1"/>
      <c r="KH374" s="1"/>
      <c r="KI374" s="1"/>
      <c r="KJ374" s="1"/>
      <c r="KK374" s="1"/>
      <c r="KL374" s="1"/>
      <c r="KM374" s="1"/>
      <c r="KN374" s="1"/>
      <c r="KO374" s="1"/>
      <c r="KP374" s="1"/>
      <c r="KQ374" s="1"/>
      <c r="KR374" s="1"/>
      <c r="KS374" s="1"/>
      <c r="KT374" s="1"/>
      <c r="KU374" s="1"/>
      <c r="KV374" s="1"/>
      <c r="KW374" s="1"/>
      <c r="KX374" s="1"/>
      <c r="KY374" s="1"/>
      <c r="KZ374" s="1"/>
      <c r="LA374" s="1"/>
      <c r="LB374" s="1"/>
      <c r="LC374" s="1"/>
      <c r="LD374" s="1"/>
      <c r="LE374" s="1"/>
      <c r="LF374" s="1"/>
      <c r="LG374" s="1"/>
      <c r="LH374" s="1"/>
      <c r="LI374" s="1"/>
      <c r="LJ374" s="1"/>
      <c r="LK374" s="1"/>
      <c r="LL374" s="1"/>
      <c r="LM374" s="1"/>
      <c r="LN374" s="1"/>
      <c r="LO374" s="1"/>
      <c r="LP374" s="1"/>
      <c r="LQ374" s="1"/>
      <c r="LR374" s="1"/>
      <c r="LS374" s="1"/>
      <c r="LT374" s="1"/>
      <c r="LU374" s="1"/>
      <c r="LV374" s="1"/>
      <c r="LW374" s="1"/>
      <c r="LX374" s="1"/>
      <c r="LY374" s="1"/>
      <c r="LZ374" s="1"/>
      <c r="MA374" s="1"/>
      <c r="MB374" s="1"/>
      <c r="MC374" s="1"/>
      <c r="MD374" s="1"/>
      <c r="ME374" s="1"/>
      <c r="MF374" s="1"/>
      <c r="MG374" s="1"/>
      <c r="MH374" s="1"/>
      <c r="MI374" s="1"/>
      <c r="MJ374" s="1"/>
      <c r="MK374" s="1"/>
      <c r="ML374" s="1"/>
      <c r="MM374" s="1"/>
      <c r="MN374" s="1"/>
      <c r="MO374" s="1"/>
      <c r="MP374" s="1"/>
      <c r="MQ374" s="1"/>
      <c r="MR374" s="1"/>
      <c r="MS374" s="1"/>
      <c r="MT374" s="1"/>
      <c r="MU374" s="1"/>
      <c r="MV374" s="1"/>
      <c r="MW374" s="1"/>
      <c r="MX374" s="1"/>
      <c r="MY374" s="1"/>
      <c r="MZ374" s="1"/>
      <c r="NA374" s="1"/>
      <c r="NB374" s="1"/>
      <c r="NC374" s="1"/>
      <c r="ND374" s="1"/>
      <c r="NE374" s="1"/>
      <c r="NF374" s="1"/>
      <c r="NG374" s="1"/>
      <c r="NH374" s="1"/>
      <c r="NI374" s="1"/>
      <c r="NJ374" s="1"/>
      <c r="NK374" s="1"/>
      <c r="NL374" s="1"/>
      <c r="NM374" s="1"/>
      <c r="NN374" s="1"/>
      <c r="NO374" s="1"/>
      <c r="NP374" s="1"/>
      <c r="NQ374" s="1"/>
      <c r="NR374" s="1"/>
      <c r="NS374" s="1"/>
      <c r="NT374" s="1"/>
      <c r="NU374" s="1"/>
      <c r="NV374" s="1"/>
      <c r="NW374" s="1"/>
      <c r="NX374" s="1"/>
      <c r="NY374" s="1"/>
      <c r="NZ374" s="1"/>
      <c r="OA374" s="1"/>
      <c r="OB374" s="1"/>
      <c r="OC374" s="1"/>
      <c r="OD374" s="1"/>
      <c r="OE374" s="1"/>
      <c r="OF374" s="1"/>
      <c r="OG374" s="1"/>
      <c r="OH374" s="1"/>
      <c r="OI374" s="1"/>
      <c r="OJ374" s="1"/>
      <c r="OK374" s="1"/>
      <c r="OL374" s="1"/>
      <c r="OM374" s="1"/>
      <c r="ON374" s="1"/>
      <c r="OO374" s="1"/>
      <c r="OP374" s="1"/>
      <c r="OQ374" s="1"/>
      <c r="OR374" s="1"/>
      <c r="OS374" s="1"/>
      <c r="OT374" s="1"/>
      <c r="OU374" s="1"/>
      <c r="OV374" s="1"/>
      <c r="OW374" s="1"/>
      <c r="OX374" s="1"/>
      <c r="OY374" s="1"/>
      <c r="OZ374" s="1"/>
      <c r="PA374" s="1"/>
      <c r="PB374" s="1"/>
      <c r="PC374" s="1"/>
      <c r="PD374" s="1"/>
      <c r="PE374" s="1"/>
      <c r="PF374" s="1"/>
      <c r="PG374" s="1"/>
      <c r="PH374" s="1"/>
      <c r="PI374" s="1"/>
      <c r="PJ374" s="1"/>
      <c r="PK374" s="1"/>
      <c r="PL374" s="1"/>
      <c r="PM374" s="1"/>
      <c r="PN374" s="1"/>
      <c r="PO374" s="1"/>
      <c r="PP374" s="1"/>
      <c r="PQ374" s="1"/>
      <c r="PR374" s="1"/>
      <c r="PS374" s="1"/>
      <c r="PT374" s="1"/>
      <c r="PU374" s="1"/>
      <c r="PV374" s="1"/>
      <c r="PW374" s="1"/>
      <c r="PX374" s="1"/>
      <c r="PY374" s="1"/>
      <c r="PZ374" s="1"/>
      <c r="QA374" s="1"/>
      <c r="QB374" s="1"/>
      <c r="QC374" s="1"/>
      <c r="QD374" s="1"/>
      <c r="QE374" s="1"/>
      <c r="QF374" s="1"/>
      <c r="QG374" s="1"/>
      <c r="QH374" s="1"/>
      <c r="QI374" s="1"/>
      <c r="QJ374" s="1"/>
      <c r="QK374" s="1"/>
      <c r="QL374" s="1"/>
      <c r="QM374" s="1"/>
      <c r="QN374" s="1"/>
      <c r="QO374" s="1"/>
      <c r="QP374" s="1"/>
      <c r="QQ374" s="1"/>
      <c r="QR374" s="1"/>
      <c r="QS374" s="1"/>
      <c r="QT374" s="1"/>
      <c r="QU374" s="1"/>
      <c r="QV374" s="1"/>
      <c r="QW374" s="1"/>
      <c r="QX374" s="1"/>
      <c r="QY374" s="1"/>
      <c r="QZ374" s="1"/>
      <c r="RA374" s="1"/>
      <c r="RB374" s="1"/>
      <c r="RC374" s="1"/>
      <c r="RD374" s="1"/>
      <c r="RE374" s="1"/>
      <c r="RF374" s="1"/>
      <c r="RG374" s="1"/>
      <c r="RH374" s="1"/>
      <c r="RI374" s="1"/>
      <c r="RJ374" s="1"/>
      <c r="RK374" s="1"/>
      <c r="RL374" s="1"/>
      <c r="RM374" s="1"/>
      <c r="RN374" s="1"/>
      <c r="RO374" s="1"/>
      <c r="RP374" s="1"/>
      <c r="RQ374" s="1"/>
      <c r="RR374" s="1"/>
      <c r="RS374" s="1"/>
      <c r="RT374" s="1"/>
      <c r="RU374" s="1"/>
      <c r="RV374" s="1"/>
      <c r="RW374" s="1"/>
      <c r="RX374" s="1"/>
      <c r="RY374" s="1"/>
      <c r="RZ374" s="1"/>
      <c r="SA374" s="1"/>
      <c r="SB374" s="1"/>
      <c r="SC374" s="1"/>
      <c r="SD374" s="1"/>
      <c r="SE374" s="1"/>
      <c r="SF374" s="1"/>
      <c r="SG374" s="1"/>
      <c r="SH374" s="1"/>
      <c r="SI374" s="1"/>
      <c r="SJ374" s="1"/>
      <c r="SK374" s="1"/>
      <c r="SL374" s="1"/>
      <c r="SM374" s="1"/>
      <c r="SN374" s="1"/>
      <c r="SO374" s="1"/>
      <c r="SP374" s="1"/>
      <c r="SQ374" s="1"/>
      <c r="SR374" s="1"/>
      <c r="SS374" s="1"/>
      <c r="ST374" s="1"/>
      <c r="SU374" s="1"/>
      <c r="SV374" s="1"/>
      <c r="SW374" s="1"/>
      <c r="SX374" s="1"/>
      <c r="SY374" s="1"/>
      <c r="SZ374" s="1"/>
      <c r="TA374" s="1"/>
      <c r="TB374" s="1"/>
      <c r="TC374" s="1"/>
      <c r="TD374" s="1"/>
      <c r="TE374" s="1"/>
      <c r="TF374" s="1"/>
      <c r="TG374" s="1"/>
      <c r="TH374" s="1"/>
      <c r="TI374" s="1"/>
      <c r="TJ374" s="1"/>
      <c r="TK374" s="1"/>
      <c r="TL374" s="1"/>
      <c r="TM374" s="1"/>
      <c r="TN374" s="1"/>
      <c r="TO374" s="1"/>
      <c r="TP374" s="1"/>
      <c r="TQ374" s="1"/>
      <c r="TR374" s="1"/>
      <c r="TS374" s="1"/>
      <c r="TT374" s="1"/>
      <c r="TU374" s="1"/>
      <c r="TV374" s="1"/>
      <c r="TW374" s="1"/>
      <c r="TX374" s="1"/>
      <c r="TY374" s="1"/>
      <c r="TZ374" s="1"/>
      <c r="UA374" s="1"/>
      <c r="UB374" s="1"/>
      <c r="UC374" s="1"/>
      <c r="UD374" s="1"/>
      <c r="UE374" s="1"/>
      <c r="UF374" s="1"/>
      <c r="UG374" s="1"/>
      <c r="UH374" s="1"/>
      <c r="UI374" s="1"/>
      <c r="UJ374" s="1"/>
      <c r="UK374" s="1"/>
      <c r="UL374" s="1"/>
      <c r="UM374" s="1"/>
      <c r="UN374" s="1"/>
      <c r="UO374" s="1"/>
      <c r="UP374" s="1"/>
      <c r="UQ374" s="1"/>
      <c r="UR374" s="1"/>
      <c r="US374" s="1"/>
      <c r="UT374" s="1"/>
      <c r="UU374" s="1"/>
      <c r="UV374" s="1"/>
      <c r="UW374" s="1"/>
      <c r="UX374" s="1"/>
      <c r="UY374" s="1"/>
      <c r="UZ374" s="1"/>
      <c r="VA374" s="1"/>
      <c r="VB374" s="1"/>
      <c r="VC374" s="1"/>
      <c r="VD374" s="1"/>
      <c r="VE374" s="1"/>
      <c r="VF374" s="1"/>
      <c r="VG374" s="1"/>
      <c r="VH374" s="1"/>
      <c r="VI374" s="1"/>
      <c r="VJ374" s="1"/>
      <c r="VK374" s="1"/>
      <c r="VL374" s="1"/>
      <c r="VM374" s="1"/>
      <c r="VN374" s="1"/>
      <c r="VO374" s="1"/>
      <c r="VP374" s="1"/>
      <c r="VQ374" s="1"/>
      <c r="VR374" s="1"/>
      <c r="VS374" s="1"/>
      <c r="VT374" s="1"/>
      <c r="VU374" s="1"/>
      <c r="VV374" s="1"/>
      <c r="VW374" s="1"/>
      <c r="VX374" s="1"/>
      <c r="VY374" s="1"/>
      <c r="VZ374" s="1"/>
      <c r="WA374" s="1"/>
      <c r="WB374" s="1"/>
      <c r="WC374" s="1"/>
      <c r="WD374" s="1"/>
      <c r="WE374" s="1"/>
      <c r="WF374" s="1"/>
      <c r="WG374" s="1"/>
      <c r="WH374" s="1"/>
      <c r="WI374" s="1"/>
      <c r="WJ374" s="1"/>
      <c r="WK374" s="1"/>
      <c r="WL374" s="1"/>
      <c r="WM374" s="1"/>
      <c r="WN374" s="1"/>
      <c r="WO374" s="1"/>
      <c r="WP374" s="1"/>
      <c r="WQ374" s="1"/>
      <c r="WR374" s="1"/>
      <c r="WS374" s="1"/>
      <c r="WT374" s="1"/>
      <c r="WU374" s="1"/>
      <c r="WV374" s="1"/>
      <c r="WW374" s="1"/>
      <c r="WX374" s="1"/>
      <c r="WY374" s="1"/>
      <c r="WZ374" s="1"/>
      <c r="XA374" s="1"/>
      <c r="XB374" s="1"/>
      <c r="XC374" s="1"/>
      <c r="XD374" s="1"/>
      <c r="XE374" s="1"/>
      <c r="XF374" s="1"/>
      <c r="XG374" s="1"/>
      <c r="XH374" s="1"/>
      <c r="XI374" s="1"/>
      <c r="XJ374" s="1"/>
      <c r="XK374" s="1"/>
      <c r="XL374" s="1"/>
      <c r="XM374" s="1"/>
      <c r="XN374" s="1"/>
      <c r="XO374" s="1"/>
      <c r="XP374" s="1"/>
      <c r="XQ374" s="1"/>
      <c r="XR374" s="1"/>
      <c r="XS374" s="1"/>
      <c r="XT374" s="1"/>
      <c r="XU374" s="1"/>
      <c r="XV374" s="1"/>
      <c r="XW374" s="1"/>
      <c r="XX374" s="1"/>
      <c r="XY374" s="1"/>
      <c r="XZ374" s="1"/>
      <c r="YA374" s="1"/>
      <c r="YB374" s="1"/>
      <c r="YC374" s="1"/>
      <c r="YD374" s="1"/>
      <c r="YE374" s="1"/>
      <c r="YF374" s="1"/>
      <c r="YG374" s="1"/>
      <c r="YH374" s="1"/>
      <c r="YI374" s="1"/>
      <c r="YJ374" s="1"/>
      <c r="YK374" s="1"/>
      <c r="YL374" s="1"/>
      <c r="YM374" s="1"/>
      <c r="YN374" s="1"/>
      <c r="YO374" s="1"/>
      <c r="YP374" s="1"/>
      <c r="YQ374" s="1"/>
      <c r="YR374" s="1"/>
      <c r="YS374" s="1"/>
      <c r="YT374" s="1"/>
      <c r="YU374" s="1"/>
      <c r="YV374" s="1"/>
      <c r="YW374" s="1"/>
      <c r="YX374" s="1"/>
      <c r="YY374" s="1"/>
      <c r="YZ374" s="1"/>
      <c r="ZA374" s="1"/>
      <c r="ZB374" s="1"/>
      <c r="ZC374" s="1"/>
      <c r="ZD374" s="1"/>
      <c r="ZE374" s="1"/>
      <c r="ZF374" s="1"/>
      <c r="ZG374" s="1"/>
      <c r="ZH374" s="1"/>
      <c r="ZI374" s="1"/>
      <c r="ZJ374" s="1"/>
      <c r="ZK374" s="1"/>
      <c r="ZL374" s="1"/>
      <c r="ZM374" s="1"/>
      <c r="ZN374" s="1"/>
      <c r="ZO374" s="1"/>
      <c r="ZP374" s="1"/>
      <c r="ZQ374" s="1"/>
      <c r="ZR374" s="1"/>
      <c r="ZS374" s="1"/>
      <c r="ZT374" s="1"/>
      <c r="ZU374" s="1"/>
      <c r="ZV374" s="1"/>
      <c r="ZW374" s="1"/>
      <c r="ZX374" s="1"/>
      <c r="ZY374" s="1"/>
      <c r="ZZ374" s="1"/>
      <c r="AAA374" s="1"/>
      <c r="AAB374" s="1"/>
      <c r="AAC374" s="1"/>
      <c r="AAD374" s="1"/>
      <c r="AAE374" s="1"/>
      <c r="AAF374" s="1"/>
      <c r="AAG374" s="1"/>
      <c r="AAH374" s="1"/>
      <c r="AAI374" s="1"/>
      <c r="AAJ374" s="1"/>
      <c r="AAK374" s="1"/>
      <c r="AAL374" s="1"/>
      <c r="AAM374" s="1"/>
      <c r="AAN374" s="1"/>
      <c r="AAO374" s="1"/>
      <c r="AAP374" s="1"/>
      <c r="AAQ374" s="1"/>
      <c r="AAR374" s="1"/>
      <c r="AAS374" s="1"/>
      <c r="AAT374" s="1"/>
      <c r="AAU374" s="1"/>
      <c r="AAV374" s="1"/>
      <c r="AAW374" s="1"/>
      <c r="AAX374" s="1"/>
      <c r="AAY374" s="1"/>
      <c r="AAZ374" s="1"/>
      <c r="ABA374" s="1"/>
      <c r="ABB374" s="1"/>
      <c r="ABC374" s="1"/>
      <c r="ABD374" s="1"/>
      <c r="ABE374" s="1"/>
      <c r="ABF374" s="1"/>
      <c r="ABG374" s="1"/>
      <c r="ABH374" s="1"/>
      <c r="ABI374" s="1"/>
      <c r="ABJ374" s="1"/>
      <c r="ABK374" s="1"/>
      <c r="ABL374" s="1"/>
      <c r="ABM374" s="1"/>
      <c r="ABN374" s="1"/>
      <c r="ABO374" s="1"/>
      <c r="ABP374" s="1"/>
      <c r="ABQ374" s="1"/>
      <c r="ABR374" s="1"/>
      <c r="ABS374" s="1"/>
      <c r="ABT374" s="1"/>
      <c r="ABU374" s="1"/>
      <c r="ABV374" s="1"/>
      <c r="ABW374" s="1"/>
      <c r="ABX374" s="1"/>
      <c r="ABY374" s="1"/>
      <c r="ABZ374" s="1"/>
      <c r="ACA374" s="1"/>
      <c r="ACB374" s="1"/>
      <c r="ACC374" s="1"/>
      <c r="ACD374" s="1"/>
      <c r="ACE374" s="1"/>
      <c r="ACF374" s="1"/>
      <c r="ACG374" s="1"/>
      <c r="ACH374" s="1"/>
      <c r="ACI374" s="1"/>
      <c r="ACJ374" s="1"/>
      <c r="ACK374" s="1"/>
      <c r="ACL374" s="1"/>
      <c r="ACM374" s="1"/>
      <c r="ACN374" s="1"/>
      <c r="ACO374" s="1"/>
      <c r="ACP374" s="1"/>
      <c r="ACQ374" s="1"/>
      <c r="ACR374" s="1"/>
      <c r="ACS374" s="1"/>
      <c r="ACT374" s="1"/>
      <c r="ACU374" s="1"/>
      <c r="ACV374" s="1"/>
      <c r="ACW374" s="1"/>
      <c r="ACX374" s="1"/>
      <c r="ACY374" s="1"/>
      <c r="ACZ374" s="1"/>
      <c r="ADA374" s="1"/>
      <c r="ADB374" s="1"/>
      <c r="ADC374" s="1"/>
      <c r="ADD374" s="1"/>
      <c r="ADE374" s="1"/>
      <c r="ADF374" s="1"/>
      <c r="ADG374" s="1"/>
      <c r="ADH374" s="1"/>
      <c r="ADI374" s="1"/>
      <c r="ADJ374" s="1"/>
      <c r="ADK374" s="1"/>
      <c r="ADL374" s="1"/>
      <c r="ADM374" s="1"/>
      <c r="ADN374" s="1"/>
      <c r="ADO374" s="1"/>
      <c r="ADP374" s="1"/>
      <c r="ADQ374" s="1"/>
      <c r="ADR374" s="1"/>
      <c r="ADS374" s="1"/>
      <c r="ADT374" s="1"/>
      <c r="ADU374" s="1"/>
      <c r="ADV374" s="1"/>
      <c r="ADW374" s="1"/>
      <c r="ADX374" s="1"/>
      <c r="ADY374" s="1"/>
      <c r="ADZ374" s="1"/>
      <c r="AEA374" s="1"/>
      <c r="AEB374" s="1"/>
      <c r="AEC374" s="1"/>
      <c r="AED374" s="1"/>
      <c r="AEE374" s="1"/>
      <c r="AEF374" s="1"/>
      <c r="AEG374" s="1"/>
      <c r="AEH374" s="1"/>
      <c r="AEI374" s="1"/>
      <c r="AEJ374" s="1"/>
      <c r="AEK374" s="1"/>
      <c r="AEL374" s="1"/>
      <c r="AEM374" s="1"/>
      <c r="AEN374" s="1"/>
      <c r="AEO374" s="1"/>
      <c r="AEP374" s="1"/>
      <c r="AEQ374" s="1"/>
      <c r="AER374" s="1"/>
      <c r="AES374" s="1"/>
      <c r="AET374" s="1"/>
      <c r="AEU374" s="1"/>
      <c r="AEV374" s="1"/>
      <c r="AEW374" s="1"/>
      <c r="AEX374" s="1"/>
      <c r="AEY374" s="1"/>
      <c r="AEZ374" s="1"/>
      <c r="AFA374" s="1"/>
      <c r="AFB374" s="1"/>
      <c r="AFC374" s="1"/>
      <c r="AFD374" s="1"/>
      <c r="AFE374" s="1"/>
      <c r="AFF374" s="1"/>
      <c r="AFG374" s="1"/>
      <c r="AFH374" s="1"/>
      <c r="AFI374" s="1"/>
      <c r="AFJ374" s="1"/>
      <c r="AFK374" s="1"/>
      <c r="AFL374" s="1"/>
      <c r="AFM374" s="1"/>
      <c r="AFN374" s="1"/>
      <c r="AFO374" s="1"/>
      <c r="AFP374" s="1"/>
      <c r="AFQ374" s="1"/>
      <c r="AFR374" s="1"/>
      <c r="AFS374" s="1"/>
      <c r="AFT374" s="1"/>
      <c r="AFU374" s="1"/>
      <c r="AFV374" s="1"/>
      <c r="AFW374" s="1"/>
      <c r="AFX374" s="1"/>
      <c r="AFY374" s="1"/>
      <c r="AFZ374" s="1"/>
      <c r="AGA374" s="1"/>
      <c r="AGB374" s="1"/>
      <c r="AGC374" s="1"/>
      <c r="AGD374" s="1"/>
      <c r="AGE374" s="1"/>
      <c r="AGF374" s="1"/>
      <c r="AGG374" s="1"/>
      <c r="AGH374" s="1"/>
      <c r="AGI374" s="1"/>
      <c r="AGJ374" s="1"/>
      <c r="AGK374" s="1"/>
      <c r="AGL374" s="1"/>
      <c r="AGM374" s="1"/>
      <c r="AGN374" s="1"/>
      <c r="AGO374" s="1"/>
      <c r="AGP374" s="1"/>
      <c r="AGQ374" s="1"/>
      <c r="AGR374" s="1"/>
      <c r="AGS374" s="1"/>
      <c r="AGT374" s="1"/>
      <c r="AGU374" s="1"/>
      <c r="AGV374" s="1"/>
      <c r="AGW374" s="1"/>
      <c r="AGX374" s="1"/>
      <c r="AGY374" s="1"/>
      <c r="AGZ374" s="1"/>
      <c r="AHA374" s="1"/>
      <c r="AHB374" s="1"/>
      <c r="AHC374" s="1"/>
      <c r="AHD374" s="1"/>
      <c r="AHE374" s="1"/>
      <c r="AHF374" s="1"/>
      <c r="AHG374" s="1"/>
      <c r="AHH374" s="1"/>
      <c r="AHI374" s="1"/>
      <c r="AHJ374" s="1"/>
      <c r="AHK374" s="1"/>
      <c r="AHL374" s="1"/>
      <c r="AHM374" s="1"/>
      <c r="AHN374" s="1"/>
      <c r="AHO374" s="1"/>
      <c r="AHP374" s="1"/>
      <c r="AHQ374" s="1"/>
      <c r="AHR374" s="1"/>
      <c r="AHS374" s="1"/>
      <c r="AHT374" s="1"/>
      <c r="AHU374" s="1"/>
      <c r="AHV374" s="1"/>
      <c r="AHW374" s="1"/>
      <c r="AHX374" s="1"/>
      <c r="AHY374" s="1"/>
      <c r="AHZ374" s="1"/>
      <c r="AIA374" s="1"/>
      <c r="AIB374" s="1"/>
      <c r="AIC374" s="1"/>
      <c r="AID374" s="1"/>
      <c r="AIE374" s="1"/>
      <c r="AIF374" s="1"/>
      <c r="AIG374" s="1"/>
      <c r="AIH374" s="1"/>
      <c r="AII374" s="1"/>
      <c r="AIJ374" s="1"/>
      <c r="AIK374" s="1"/>
      <c r="AIL374" s="1"/>
      <c r="AIM374" s="1"/>
      <c r="AIN374" s="1"/>
      <c r="AIO374" s="1"/>
      <c r="AIP374" s="1"/>
      <c r="AIQ374" s="1"/>
      <c r="AIR374" s="1"/>
      <c r="AIS374" s="1"/>
      <c r="AIT374" s="1"/>
      <c r="AIU374" s="1"/>
      <c r="AIV374" s="1"/>
      <c r="AIW374" s="1"/>
      <c r="AIX374" s="1"/>
      <c r="AIY374" s="1"/>
      <c r="AIZ374" s="1"/>
      <c r="AJA374" s="1"/>
      <c r="AJB374" s="1"/>
      <c r="AJC374" s="1"/>
      <c r="AJD374" s="1"/>
      <c r="AJE374" s="1"/>
      <c r="AJF374" s="1"/>
      <c r="AJG374" s="1"/>
      <c r="AJH374" s="1"/>
      <c r="AJI374" s="1"/>
      <c r="AJJ374" s="1"/>
      <c r="AJK374" s="1"/>
      <c r="AJL374" s="1"/>
      <c r="AJM374" s="1"/>
      <c r="AJN374" s="1"/>
      <c r="AJO374" s="1"/>
      <c r="AJP374" s="1"/>
      <c r="AJQ374" s="1"/>
      <c r="AJR374" s="1"/>
      <c r="AJS374" s="1"/>
      <c r="AJT374" s="1"/>
      <c r="AJU374" s="1"/>
      <c r="AJV374" s="1"/>
      <c r="AJW374" s="1"/>
      <c r="AJX374" s="1"/>
      <c r="AJY374" s="1"/>
      <c r="AJZ374" s="1"/>
      <c r="AKA374" s="1"/>
      <c r="AKB374" s="1"/>
      <c r="AKC374" s="1"/>
      <c r="AKD374" s="1"/>
      <c r="AKE374" s="1"/>
      <c r="AKF374" s="1"/>
      <c r="AKG374" s="1"/>
      <c r="AKH374" s="1"/>
      <c r="AKI374" s="1"/>
      <c r="AKJ374" s="1"/>
      <c r="AKK374" s="1"/>
      <c r="AKL374" s="1"/>
      <c r="AKM374" s="1"/>
      <c r="AKN374" s="1"/>
      <c r="AKO374" s="1"/>
      <c r="AKP374" s="1"/>
      <c r="AKQ374" s="1"/>
      <c r="AKR374" s="1"/>
      <c r="AKS374" s="1"/>
      <c r="AKT374" s="1"/>
      <c r="AKU374" s="1"/>
      <c r="AKV374" s="1"/>
      <c r="AKW374" s="1"/>
      <c r="AKX374" s="1"/>
      <c r="AKY374" s="1"/>
      <c r="AKZ374" s="1"/>
      <c r="ALA374" s="1"/>
      <c r="ALB374" s="1"/>
      <c r="ALC374" s="1"/>
      <c r="ALD374" s="1"/>
      <c r="ALE374" s="1"/>
      <c r="ALF374" s="1"/>
      <c r="ALG374" s="1"/>
      <c r="ALH374" s="1"/>
      <c r="ALI374" s="1"/>
      <c r="ALJ374" s="1"/>
      <c r="ALK374" s="1"/>
      <c r="ALL374" s="1"/>
      <c r="ALM374" s="1"/>
      <c r="ALN374" s="1"/>
      <c r="ALO374" s="1"/>
      <c r="ALP374" s="1"/>
      <c r="ALQ374" s="1"/>
      <c r="ALR374" s="1"/>
      <c r="ALS374" s="1"/>
      <c r="ALT374" s="1"/>
      <c r="ALU374" s="1"/>
      <c r="ALV374" s="1"/>
      <c r="ALW374" s="1"/>
      <c r="ALX374" s="1"/>
      <c r="ALY374" s="1"/>
      <c r="ALZ374" s="1"/>
      <c r="AMA374" s="1"/>
      <c r="AMB374" s="1"/>
      <c r="AMC374" s="1"/>
      <c r="AMD374" s="1"/>
      <c r="AME374" s="1"/>
      <c r="AMF374" s="1"/>
      <c r="AMG374" s="1"/>
      <c r="AMH374" s="1"/>
      <c r="AMI374" s="1"/>
      <c r="AMJ374" s="1"/>
      <c r="AMK374" s="1"/>
      <c r="AML374" s="1"/>
      <c r="AMM374" s="1"/>
      <c r="AMN374" s="1"/>
      <c r="AMO374" s="1"/>
      <c r="AMP374" s="1"/>
      <c r="AMQ374" s="1"/>
      <c r="AMR374" s="1"/>
      <c r="AMS374" s="1"/>
      <c r="AMT374" s="1"/>
      <c r="AMU374" s="1"/>
      <c r="AMV374" s="1"/>
      <c r="AMW374" s="1"/>
      <c r="AMX374" s="1"/>
      <c r="AMY374" s="1"/>
      <c r="AMZ374" s="1"/>
      <c r="ANA374" s="1"/>
      <c r="ANB374" s="1"/>
      <c r="ANC374" s="1"/>
      <c r="AND374" s="1"/>
      <c r="ANE374" s="1"/>
      <c r="ANF374" s="1"/>
      <c r="ANG374" s="1"/>
      <c r="ANH374" s="1"/>
      <c r="ANI374" s="1"/>
      <c r="ANJ374" s="1"/>
      <c r="ANK374" s="1"/>
      <c r="ANL374" s="1"/>
      <c r="ANM374" s="1"/>
      <c r="ANN374" s="1"/>
      <c r="ANO374" s="1"/>
      <c r="ANP374" s="1"/>
      <c r="ANQ374" s="1"/>
      <c r="ANR374" s="1"/>
      <c r="ANS374" s="1"/>
      <c r="ANT374" s="1"/>
      <c r="ANU374" s="1"/>
      <c r="ANV374" s="1"/>
      <c r="ANW374" s="1"/>
      <c r="ANX374" s="1"/>
      <c r="ANY374" s="1"/>
      <c r="ANZ374" s="1"/>
      <c r="AOA374" s="1"/>
      <c r="AOB374" s="1"/>
      <c r="AOC374" s="1"/>
      <c r="AOD374" s="1"/>
      <c r="AOE374" s="1"/>
      <c r="AOF374" s="1"/>
      <c r="AOG374" s="1"/>
      <c r="AOH374" s="1"/>
      <c r="AOI374" s="1"/>
      <c r="AOJ374" s="1"/>
      <c r="AOK374" s="1"/>
      <c r="AOL374" s="1"/>
      <c r="AOM374" s="1"/>
      <c r="AON374" s="1"/>
      <c r="AOO374" s="1"/>
    </row>
    <row r="375" spans="1:1081" ht="30" customHeight="1" x14ac:dyDescent="0.25">
      <c r="A375" s="66" t="s">
        <v>373</v>
      </c>
      <c r="B375" s="73" t="s">
        <v>178</v>
      </c>
      <c r="C375" s="72" t="s">
        <v>577</v>
      </c>
      <c r="D375" s="101" t="str">
        <f>VLOOKUP(Tableau1[[#This Row],[N°G2D]],Tableau4[],2,FALSE)</f>
        <v>Dépôt Munitions NANDAI</v>
      </c>
      <c r="E375" s="141" t="s">
        <v>926</v>
      </c>
      <c r="F375" s="71" t="s">
        <v>527</v>
      </c>
      <c r="G375" s="122" t="s">
        <v>796</v>
      </c>
      <c r="H375" s="67" t="s">
        <v>558</v>
      </c>
      <c r="I375" s="67" t="s">
        <v>30</v>
      </c>
      <c r="J375" s="67" t="s">
        <v>31</v>
      </c>
      <c r="K375" s="67"/>
      <c r="L375" s="67"/>
      <c r="M375" s="67"/>
      <c r="N375" s="67" t="s">
        <v>191</v>
      </c>
      <c r="O375" s="67" t="s">
        <v>14</v>
      </c>
      <c r="P375" s="104">
        <f>IF(Tableau1[[#This Row],[Périodicité maintenance]]="","",VLOOKUP(Tableau1[[#This Row],[Périodicité maintenance]],Tableau5[],2,FALSE))</f>
        <v>1</v>
      </c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  <c r="IV375" s="1"/>
      <c r="IW375" s="1"/>
      <c r="IX375" s="1"/>
      <c r="IY375" s="1"/>
      <c r="IZ375" s="1"/>
      <c r="JA375" s="1"/>
      <c r="JB375" s="1"/>
      <c r="JC375" s="1"/>
      <c r="JD375" s="1"/>
      <c r="JE375" s="1"/>
      <c r="JF375" s="1"/>
      <c r="JG375" s="1"/>
      <c r="JH375" s="1"/>
      <c r="JI375" s="1"/>
      <c r="JJ375" s="1"/>
      <c r="JK375" s="1"/>
      <c r="JL375" s="1"/>
      <c r="JM375" s="1"/>
      <c r="JN375" s="1"/>
      <c r="JO375" s="1"/>
      <c r="JP375" s="1"/>
      <c r="JQ375" s="1"/>
      <c r="JR375" s="1"/>
      <c r="JS375" s="1"/>
      <c r="JT375" s="1"/>
      <c r="JU375" s="1"/>
      <c r="JV375" s="1"/>
      <c r="JW375" s="1"/>
      <c r="JX375" s="1"/>
      <c r="JY375" s="1"/>
      <c r="JZ375" s="1"/>
      <c r="KA375" s="1"/>
      <c r="KB375" s="1"/>
      <c r="KC375" s="1"/>
      <c r="KD375" s="1"/>
      <c r="KE375" s="1"/>
      <c r="KF375" s="1"/>
      <c r="KG375" s="1"/>
      <c r="KH375" s="1"/>
      <c r="KI375" s="1"/>
      <c r="KJ375" s="1"/>
      <c r="KK375" s="1"/>
      <c r="KL375" s="1"/>
      <c r="KM375" s="1"/>
      <c r="KN375" s="1"/>
      <c r="KO375" s="1"/>
      <c r="KP375" s="1"/>
      <c r="KQ375" s="1"/>
      <c r="KR375" s="1"/>
      <c r="KS375" s="1"/>
      <c r="KT375" s="1"/>
      <c r="KU375" s="1"/>
      <c r="KV375" s="1"/>
      <c r="KW375" s="1"/>
      <c r="KX375" s="1"/>
      <c r="KY375" s="1"/>
      <c r="KZ375" s="1"/>
      <c r="LA375" s="1"/>
      <c r="LB375" s="1"/>
      <c r="LC375" s="1"/>
      <c r="LD375" s="1"/>
      <c r="LE375" s="1"/>
      <c r="LF375" s="1"/>
      <c r="LG375" s="1"/>
      <c r="LH375" s="1"/>
      <c r="LI375" s="1"/>
      <c r="LJ375" s="1"/>
      <c r="LK375" s="1"/>
      <c r="LL375" s="1"/>
      <c r="LM375" s="1"/>
      <c r="LN375" s="1"/>
      <c r="LO375" s="1"/>
      <c r="LP375" s="1"/>
      <c r="LQ375" s="1"/>
      <c r="LR375" s="1"/>
      <c r="LS375" s="1"/>
      <c r="LT375" s="1"/>
      <c r="LU375" s="1"/>
      <c r="LV375" s="1"/>
      <c r="LW375" s="1"/>
      <c r="LX375" s="1"/>
      <c r="LY375" s="1"/>
      <c r="LZ375" s="1"/>
      <c r="MA375" s="1"/>
      <c r="MB375" s="1"/>
      <c r="MC375" s="1"/>
      <c r="MD375" s="1"/>
      <c r="ME375" s="1"/>
      <c r="MF375" s="1"/>
      <c r="MG375" s="1"/>
      <c r="MH375" s="1"/>
      <c r="MI375" s="1"/>
      <c r="MJ375" s="1"/>
      <c r="MK375" s="1"/>
      <c r="ML375" s="1"/>
      <c r="MM375" s="1"/>
      <c r="MN375" s="1"/>
      <c r="MO375" s="1"/>
      <c r="MP375" s="1"/>
      <c r="MQ375" s="1"/>
      <c r="MR375" s="1"/>
      <c r="MS375" s="1"/>
      <c r="MT375" s="1"/>
      <c r="MU375" s="1"/>
      <c r="MV375" s="1"/>
      <c r="MW375" s="1"/>
      <c r="MX375" s="1"/>
      <c r="MY375" s="1"/>
      <c r="MZ375" s="1"/>
      <c r="NA375" s="1"/>
      <c r="NB375" s="1"/>
      <c r="NC375" s="1"/>
      <c r="ND375" s="1"/>
      <c r="NE375" s="1"/>
      <c r="NF375" s="1"/>
      <c r="NG375" s="1"/>
      <c r="NH375" s="1"/>
      <c r="NI375" s="1"/>
      <c r="NJ375" s="1"/>
      <c r="NK375" s="1"/>
      <c r="NL375" s="1"/>
      <c r="NM375" s="1"/>
      <c r="NN375" s="1"/>
      <c r="NO375" s="1"/>
      <c r="NP375" s="1"/>
      <c r="NQ375" s="1"/>
      <c r="NR375" s="1"/>
      <c r="NS375" s="1"/>
      <c r="NT375" s="1"/>
      <c r="NU375" s="1"/>
      <c r="NV375" s="1"/>
      <c r="NW375" s="1"/>
      <c r="NX375" s="1"/>
      <c r="NY375" s="1"/>
      <c r="NZ375" s="1"/>
      <c r="OA375" s="1"/>
      <c r="OB375" s="1"/>
      <c r="OC375" s="1"/>
      <c r="OD375" s="1"/>
      <c r="OE375" s="1"/>
      <c r="OF375" s="1"/>
      <c r="OG375" s="1"/>
      <c r="OH375" s="1"/>
      <c r="OI375" s="1"/>
      <c r="OJ375" s="1"/>
      <c r="OK375" s="1"/>
      <c r="OL375" s="1"/>
      <c r="OM375" s="1"/>
      <c r="ON375" s="1"/>
      <c r="OO375" s="1"/>
      <c r="OP375" s="1"/>
      <c r="OQ375" s="1"/>
      <c r="OR375" s="1"/>
      <c r="OS375" s="1"/>
      <c r="OT375" s="1"/>
      <c r="OU375" s="1"/>
      <c r="OV375" s="1"/>
      <c r="OW375" s="1"/>
      <c r="OX375" s="1"/>
      <c r="OY375" s="1"/>
      <c r="OZ375" s="1"/>
      <c r="PA375" s="1"/>
      <c r="PB375" s="1"/>
      <c r="PC375" s="1"/>
      <c r="PD375" s="1"/>
      <c r="PE375" s="1"/>
      <c r="PF375" s="1"/>
      <c r="PG375" s="1"/>
      <c r="PH375" s="1"/>
      <c r="PI375" s="1"/>
      <c r="PJ375" s="1"/>
      <c r="PK375" s="1"/>
      <c r="PL375" s="1"/>
      <c r="PM375" s="1"/>
      <c r="PN375" s="1"/>
      <c r="PO375" s="1"/>
      <c r="PP375" s="1"/>
      <c r="PQ375" s="1"/>
      <c r="PR375" s="1"/>
      <c r="PS375" s="1"/>
      <c r="PT375" s="1"/>
      <c r="PU375" s="1"/>
      <c r="PV375" s="1"/>
      <c r="PW375" s="1"/>
      <c r="PX375" s="1"/>
      <c r="PY375" s="1"/>
      <c r="PZ375" s="1"/>
      <c r="QA375" s="1"/>
      <c r="QB375" s="1"/>
      <c r="QC375" s="1"/>
      <c r="QD375" s="1"/>
      <c r="QE375" s="1"/>
      <c r="QF375" s="1"/>
      <c r="QG375" s="1"/>
      <c r="QH375" s="1"/>
      <c r="QI375" s="1"/>
      <c r="QJ375" s="1"/>
      <c r="QK375" s="1"/>
      <c r="QL375" s="1"/>
      <c r="QM375" s="1"/>
      <c r="QN375" s="1"/>
      <c r="QO375" s="1"/>
      <c r="QP375" s="1"/>
      <c r="QQ375" s="1"/>
      <c r="QR375" s="1"/>
      <c r="QS375" s="1"/>
      <c r="QT375" s="1"/>
      <c r="QU375" s="1"/>
      <c r="QV375" s="1"/>
      <c r="QW375" s="1"/>
      <c r="QX375" s="1"/>
      <c r="QY375" s="1"/>
      <c r="QZ375" s="1"/>
      <c r="RA375" s="1"/>
      <c r="RB375" s="1"/>
      <c r="RC375" s="1"/>
      <c r="RD375" s="1"/>
      <c r="RE375" s="1"/>
      <c r="RF375" s="1"/>
      <c r="RG375" s="1"/>
      <c r="RH375" s="1"/>
      <c r="RI375" s="1"/>
      <c r="RJ375" s="1"/>
      <c r="RK375" s="1"/>
      <c r="RL375" s="1"/>
      <c r="RM375" s="1"/>
      <c r="RN375" s="1"/>
      <c r="RO375" s="1"/>
      <c r="RP375" s="1"/>
      <c r="RQ375" s="1"/>
      <c r="RR375" s="1"/>
      <c r="RS375" s="1"/>
      <c r="RT375" s="1"/>
      <c r="RU375" s="1"/>
      <c r="RV375" s="1"/>
      <c r="RW375" s="1"/>
      <c r="RX375" s="1"/>
      <c r="RY375" s="1"/>
      <c r="RZ375" s="1"/>
      <c r="SA375" s="1"/>
      <c r="SB375" s="1"/>
      <c r="SC375" s="1"/>
      <c r="SD375" s="1"/>
      <c r="SE375" s="1"/>
      <c r="SF375" s="1"/>
      <c r="SG375" s="1"/>
      <c r="SH375" s="1"/>
      <c r="SI375" s="1"/>
      <c r="SJ375" s="1"/>
      <c r="SK375" s="1"/>
      <c r="SL375" s="1"/>
      <c r="SM375" s="1"/>
      <c r="SN375" s="1"/>
      <c r="SO375" s="1"/>
      <c r="SP375" s="1"/>
      <c r="SQ375" s="1"/>
      <c r="SR375" s="1"/>
      <c r="SS375" s="1"/>
      <c r="ST375" s="1"/>
      <c r="SU375" s="1"/>
      <c r="SV375" s="1"/>
      <c r="SW375" s="1"/>
      <c r="SX375" s="1"/>
      <c r="SY375" s="1"/>
      <c r="SZ375" s="1"/>
      <c r="TA375" s="1"/>
      <c r="TB375" s="1"/>
      <c r="TC375" s="1"/>
      <c r="TD375" s="1"/>
      <c r="TE375" s="1"/>
      <c r="TF375" s="1"/>
      <c r="TG375" s="1"/>
      <c r="TH375" s="1"/>
      <c r="TI375" s="1"/>
      <c r="TJ375" s="1"/>
      <c r="TK375" s="1"/>
      <c r="TL375" s="1"/>
      <c r="TM375" s="1"/>
      <c r="TN375" s="1"/>
      <c r="TO375" s="1"/>
      <c r="TP375" s="1"/>
      <c r="TQ375" s="1"/>
      <c r="TR375" s="1"/>
      <c r="TS375" s="1"/>
      <c r="TT375" s="1"/>
      <c r="TU375" s="1"/>
      <c r="TV375" s="1"/>
      <c r="TW375" s="1"/>
      <c r="TX375" s="1"/>
      <c r="TY375" s="1"/>
      <c r="TZ375" s="1"/>
      <c r="UA375" s="1"/>
      <c r="UB375" s="1"/>
      <c r="UC375" s="1"/>
      <c r="UD375" s="1"/>
      <c r="UE375" s="1"/>
      <c r="UF375" s="1"/>
      <c r="UG375" s="1"/>
      <c r="UH375" s="1"/>
      <c r="UI375" s="1"/>
      <c r="UJ375" s="1"/>
      <c r="UK375" s="1"/>
      <c r="UL375" s="1"/>
      <c r="UM375" s="1"/>
      <c r="UN375" s="1"/>
      <c r="UO375" s="1"/>
      <c r="UP375" s="1"/>
      <c r="UQ375" s="1"/>
      <c r="UR375" s="1"/>
      <c r="US375" s="1"/>
      <c r="UT375" s="1"/>
      <c r="UU375" s="1"/>
      <c r="UV375" s="1"/>
      <c r="UW375" s="1"/>
      <c r="UX375" s="1"/>
      <c r="UY375" s="1"/>
      <c r="UZ375" s="1"/>
      <c r="VA375" s="1"/>
      <c r="VB375" s="1"/>
      <c r="VC375" s="1"/>
      <c r="VD375" s="1"/>
      <c r="VE375" s="1"/>
      <c r="VF375" s="1"/>
      <c r="VG375" s="1"/>
      <c r="VH375" s="1"/>
      <c r="VI375" s="1"/>
      <c r="VJ375" s="1"/>
      <c r="VK375" s="1"/>
      <c r="VL375" s="1"/>
      <c r="VM375" s="1"/>
      <c r="VN375" s="1"/>
      <c r="VO375" s="1"/>
      <c r="VP375" s="1"/>
      <c r="VQ375" s="1"/>
      <c r="VR375" s="1"/>
      <c r="VS375" s="1"/>
      <c r="VT375" s="1"/>
      <c r="VU375" s="1"/>
      <c r="VV375" s="1"/>
      <c r="VW375" s="1"/>
      <c r="VX375" s="1"/>
      <c r="VY375" s="1"/>
      <c r="VZ375" s="1"/>
      <c r="WA375" s="1"/>
      <c r="WB375" s="1"/>
      <c r="WC375" s="1"/>
      <c r="WD375" s="1"/>
      <c r="WE375" s="1"/>
      <c r="WF375" s="1"/>
      <c r="WG375" s="1"/>
      <c r="WH375" s="1"/>
      <c r="WI375" s="1"/>
      <c r="WJ375" s="1"/>
      <c r="WK375" s="1"/>
      <c r="WL375" s="1"/>
      <c r="WM375" s="1"/>
      <c r="WN375" s="1"/>
      <c r="WO375" s="1"/>
      <c r="WP375" s="1"/>
      <c r="WQ375" s="1"/>
      <c r="WR375" s="1"/>
      <c r="WS375" s="1"/>
      <c r="WT375" s="1"/>
      <c r="WU375" s="1"/>
      <c r="WV375" s="1"/>
      <c r="WW375" s="1"/>
      <c r="WX375" s="1"/>
      <c r="WY375" s="1"/>
      <c r="WZ375" s="1"/>
      <c r="XA375" s="1"/>
      <c r="XB375" s="1"/>
      <c r="XC375" s="1"/>
      <c r="XD375" s="1"/>
      <c r="XE375" s="1"/>
      <c r="XF375" s="1"/>
      <c r="XG375" s="1"/>
      <c r="XH375" s="1"/>
      <c r="XI375" s="1"/>
      <c r="XJ375" s="1"/>
      <c r="XK375" s="1"/>
      <c r="XL375" s="1"/>
      <c r="XM375" s="1"/>
      <c r="XN375" s="1"/>
      <c r="XO375" s="1"/>
      <c r="XP375" s="1"/>
      <c r="XQ375" s="1"/>
      <c r="XR375" s="1"/>
      <c r="XS375" s="1"/>
      <c r="XT375" s="1"/>
      <c r="XU375" s="1"/>
      <c r="XV375" s="1"/>
      <c r="XW375" s="1"/>
      <c r="XX375" s="1"/>
      <c r="XY375" s="1"/>
      <c r="XZ375" s="1"/>
      <c r="YA375" s="1"/>
      <c r="YB375" s="1"/>
      <c r="YC375" s="1"/>
      <c r="YD375" s="1"/>
      <c r="YE375" s="1"/>
      <c r="YF375" s="1"/>
      <c r="YG375" s="1"/>
      <c r="YH375" s="1"/>
      <c r="YI375" s="1"/>
      <c r="YJ375" s="1"/>
      <c r="YK375" s="1"/>
      <c r="YL375" s="1"/>
      <c r="YM375" s="1"/>
      <c r="YN375" s="1"/>
      <c r="YO375" s="1"/>
      <c r="YP375" s="1"/>
      <c r="YQ375" s="1"/>
      <c r="YR375" s="1"/>
      <c r="YS375" s="1"/>
      <c r="YT375" s="1"/>
      <c r="YU375" s="1"/>
      <c r="YV375" s="1"/>
      <c r="YW375" s="1"/>
      <c r="YX375" s="1"/>
      <c r="YY375" s="1"/>
      <c r="YZ375" s="1"/>
      <c r="ZA375" s="1"/>
      <c r="ZB375" s="1"/>
      <c r="ZC375" s="1"/>
      <c r="ZD375" s="1"/>
      <c r="ZE375" s="1"/>
      <c r="ZF375" s="1"/>
      <c r="ZG375" s="1"/>
      <c r="ZH375" s="1"/>
      <c r="ZI375" s="1"/>
      <c r="ZJ375" s="1"/>
      <c r="ZK375" s="1"/>
      <c r="ZL375" s="1"/>
      <c r="ZM375" s="1"/>
      <c r="ZN375" s="1"/>
      <c r="ZO375" s="1"/>
      <c r="ZP375" s="1"/>
      <c r="ZQ375" s="1"/>
      <c r="ZR375" s="1"/>
      <c r="ZS375" s="1"/>
      <c r="ZT375" s="1"/>
      <c r="ZU375" s="1"/>
      <c r="ZV375" s="1"/>
      <c r="ZW375" s="1"/>
      <c r="ZX375" s="1"/>
      <c r="ZY375" s="1"/>
      <c r="ZZ375" s="1"/>
      <c r="AAA375" s="1"/>
      <c r="AAB375" s="1"/>
      <c r="AAC375" s="1"/>
      <c r="AAD375" s="1"/>
      <c r="AAE375" s="1"/>
      <c r="AAF375" s="1"/>
      <c r="AAG375" s="1"/>
      <c r="AAH375" s="1"/>
      <c r="AAI375" s="1"/>
      <c r="AAJ375" s="1"/>
      <c r="AAK375" s="1"/>
      <c r="AAL375" s="1"/>
      <c r="AAM375" s="1"/>
      <c r="AAN375" s="1"/>
      <c r="AAO375" s="1"/>
      <c r="AAP375" s="1"/>
      <c r="AAQ375" s="1"/>
      <c r="AAR375" s="1"/>
      <c r="AAS375" s="1"/>
      <c r="AAT375" s="1"/>
      <c r="AAU375" s="1"/>
      <c r="AAV375" s="1"/>
      <c r="AAW375" s="1"/>
      <c r="AAX375" s="1"/>
      <c r="AAY375" s="1"/>
      <c r="AAZ375" s="1"/>
      <c r="ABA375" s="1"/>
      <c r="ABB375" s="1"/>
      <c r="ABC375" s="1"/>
      <c r="ABD375" s="1"/>
      <c r="ABE375" s="1"/>
      <c r="ABF375" s="1"/>
      <c r="ABG375" s="1"/>
      <c r="ABH375" s="1"/>
      <c r="ABI375" s="1"/>
      <c r="ABJ375" s="1"/>
      <c r="ABK375" s="1"/>
      <c r="ABL375" s="1"/>
      <c r="ABM375" s="1"/>
      <c r="ABN375" s="1"/>
      <c r="ABO375" s="1"/>
      <c r="ABP375" s="1"/>
      <c r="ABQ375" s="1"/>
      <c r="ABR375" s="1"/>
      <c r="ABS375" s="1"/>
      <c r="ABT375" s="1"/>
      <c r="ABU375" s="1"/>
      <c r="ABV375" s="1"/>
      <c r="ABW375" s="1"/>
      <c r="ABX375" s="1"/>
      <c r="ABY375" s="1"/>
      <c r="ABZ375" s="1"/>
      <c r="ACA375" s="1"/>
      <c r="ACB375" s="1"/>
      <c r="ACC375" s="1"/>
      <c r="ACD375" s="1"/>
      <c r="ACE375" s="1"/>
      <c r="ACF375" s="1"/>
      <c r="ACG375" s="1"/>
      <c r="ACH375" s="1"/>
      <c r="ACI375" s="1"/>
      <c r="ACJ375" s="1"/>
      <c r="ACK375" s="1"/>
      <c r="ACL375" s="1"/>
      <c r="ACM375" s="1"/>
      <c r="ACN375" s="1"/>
      <c r="ACO375" s="1"/>
      <c r="ACP375" s="1"/>
      <c r="ACQ375" s="1"/>
      <c r="ACR375" s="1"/>
      <c r="ACS375" s="1"/>
      <c r="ACT375" s="1"/>
      <c r="ACU375" s="1"/>
      <c r="ACV375" s="1"/>
      <c r="ACW375" s="1"/>
      <c r="ACX375" s="1"/>
      <c r="ACY375" s="1"/>
      <c r="ACZ375" s="1"/>
      <c r="ADA375" s="1"/>
      <c r="ADB375" s="1"/>
      <c r="ADC375" s="1"/>
      <c r="ADD375" s="1"/>
      <c r="ADE375" s="1"/>
      <c r="ADF375" s="1"/>
      <c r="ADG375" s="1"/>
      <c r="ADH375" s="1"/>
      <c r="ADI375" s="1"/>
      <c r="ADJ375" s="1"/>
      <c r="ADK375" s="1"/>
      <c r="ADL375" s="1"/>
      <c r="ADM375" s="1"/>
      <c r="ADN375" s="1"/>
      <c r="ADO375" s="1"/>
      <c r="ADP375" s="1"/>
      <c r="ADQ375" s="1"/>
      <c r="ADR375" s="1"/>
      <c r="ADS375" s="1"/>
      <c r="ADT375" s="1"/>
      <c r="ADU375" s="1"/>
      <c r="ADV375" s="1"/>
      <c r="ADW375" s="1"/>
      <c r="ADX375" s="1"/>
      <c r="ADY375" s="1"/>
      <c r="ADZ375" s="1"/>
      <c r="AEA375" s="1"/>
      <c r="AEB375" s="1"/>
      <c r="AEC375" s="1"/>
      <c r="AED375" s="1"/>
      <c r="AEE375" s="1"/>
      <c r="AEF375" s="1"/>
      <c r="AEG375" s="1"/>
      <c r="AEH375" s="1"/>
      <c r="AEI375" s="1"/>
      <c r="AEJ375" s="1"/>
      <c r="AEK375" s="1"/>
      <c r="AEL375" s="1"/>
      <c r="AEM375" s="1"/>
      <c r="AEN375" s="1"/>
      <c r="AEO375" s="1"/>
      <c r="AEP375" s="1"/>
      <c r="AEQ375" s="1"/>
      <c r="AER375" s="1"/>
      <c r="AES375" s="1"/>
      <c r="AET375" s="1"/>
      <c r="AEU375" s="1"/>
      <c r="AEV375" s="1"/>
      <c r="AEW375" s="1"/>
      <c r="AEX375" s="1"/>
      <c r="AEY375" s="1"/>
      <c r="AEZ375" s="1"/>
      <c r="AFA375" s="1"/>
      <c r="AFB375" s="1"/>
      <c r="AFC375" s="1"/>
      <c r="AFD375" s="1"/>
      <c r="AFE375" s="1"/>
      <c r="AFF375" s="1"/>
      <c r="AFG375" s="1"/>
      <c r="AFH375" s="1"/>
      <c r="AFI375" s="1"/>
      <c r="AFJ375" s="1"/>
      <c r="AFK375" s="1"/>
      <c r="AFL375" s="1"/>
      <c r="AFM375" s="1"/>
      <c r="AFN375" s="1"/>
      <c r="AFO375" s="1"/>
      <c r="AFP375" s="1"/>
      <c r="AFQ375" s="1"/>
      <c r="AFR375" s="1"/>
      <c r="AFS375" s="1"/>
      <c r="AFT375" s="1"/>
      <c r="AFU375" s="1"/>
      <c r="AFV375" s="1"/>
      <c r="AFW375" s="1"/>
      <c r="AFX375" s="1"/>
      <c r="AFY375" s="1"/>
      <c r="AFZ375" s="1"/>
      <c r="AGA375" s="1"/>
      <c r="AGB375" s="1"/>
      <c r="AGC375" s="1"/>
      <c r="AGD375" s="1"/>
      <c r="AGE375" s="1"/>
      <c r="AGF375" s="1"/>
      <c r="AGG375" s="1"/>
      <c r="AGH375" s="1"/>
      <c r="AGI375" s="1"/>
      <c r="AGJ375" s="1"/>
      <c r="AGK375" s="1"/>
      <c r="AGL375" s="1"/>
      <c r="AGM375" s="1"/>
      <c r="AGN375" s="1"/>
      <c r="AGO375" s="1"/>
      <c r="AGP375" s="1"/>
      <c r="AGQ375" s="1"/>
      <c r="AGR375" s="1"/>
      <c r="AGS375" s="1"/>
      <c r="AGT375" s="1"/>
      <c r="AGU375" s="1"/>
      <c r="AGV375" s="1"/>
      <c r="AGW375" s="1"/>
      <c r="AGX375" s="1"/>
      <c r="AGY375" s="1"/>
      <c r="AGZ375" s="1"/>
      <c r="AHA375" s="1"/>
      <c r="AHB375" s="1"/>
      <c r="AHC375" s="1"/>
      <c r="AHD375" s="1"/>
      <c r="AHE375" s="1"/>
      <c r="AHF375" s="1"/>
      <c r="AHG375" s="1"/>
      <c r="AHH375" s="1"/>
      <c r="AHI375" s="1"/>
      <c r="AHJ375" s="1"/>
      <c r="AHK375" s="1"/>
      <c r="AHL375" s="1"/>
      <c r="AHM375" s="1"/>
      <c r="AHN375" s="1"/>
      <c r="AHO375" s="1"/>
      <c r="AHP375" s="1"/>
      <c r="AHQ375" s="1"/>
      <c r="AHR375" s="1"/>
      <c r="AHS375" s="1"/>
      <c r="AHT375" s="1"/>
      <c r="AHU375" s="1"/>
      <c r="AHV375" s="1"/>
      <c r="AHW375" s="1"/>
      <c r="AHX375" s="1"/>
      <c r="AHY375" s="1"/>
      <c r="AHZ375" s="1"/>
      <c r="AIA375" s="1"/>
      <c r="AIB375" s="1"/>
      <c r="AIC375" s="1"/>
      <c r="AID375" s="1"/>
      <c r="AIE375" s="1"/>
      <c r="AIF375" s="1"/>
      <c r="AIG375" s="1"/>
      <c r="AIH375" s="1"/>
      <c r="AII375" s="1"/>
      <c r="AIJ375" s="1"/>
      <c r="AIK375" s="1"/>
      <c r="AIL375" s="1"/>
      <c r="AIM375" s="1"/>
      <c r="AIN375" s="1"/>
      <c r="AIO375" s="1"/>
      <c r="AIP375" s="1"/>
      <c r="AIQ375" s="1"/>
      <c r="AIR375" s="1"/>
      <c r="AIS375" s="1"/>
      <c r="AIT375" s="1"/>
      <c r="AIU375" s="1"/>
      <c r="AIV375" s="1"/>
      <c r="AIW375" s="1"/>
      <c r="AIX375" s="1"/>
      <c r="AIY375" s="1"/>
      <c r="AIZ375" s="1"/>
      <c r="AJA375" s="1"/>
      <c r="AJB375" s="1"/>
      <c r="AJC375" s="1"/>
      <c r="AJD375" s="1"/>
      <c r="AJE375" s="1"/>
      <c r="AJF375" s="1"/>
      <c r="AJG375" s="1"/>
      <c r="AJH375" s="1"/>
      <c r="AJI375" s="1"/>
      <c r="AJJ375" s="1"/>
      <c r="AJK375" s="1"/>
      <c r="AJL375" s="1"/>
      <c r="AJM375" s="1"/>
      <c r="AJN375" s="1"/>
      <c r="AJO375" s="1"/>
      <c r="AJP375" s="1"/>
      <c r="AJQ375" s="1"/>
      <c r="AJR375" s="1"/>
      <c r="AJS375" s="1"/>
      <c r="AJT375" s="1"/>
      <c r="AJU375" s="1"/>
      <c r="AJV375" s="1"/>
      <c r="AJW375" s="1"/>
      <c r="AJX375" s="1"/>
      <c r="AJY375" s="1"/>
      <c r="AJZ375" s="1"/>
      <c r="AKA375" s="1"/>
      <c r="AKB375" s="1"/>
      <c r="AKC375" s="1"/>
      <c r="AKD375" s="1"/>
      <c r="AKE375" s="1"/>
      <c r="AKF375" s="1"/>
      <c r="AKG375" s="1"/>
      <c r="AKH375" s="1"/>
      <c r="AKI375" s="1"/>
      <c r="AKJ375" s="1"/>
      <c r="AKK375" s="1"/>
      <c r="AKL375" s="1"/>
      <c r="AKM375" s="1"/>
      <c r="AKN375" s="1"/>
      <c r="AKO375" s="1"/>
      <c r="AKP375" s="1"/>
      <c r="AKQ375" s="1"/>
      <c r="AKR375" s="1"/>
      <c r="AKS375" s="1"/>
      <c r="AKT375" s="1"/>
      <c r="AKU375" s="1"/>
      <c r="AKV375" s="1"/>
      <c r="AKW375" s="1"/>
      <c r="AKX375" s="1"/>
      <c r="AKY375" s="1"/>
      <c r="AKZ375" s="1"/>
      <c r="ALA375" s="1"/>
      <c r="ALB375" s="1"/>
      <c r="ALC375" s="1"/>
      <c r="ALD375" s="1"/>
      <c r="ALE375" s="1"/>
      <c r="ALF375" s="1"/>
      <c r="ALG375" s="1"/>
      <c r="ALH375" s="1"/>
      <c r="ALI375" s="1"/>
      <c r="ALJ375" s="1"/>
      <c r="ALK375" s="1"/>
      <c r="ALL375" s="1"/>
      <c r="ALM375" s="1"/>
      <c r="ALN375" s="1"/>
      <c r="ALO375" s="1"/>
      <c r="ALP375" s="1"/>
      <c r="ALQ375" s="1"/>
      <c r="ALR375" s="1"/>
      <c r="ALS375" s="1"/>
      <c r="ALT375" s="1"/>
      <c r="ALU375" s="1"/>
      <c r="ALV375" s="1"/>
      <c r="ALW375" s="1"/>
      <c r="ALX375" s="1"/>
      <c r="ALY375" s="1"/>
      <c r="ALZ375" s="1"/>
      <c r="AMA375" s="1"/>
      <c r="AMB375" s="1"/>
      <c r="AMC375" s="1"/>
      <c r="AMD375" s="1"/>
      <c r="AME375" s="1"/>
      <c r="AMF375" s="1"/>
      <c r="AMG375" s="1"/>
      <c r="AMH375" s="1"/>
      <c r="AMI375" s="1"/>
      <c r="AMJ375" s="1"/>
      <c r="AMK375" s="1"/>
      <c r="AML375" s="1"/>
      <c r="AMM375" s="1"/>
      <c r="AMN375" s="1"/>
      <c r="AMO375" s="1"/>
      <c r="AMP375" s="1"/>
      <c r="AMQ375" s="1"/>
      <c r="AMR375" s="1"/>
      <c r="AMS375" s="1"/>
      <c r="AMT375" s="1"/>
      <c r="AMU375" s="1"/>
      <c r="AMV375" s="1"/>
      <c r="AMW375" s="1"/>
      <c r="AMX375" s="1"/>
      <c r="AMY375" s="1"/>
      <c r="AMZ375" s="1"/>
      <c r="ANA375" s="1"/>
      <c r="ANB375" s="1"/>
      <c r="ANC375" s="1"/>
      <c r="AND375" s="1"/>
      <c r="ANE375" s="1"/>
      <c r="ANF375" s="1"/>
      <c r="ANG375" s="1"/>
      <c r="ANH375" s="1"/>
      <c r="ANI375" s="1"/>
      <c r="ANJ375" s="1"/>
      <c r="ANK375" s="1"/>
      <c r="ANL375" s="1"/>
      <c r="ANM375" s="1"/>
      <c r="ANN375" s="1"/>
      <c r="ANO375" s="1"/>
      <c r="ANP375" s="1"/>
      <c r="ANQ375" s="1"/>
      <c r="ANR375" s="1"/>
      <c r="ANS375" s="1"/>
      <c r="ANT375" s="1"/>
      <c r="ANU375" s="1"/>
      <c r="ANV375" s="1"/>
      <c r="ANW375" s="1"/>
      <c r="ANX375" s="1"/>
      <c r="ANY375" s="1"/>
      <c r="ANZ375" s="1"/>
      <c r="AOA375" s="1"/>
      <c r="AOB375" s="1"/>
      <c r="AOC375" s="1"/>
      <c r="AOD375" s="1"/>
      <c r="AOE375" s="1"/>
      <c r="AOF375" s="1"/>
      <c r="AOG375" s="1"/>
      <c r="AOH375" s="1"/>
      <c r="AOI375" s="1"/>
      <c r="AOJ375" s="1"/>
      <c r="AOK375" s="1"/>
      <c r="AOL375" s="1"/>
      <c r="AOM375" s="1"/>
      <c r="AON375" s="1"/>
      <c r="AOO375" s="1"/>
    </row>
    <row r="376" spans="1:1081" ht="20.100000000000001" customHeight="1" x14ac:dyDescent="0.25">
      <c r="A376" s="66" t="s">
        <v>373</v>
      </c>
      <c r="B376" s="73" t="s">
        <v>178</v>
      </c>
      <c r="C376" s="72" t="s">
        <v>577</v>
      </c>
      <c r="D376" s="101" t="str">
        <f>VLOOKUP(Tableau1[[#This Row],[N°G2D]],Tableau4[],2,FALSE)</f>
        <v>Dépôt Munitions NANDAI</v>
      </c>
      <c r="E376" s="141" t="s">
        <v>927</v>
      </c>
      <c r="F376" s="71" t="s">
        <v>527</v>
      </c>
      <c r="G376" s="122" t="s">
        <v>797</v>
      </c>
      <c r="H376" s="67" t="s">
        <v>558</v>
      </c>
      <c r="I376" s="67" t="s">
        <v>30</v>
      </c>
      <c r="J376" s="67" t="s">
        <v>31</v>
      </c>
      <c r="K376" s="67"/>
      <c r="L376" s="67"/>
      <c r="M376" s="67"/>
      <c r="N376" s="67" t="s">
        <v>33</v>
      </c>
      <c r="O376" s="78" t="s">
        <v>14</v>
      </c>
      <c r="P376" s="104">
        <f>IF(Tableau1[[#This Row],[Périodicité maintenance]]="","",VLOOKUP(Tableau1[[#This Row],[Périodicité maintenance]],Tableau5[],2,FALSE))</f>
        <v>1</v>
      </c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W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  <c r="IO376" s="1"/>
      <c r="IP376" s="1"/>
      <c r="IQ376" s="1"/>
      <c r="IR376" s="1"/>
      <c r="IS376" s="1"/>
      <c r="IT376" s="1"/>
      <c r="IU376" s="1"/>
      <c r="IV376" s="1"/>
      <c r="IW376" s="1"/>
      <c r="IX376" s="1"/>
      <c r="IY376" s="1"/>
      <c r="IZ376" s="1"/>
      <c r="JA376" s="1"/>
      <c r="JB376" s="1"/>
      <c r="JC376" s="1"/>
      <c r="JD376" s="1"/>
      <c r="JE376" s="1"/>
      <c r="JF376" s="1"/>
      <c r="JG376" s="1"/>
      <c r="JH376" s="1"/>
      <c r="JI376" s="1"/>
      <c r="JJ376" s="1"/>
      <c r="JK376" s="1"/>
      <c r="JL376" s="1"/>
      <c r="JM376" s="1"/>
      <c r="JN376" s="1"/>
      <c r="JO376" s="1"/>
      <c r="JP376" s="1"/>
      <c r="JQ376" s="1"/>
      <c r="JR376" s="1"/>
      <c r="JS376" s="1"/>
      <c r="JT376" s="1"/>
      <c r="JU376" s="1"/>
      <c r="JV376" s="1"/>
      <c r="JW376" s="1"/>
      <c r="JX376" s="1"/>
      <c r="JY376" s="1"/>
      <c r="JZ376" s="1"/>
      <c r="KA376" s="1"/>
      <c r="KB376" s="1"/>
      <c r="KC376" s="1"/>
      <c r="KD376" s="1"/>
      <c r="KE376" s="1"/>
      <c r="KF376" s="1"/>
      <c r="KG376" s="1"/>
      <c r="KH376" s="1"/>
      <c r="KI376" s="1"/>
      <c r="KJ376" s="1"/>
      <c r="KK376" s="1"/>
      <c r="KL376" s="1"/>
      <c r="KM376" s="1"/>
      <c r="KN376" s="1"/>
      <c r="KO376" s="1"/>
      <c r="KP376" s="1"/>
      <c r="KQ376" s="1"/>
      <c r="KR376" s="1"/>
      <c r="KS376" s="1"/>
      <c r="KT376" s="1"/>
      <c r="KU376" s="1"/>
      <c r="KV376" s="1"/>
      <c r="KW376" s="1"/>
      <c r="KX376" s="1"/>
      <c r="KY376" s="1"/>
      <c r="KZ376" s="1"/>
      <c r="LA376" s="1"/>
      <c r="LB376" s="1"/>
      <c r="LC376" s="1"/>
      <c r="LD376" s="1"/>
      <c r="LE376" s="1"/>
      <c r="LF376" s="1"/>
      <c r="LG376" s="1"/>
      <c r="LH376" s="1"/>
      <c r="LI376" s="1"/>
      <c r="LJ376" s="1"/>
      <c r="LK376" s="1"/>
      <c r="LL376" s="1"/>
      <c r="LM376" s="1"/>
      <c r="LN376" s="1"/>
      <c r="LO376" s="1"/>
      <c r="LP376" s="1"/>
      <c r="LQ376" s="1"/>
      <c r="LR376" s="1"/>
      <c r="LS376" s="1"/>
      <c r="LT376" s="1"/>
      <c r="LU376" s="1"/>
      <c r="LV376" s="1"/>
      <c r="LW376" s="1"/>
      <c r="LX376" s="1"/>
      <c r="LY376" s="1"/>
      <c r="LZ376" s="1"/>
      <c r="MA376" s="1"/>
      <c r="MB376" s="1"/>
      <c r="MC376" s="1"/>
      <c r="MD376" s="1"/>
      <c r="ME376" s="1"/>
      <c r="MF376" s="1"/>
      <c r="MG376" s="1"/>
      <c r="MH376" s="1"/>
      <c r="MI376" s="1"/>
      <c r="MJ376" s="1"/>
      <c r="MK376" s="1"/>
      <c r="ML376" s="1"/>
      <c r="MM376" s="1"/>
      <c r="MN376" s="1"/>
      <c r="MO376" s="1"/>
      <c r="MP376" s="1"/>
      <c r="MQ376" s="1"/>
      <c r="MR376" s="1"/>
      <c r="MS376" s="1"/>
      <c r="MT376" s="1"/>
      <c r="MU376" s="1"/>
      <c r="MV376" s="1"/>
      <c r="MW376" s="1"/>
      <c r="MX376" s="1"/>
      <c r="MY376" s="1"/>
      <c r="MZ376" s="1"/>
      <c r="NA376" s="1"/>
      <c r="NB376" s="1"/>
      <c r="NC376" s="1"/>
      <c r="ND376" s="1"/>
      <c r="NE376" s="1"/>
      <c r="NF376" s="1"/>
      <c r="NG376" s="1"/>
      <c r="NH376" s="1"/>
      <c r="NI376" s="1"/>
      <c r="NJ376" s="1"/>
      <c r="NK376" s="1"/>
      <c r="NL376" s="1"/>
      <c r="NM376" s="1"/>
      <c r="NN376" s="1"/>
      <c r="NO376" s="1"/>
      <c r="NP376" s="1"/>
      <c r="NQ376" s="1"/>
      <c r="NR376" s="1"/>
      <c r="NS376" s="1"/>
      <c r="NT376" s="1"/>
      <c r="NU376" s="1"/>
      <c r="NV376" s="1"/>
      <c r="NW376" s="1"/>
      <c r="NX376" s="1"/>
      <c r="NY376" s="1"/>
      <c r="NZ376" s="1"/>
      <c r="OA376" s="1"/>
      <c r="OB376" s="1"/>
      <c r="OC376" s="1"/>
      <c r="OD376" s="1"/>
      <c r="OE376" s="1"/>
      <c r="OF376" s="1"/>
      <c r="OG376" s="1"/>
      <c r="OH376" s="1"/>
      <c r="OI376" s="1"/>
      <c r="OJ376" s="1"/>
      <c r="OK376" s="1"/>
      <c r="OL376" s="1"/>
      <c r="OM376" s="1"/>
      <c r="ON376" s="1"/>
      <c r="OO376" s="1"/>
      <c r="OP376" s="1"/>
      <c r="OQ376" s="1"/>
      <c r="OR376" s="1"/>
      <c r="OS376" s="1"/>
      <c r="OT376" s="1"/>
      <c r="OU376" s="1"/>
      <c r="OV376" s="1"/>
      <c r="OW376" s="1"/>
      <c r="OX376" s="1"/>
      <c r="OY376" s="1"/>
      <c r="OZ376" s="1"/>
      <c r="PA376" s="1"/>
      <c r="PB376" s="1"/>
      <c r="PC376" s="1"/>
      <c r="PD376" s="1"/>
      <c r="PE376" s="1"/>
      <c r="PF376" s="1"/>
      <c r="PG376" s="1"/>
      <c r="PH376" s="1"/>
      <c r="PI376" s="1"/>
      <c r="PJ376" s="1"/>
      <c r="PK376" s="1"/>
      <c r="PL376" s="1"/>
      <c r="PM376" s="1"/>
      <c r="PN376" s="1"/>
      <c r="PO376" s="1"/>
      <c r="PP376" s="1"/>
      <c r="PQ376" s="1"/>
      <c r="PR376" s="1"/>
      <c r="PS376" s="1"/>
      <c r="PT376" s="1"/>
      <c r="PU376" s="1"/>
      <c r="PV376" s="1"/>
      <c r="PW376" s="1"/>
      <c r="PX376" s="1"/>
      <c r="PY376" s="1"/>
      <c r="PZ376" s="1"/>
      <c r="QA376" s="1"/>
      <c r="QB376" s="1"/>
      <c r="QC376" s="1"/>
      <c r="QD376" s="1"/>
      <c r="QE376" s="1"/>
      <c r="QF376" s="1"/>
      <c r="QG376" s="1"/>
      <c r="QH376" s="1"/>
      <c r="QI376" s="1"/>
      <c r="QJ376" s="1"/>
      <c r="QK376" s="1"/>
      <c r="QL376" s="1"/>
      <c r="QM376" s="1"/>
      <c r="QN376" s="1"/>
      <c r="QO376" s="1"/>
      <c r="QP376" s="1"/>
      <c r="QQ376" s="1"/>
      <c r="QR376" s="1"/>
      <c r="QS376" s="1"/>
      <c r="QT376" s="1"/>
      <c r="QU376" s="1"/>
      <c r="QV376" s="1"/>
      <c r="QW376" s="1"/>
      <c r="QX376" s="1"/>
      <c r="QY376" s="1"/>
      <c r="QZ376" s="1"/>
      <c r="RA376" s="1"/>
      <c r="RB376" s="1"/>
      <c r="RC376" s="1"/>
      <c r="RD376" s="1"/>
      <c r="RE376" s="1"/>
      <c r="RF376" s="1"/>
      <c r="RG376" s="1"/>
      <c r="RH376" s="1"/>
      <c r="RI376" s="1"/>
      <c r="RJ376" s="1"/>
      <c r="RK376" s="1"/>
      <c r="RL376" s="1"/>
      <c r="RM376" s="1"/>
      <c r="RN376" s="1"/>
      <c r="RO376" s="1"/>
      <c r="RP376" s="1"/>
      <c r="RQ376" s="1"/>
      <c r="RR376" s="1"/>
      <c r="RS376" s="1"/>
      <c r="RT376" s="1"/>
      <c r="RU376" s="1"/>
      <c r="RV376" s="1"/>
      <c r="RW376" s="1"/>
      <c r="RX376" s="1"/>
      <c r="RY376" s="1"/>
      <c r="RZ376" s="1"/>
      <c r="SA376" s="1"/>
      <c r="SB376" s="1"/>
      <c r="SC376" s="1"/>
      <c r="SD376" s="1"/>
      <c r="SE376" s="1"/>
      <c r="SF376" s="1"/>
      <c r="SG376" s="1"/>
      <c r="SH376" s="1"/>
      <c r="SI376" s="1"/>
      <c r="SJ376" s="1"/>
      <c r="SK376" s="1"/>
      <c r="SL376" s="1"/>
      <c r="SM376" s="1"/>
      <c r="SN376" s="1"/>
      <c r="SO376" s="1"/>
      <c r="SP376" s="1"/>
      <c r="SQ376" s="1"/>
      <c r="SR376" s="1"/>
      <c r="SS376" s="1"/>
      <c r="ST376" s="1"/>
      <c r="SU376" s="1"/>
      <c r="SV376" s="1"/>
      <c r="SW376" s="1"/>
      <c r="SX376" s="1"/>
      <c r="SY376" s="1"/>
      <c r="SZ376" s="1"/>
      <c r="TA376" s="1"/>
      <c r="TB376" s="1"/>
      <c r="TC376" s="1"/>
      <c r="TD376" s="1"/>
      <c r="TE376" s="1"/>
      <c r="TF376" s="1"/>
      <c r="TG376" s="1"/>
      <c r="TH376" s="1"/>
      <c r="TI376" s="1"/>
      <c r="TJ376" s="1"/>
      <c r="TK376" s="1"/>
      <c r="TL376" s="1"/>
      <c r="TM376" s="1"/>
      <c r="TN376" s="1"/>
      <c r="TO376" s="1"/>
      <c r="TP376" s="1"/>
      <c r="TQ376" s="1"/>
      <c r="TR376" s="1"/>
      <c r="TS376" s="1"/>
      <c r="TT376" s="1"/>
      <c r="TU376" s="1"/>
      <c r="TV376" s="1"/>
      <c r="TW376" s="1"/>
      <c r="TX376" s="1"/>
      <c r="TY376" s="1"/>
      <c r="TZ376" s="1"/>
      <c r="UA376" s="1"/>
      <c r="UB376" s="1"/>
      <c r="UC376" s="1"/>
      <c r="UD376" s="1"/>
      <c r="UE376" s="1"/>
      <c r="UF376" s="1"/>
      <c r="UG376" s="1"/>
      <c r="UH376" s="1"/>
      <c r="UI376" s="1"/>
      <c r="UJ376" s="1"/>
      <c r="UK376" s="1"/>
      <c r="UL376" s="1"/>
      <c r="UM376" s="1"/>
      <c r="UN376" s="1"/>
      <c r="UO376" s="1"/>
      <c r="UP376" s="1"/>
      <c r="UQ376" s="1"/>
      <c r="UR376" s="1"/>
      <c r="US376" s="1"/>
      <c r="UT376" s="1"/>
      <c r="UU376" s="1"/>
      <c r="UV376" s="1"/>
      <c r="UW376" s="1"/>
      <c r="UX376" s="1"/>
      <c r="UY376" s="1"/>
      <c r="UZ376" s="1"/>
      <c r="VA376" s="1"/>
      <c r="VB376" s="1"/>
      <c r="VC376" s="1"/>
      <c r="VD376" s="1"/>
      <c r="VE376" s="1"/>
      <c r="VF376" s="1"/>
      <c r="VG376" s="1"/>
      <c r="VH376" s="1"/>
      <c r="VI376" s="1"/>
      <c r="VJ376" s="1"/>
      <c r="VK376" s="1"/>
      <c r="VL376" s="1"/>
      <c r="VM376" s="1"/>
      <c r="VN376" s="1"/>
      <c r="VO376" s="1"/>
      <c r="VP376" s="1"/>
      <c r="VQ376" s="1"/>
      <c r="VR376" s="1"/>
      <c r="VS376" s="1"/>
      <c r="VT376" s="1"/>
      <c r="VU376" s="1"/>
      <c r="VV376" s="1"/>
      <c r="VW376" s="1"/>
      <c r="VX376" s="1"/>
      <c r="VY376" s="1"/>
      <c r="VZ376" s="1"/>
      <c r="WA376" s="1"/>
      <c r="WB376" s="1"/>
      <c r="WC376" s="1"/>
      <c r="WD376" s="1"/>
      <c r="WE376" s="1"/>
      <c r="WF376" s="1"/>
      <c r="WG376" s="1"/>
      <c r="WH376" s="1"/>
      <c r="WI376" s="1"/>
      <c r="WJ376" s="1"/>
      <c r="WK376" s="1"/>
      <c r="WL376" s="1"/>
      <c r="WM376" s="1"/>
      <c r="WN376" s="1"/>
      <c r="WO376" s="1"/>
      <c r="WP376" s="1"/>
      <c r="WQ376" s="1"/>
      <c r="WR376" s="1"/>
      <c r="WS376" s="1"/>
      <c r="WT376" s="1"/>
      <c r="WU376" s="1"/>
      <c r="WV376" s="1"/>
      <c r="WW376" s="1"/>
      <c r="WX376" s="1"/>
      <c r="WY376" s="1"/>
      <c r="WZ376" s="1"/>
      <c r="XA376" s="1"/>
      <c r="XB376" s="1"/>
      <c r="XC376" s="1"/>
      <c r="XD376" s="1"/>
      <c r="XE376" s="1"/>
      <c r="XF376" s="1"/>
      <c r="XG376" s="1"/>
      <c r="XH376" s="1"/>
      <c r="XI376" s="1"/>
      <c r="XJ376" s="1"/>
      <c r="XK376" s="1"/>
      <c r="XL376" s="1"/>
      <c r="XM376" s="1"/>
      <c r="XN376" s="1"/>
      <c r="XO376" s="1"/>
      <c r="XP376" s="1"/>
      <c r="XQ376" s="1"/>
      <c r="XR376" s="1"/>
      <c r="XS376" s="1"/>
      <c r="XT376" s="1"/>
      <c r="XU376" s="1"/>
      <c r="XV376" s="1"/>
      <c r="XW376" s="1"/>
      <c r="XX376" s="1"/>
      <c r="XY376" s="1"/>
      <c r="XZ376" s="1"/>
      <c r="YA376" s="1"/>
      <c r="YB376" s="1"/>
      <c r="YC376" s="1"/>
      <c r="YD376" s="1"/>
      <c r="YE376" s="1"/>
      <c r="YF376" s="1"/>
      <c r="YG376" s="1"/>
      <c r="YH376" s="1"/>
      <c r="YI376" s="1"/>
      <c r="YJ376" s="1"/>
      <c r="YK376" s="1"/>
      <c r="YL376" s="1"/>
      <c r="YM376" s="1"/>
      <c r="YN376" s="1"/>
      <c r="YO376" s="1"/>
      <c r="YP376" s="1"/>
      <c r="YQ376" s="1"/>
      <c r="YR376" s="1"/>
      <c r="YS376" s="1"/>
      <c r="YT376" s="1"/>
      <c r="YU376" s="1"/>
      <c r="YV376" s="1"/>
      <c r="YW376" s="1"/>
      <c r="YX376" s="1"/>
      <c r="YY376" s="1"/>
      <c r="YZ376" s="1"/>
      <c r="ZA376" s="1"/>
      <c r="ZB376" s="1"/>
      <c r="ZC376" s="1"/>
      <c r="ZD376" s="1"/>
      <c r="ZE376" s="1"/>
      <c r="ZF376" s="1"/>
      <c r="ZG376" s="1"/>
      <c r="ZH376" s="1"/>
      <c r="ZI376" s="1"/>
      <c r="ZJ376" s="1"/>
      <c r="ZK376" s="1"/>
      <c r="ZL376" s="1"/>
      <c r="ZM376" s="1"/>
      <c r="ZN376" s="1"/>
      <c r="ZO376" s="1"/>
      <c r="ZP376" s="1"/>
      <c r="ZQ376" s="1"/>
      <c r="ZR376" s="1"/>
      <c r="ZS376" s="1"/>
      <c r="ZT376" s="1"/>
      <c r="ZU376" s="1"/>
      <c r="ZV376" s="1"/>
      <c r="ZW376" s="1"/>
      <c r="ZX376" s="1"/>
      <c r="ZY376" s="1"/>
      <c r="ZZ376" s="1"/>
      <c r="AAA376" s="1"/>
      <c r="AAB376" s="1"/>
      <c r="AAC376" s="1"/>
      <c r="AAD376" s="1"/>
      <c r="AAE376" s="1"/>
      <c r="AAF376" s="1"/>
      <c r="AAG376" s="1"/>
      <c r="AAH376" s="1"/>
      <c r="AAI376" s="1"/>
      <c r="AAJ376" s="1"/>
      <c r="AAK376" s="1"/>
      <c r="AAL376" s="1"/>
      <c r="AAM376" s="1"/>
      <c r="AAN376" s="1"/>
      <c r="AAO376" s="1"/>
      <c r="AAP376" s="1"/>
      <c r="AAQ376" s="1"/>
      <c r="AAR376" s="1"/>
      <c r="AAS376" s="1"/>
      <c r="AAT376" s="1"/>
      <c r="AAU376" s="1"/>
      <c r="AAV376" s="1"/>
      <c r="AAW376" s="1"/>
      <c r="AAX376" s="1"/>
      <c r="AAY376" s="1"/>
      <c r="AAZ376" s="1"/>
      <c r="ABA376" s="1"/>
      <c r="ABB376" s="1"/>
      <c r="ABC376" s="1"/>
      <c r="ABD376" s="1"/>
      <c r="ABE376" s="1"/>
      <c r="ABF376" s="1"/>
      <c r="ABG376" s="1"/>
      <c r="ABH376" s="1"/>
      <c r="ABI376" s="1"/>
      <c r="ABJ376" s="1"/>
      <c r="ABK376" s="1"/>
      <c r="ABL376" s="1"/>
      <c r="ABM376" s="1"/>
      <c r="ABN376" s="1"/>
      <c r="ABO376" s="1"/>
      <c r="ABP376" s="1"/>
      <c r="ABQ376" s="1"/>
      <c r="ABR376" s="1"/>
      <c r="ABS376" s="1"/>
      <c r="ABT376" s="1"/>
      <c r="ABU376" s="1"/>
      <c r="ABV376" s="1"/>
      <c r="ABW376" s="1"/>
      <c r="ABX376" s="1"/>
      <c r="ABY376" s="1"/>
      <c r="ABZ376" s="1"/>
      <c r="ACA376" s="1"/>
      <c r="ACB376" s="1"/>
      <c r="ACC376" s="1"/>
      <c r="ACD376" s="1"/>
      <c r="ACE376" s="1"/>
      <c r="ACF376" s="1"/>
      <c r="ACG376" s="1"/>
      <c r="ACH376" s="1"/>
      <c r="ACI376" s="1"/>
      <c r="ACJ376" s="1"/>
      <c r="ACK376" s="1"/>
      <c r="ACL376" s="1"/>
      <c r="ACM376" s="1"/>
      <c r="ACN376" s="1"/>
      <c r="ACO376" s="1"/>
      <c r="ACP376" s="1"/>
      <c r="ACQ376" s="1"/>
      <c r="ACR376" s="1"/>
      <c r="ACS376" s="1"/>
      <c r="ACT376" s="1"/>
      <c r="ACU376" s="1"/>
      <c r="ACV376" s="1"/>
      <c r="ACW376" s="1"/>
      <c r="ACX376" s="1"/>
      <c r="ACY376" s="1"/>
      <c r="ACZ376" s="1"/>
      <c r="ADA376" s="1"/>
      <c r="ADB376" s="1"/>
      <c r="ADC376" s="1"/>
      <c r="ADD376" s="1"/>
      <c r="ADE376" s="1"/>
      <c r="ADF376" s="1"/>
      <c r="ADG376" s="1"/>
      <c r="ADH376" s="1"/>
      <c r="ADI376" s="1"/>
      <c r="ADJ376" s="1"/>
      <c r="ADK376" s="1"/>
      <c r="ADL376" s="1"/>
      <c r="ADM376" s="1"/>
      <c r="ADN376" s="1"/>
      <c r="ADO376" s="1"/>
      <c r="ADP376" s="1"/>
      <c r="ADQ376" s="1"/>
      <c r="ADR376" s="1"/>
      <c r="ADS376" s="1"/>
      <c r="ADT376" s="1"/>
      <c r="ADU376" s="1"/>
      <c r="ADV376" s="1"/>
      <c r="ADW376" s="1"/>
      <c r="ADX376" s="1"/>
      <c r="ADY376" s="1"/>
      <c r="ADZ376" s="1"/>
      <c r="AEA376" s="1"/>
      <c r="AEB376" s="1"/>
      <c r="AEC376" s="1"/>
      <c r="AED376" s="1"/>
      <c r="AEE376" s="1"/>
      <c r="AEF376" s="1"/>
      <c r="AEG376" s="1"/>
      <c r="AEH376" s="1"/>
      <c r="AEI376" s="1"/>
      <c r="AEJ376" s="1"/>
      <c r="AEK376" s="1"/>
      <c r="AEL376" s="1"/>
      <c r="AEM376" s="1"/>
      <c r="AEN376" s="1"/>
      <c r="AEO376" s="1"/>
      <c r="AEP376" s="1"/>
      <c r="AEQ376" s="1"/>
      <c r="AER376" s="1"/>
      <c r="AES376" s="1"/>
      <c r="AET376" s="1"/>
      <c r="AEU376" s="1"/>
      <c r="AEV376" s="1"/>
      <c r="AEW376" s="1"/>
      <c r="AEX376" s="1"/>
      <c r="AEY376" s="1"/>
      <c r="AEZ376" s="1"/>
      <c r="AFA376" s="1"/>
      <c r="AFB376" s="1"/>
      <c r="AFC376" s="1"/>
      <c r="AFD376" s="1"/>
      <c r="AFE376" s="1"/>
      <c r="AFF376" s="1"/>
      <c r="AFG376" s="1"/>
      <c r="AFH376" s="1"/>
      <c r="AFI376" s="1"/>
      <c r="AFJ376" s="1"/>
      <c r="AFK376" s="1"/>
      <c r="AFL376" s="1"/>
      <c r="AFM376" s="1"/>
      <c r="AFN376" s="1"/>
      <c r="AFO376" s="1"/>
      <c r="AFP376" s="1"/>
      <c r="AFQ376" s="1"/>
      <c r="AFR376" s="1"/>
      <c r="AFS376" s="1"/>
      <c r="AFT376" s="1"/>
      <c r="AFU376" s="1"/>
      <c r="AFV376" s="1"/>
      <c r="AFW376" s="1"/>
      <c r="AFX376" s="1"/>
      <c r="AFY376" s="1"/>
      <c r="AFZ376" s="1"/>
      <c r="AGA376" s="1"/>
      <c r="AGB376" s="1"/>
      <c r="AGC376" s="1"/>
      <c r="AGD376" s="1"/>
      <c r="AGE376" s="1"/>
      <c r="AGF376" s="1"/>
      <c r="AGG376" s="1"/>
      <c r="AGH376" s="1"/>
      <c r="AGI376" s="1"/>
      <c r="AGJ376" s="1"/>
      <c r="AGK376" s="1"/>
      <c r="AGL376" s="1"/>
      <c r="AGM376" s="1"/>
      <c r="AGN376" s="1"/>
      <c r="AGO376" s="1"/>
      <c r="AGP376" s="1"/>
      <c r="AGQ376" s="1"/>
      <c r="AGR376" s="1"/>
      <c r="AGS376" s="1"/>
      <c r="AGT376" s="1"/>
      <c r="AGU376" s="1"/>
      <c r="AGV376" s="1"/>
      <c r="AGW376" s="1"/>
      <c r="AGX376" s="1"/>
      <c r="AGY376" s="1"/>
      <c r="AGZ376" s="1"/>
      <c r="AHA376" s="1"/>
      <c r="AHB376" s="1"/>
      <c r="AHC376" s="1"/>
      <c r="AHD376" s="1"/>
      <c r="AHE376" s="1"/>
      <c r="AHF376" s="1"/>
      <c r="AHG376" s="1"/>
      <c r="AHH376" s="1"/>
      <c r="AHI376" s="1"/>
      <c r="AHJ376" s="1"/>
      <c r="AHK376" s="1"/>
      <c r="AHL376" s="1"/>
      <c r="AHM376" s="1"/>
      <c r="AHN376" s="1"/>
      <c r="AHO376" s="1"/>
      <c r="AHP376" s="1"/>
      <c r="AHQ376" s="1"/>
      <c r="AHR376" s="1"/>
      <c r="AHS376" s="1"/>
      <c r="AHT376" s="1"/>
      <c r="AHU376" s="1"/>
      <c r="AHV376" s="1"/>
      <c r="AHW376" s="1"/>
      <c r="AHX376" s="1"/>
      <c r="AHY376" s="1"/>
      <c r="AHZ376" s="1"/>
      <c r="AIA376" s="1"/>
      <c r="AIB376" s="1"/>
      <c r="AIC376" s="1"/>
      <c r="AID376" s="1"/>
      <c r="AIE376" s="1"/>
      <c r="AIF376" s="1"/>
      <c r="AIG376" s="1"/>
      <c r="AIH376" s="1"/>
      <c r="AII376" s="1"/>
      <c r="AIJ376" s="1"/>
      <c r="AIK376" s="1"/>
      <c r="AIL376" s="1"/>
      <c r="AIM376" s="1"/>
      <c r="AIN376" s="1"/>
      <c r="AIO376" s="1"/>
      <c r="AIP376" s="1"/>
      <c r="AIQ376" s="1"/>
      <c r="AIR376" s="1"/>
      <c r="AIS376" s="1"/>
      <c r="AIT376" s="1"/>
      <c r="AIU376" s="1"/>
      <c r="AIV376" s="1"/>
      <c r="AIW376" s="1"/>
      <c r="AIX376" s="1"/>
      <c r="AIY376" s="1"/>
      <c r="AIZ376" s="1"/>
      <c r="AJA376" s="1"/>
      <c r="AJB376" s="1"/>
      <c r="AJC376" s="1"/>
      <c r="AJD376" s="1"/>
      <c r="AJE376" s="1"/>
      <c r="AJF376" s="1"/>
      <c r="AJG376" s="1"/>
      <c r="AJH376" s="1"/>
      <c r="AJI376" s="1"/>
      <c r="AJJ376" s="1"/>
      <c r="AJK376" s="1"/>
      <c r="AJL376" s="1"/>
      <c r="AJM376" s="1"/>
      <c r="AJN376" s="1"/>
      <c r="AJO376" s="1"/>
      <c r="AJP376" s="1"/>
      <c r="AJQ376" s="1"/>
      <c r="AJR376" s="1"/>
      <c r="AJS376" s="1"/>
      <c r="AJT376" s="1"/>
      <c r="AJU376" s="1"/>
      <c r="AJV376" s="1"/>
      <c r="AJW376" s="1"/>
      <c r="AJX376" s="1"/>
      <c r="AJY376" s="1"/>
      <c r="AJZ376" s="1"/>
      <c r="AKA376" s="1"/>
      <c r="AKB376" s="1"/>
      <c r="AKC376" s="1"/>
      <c r="AKD376" s="1"/>
      <c r="AKE376" s="1"/>
      <c r="AKF376" s="1"/>
      <c r="AKG376" s="1"/>
      <c r="AKH376" s="1"/>
      <c r="AKI376" s="1"/>
      <c r="AKJ376" s="1"/>
      <c r="AKK376" s="1"/>
      <c r="AKL376" s="1"/>
      <c r="AKM376" s="1"/>
      <c r="AKN376" s="1"/>
      <c r="AKO376" s="1"/>
      <c r="AKP376" s="1"/>
      <c r="AKQ376" s="1"/>
      <c r="AKR376" s="1"/>
      <c r="AKS376" s="1"/>
      <c r="AKT376" s="1"/>
      <c r="AKU376" s="1"/>
      <c r="AKV376" s="1"/>
      <c r="AKW376" s="1"/>
      <c r="AKX376" s="1"/>
      <c r="AKY376" s="1"/>
      <c r="AKZ376" s="1"/>
      <c r="ALA376" s="1"/>
      <c r="ALB376" s="1"/>
      <c r="ALC376" s="1"/>
      <c r="ALD376" s="1"/>
      <c r="ALE376" s="1"/>
      <c r="ALF376" s="1"/>
      <c r="ALG376" s="1"/>
      <c r="ALH376" s="1"/>
      <c r="ALI376" s="1"/>
      <c r="ALJ376" s="1"/>
      <c r="ALK376" s="1"/>
      <c r="ALL376" s="1"/>
      <c r="ALM376" s="1"/>
      <c r="ALN376" s="1"/>
      <c r="ALO376" s="1"/>
      <c r="ALP376" s="1"/>
      <c r="ALQ376" s="1"/>
      <c r="ALR376" s="1"/>
      <c r="ALS376" s="1"/>
      <c r="ALT376" s="1"/>
      <c r="ALU376" s="1"/>
      <c r="ALV376" s="1"/>
      <c r="ALW376" s="1"/>
      <c r="ALX376" s="1"/>
      <c r="ALY376" s="1"/>
      <c r="ALZ376" s="1"/>
      <c r="AMA376" s="1"/>
      <c r="AMB376" s="1"/>
      <c r="AMC376" s="1"/>
      <c r="AMD376" s="1"/>
      <c r="AME376" s="1"/>
      <c r="AMF376" s="1"/>
      <c r="AMG376" s="1"/>
      <c r="AMH376" s="1"/>
      <c r="AMI376" s="1"/>
      <c r="AMJ376" s="1"/>
      <c r="AMK376" s="1"/>
      <c r="AML376" s="1"/>
      <c r="AMM376" s="1"/>
      <c r="AMN376" s="1"/>
      <c r="AMO376" s="1"/>
      <c r="AMP376" s="1"/>
      <c r="AMQ376" s="1"/>
      <c r="AMR376" s="1"/>
      <c r="AMS376" s="1"/>
      <c r="AMT376" s="1"/>
      <c r="AMU376" s="1"/>
      <c r="AMV376" s="1"/>
      <c r="AMW376" s="1"/>
      <c r="AMX376" s="1"/>
      <c r="AMY376" s="1"/>
      <c r="AMZ376" s="1"/>
      <c r="ANA376" s="1"/>
      <c r="ANB376" s="1"/>
      <c r="ANC376" s="1"/>
      <c r="AND376" s="1"/>
      <c r="ANE376" s="1"/>
      <c r="ANF376" s="1"/>
      <c r="ANG376" s="1"/>
      <c r="ANH376" s="1"/>
      <c r="ANI376" s="1"/>
      <c r="ANJ376" s="1"/>
      <c r="ANK376" s="1"/>
      <c r="ANL376" s="1"/>
      <c r="ANM376" s="1"/>
      <c r="ANN376" s="1"/>
      <c r="ANO376" s="1"/>
      <c r="ANP376" s="1"/>
      <c r="ANQ376" s="1"/>
      <c r="ANR376" s="1"/>
      <c r="ANS376" s="1"/>
      <c r="ANT376" s="1"/>
      <c r="ANU376" s="1"/>
      <c r="ANV376" s="1"/>
      <c r="ANW376" s="1"/>
      <c r="ANX376" s="1"/>
      <c r="ANY376" s="1"/>
      <c r="ANZ376" s="1"/>
      <c r="AOA376" s="1"/>
      <c r="AOB376" s="1"/>
      <c r="AOC376" s="1"/>
      <c r="AOD376" s="1"/>
      <c r="AOE376" s="1"/>
      <c r="AOF376" s="1"/>
      <c r="AOG376" s="1"/>
      <c r="AOH376" s="1"/>
      <c r="AOI376" s="1"/>
      <c r="AOJ376" s="1"/>
      <c r="AOK376" s="1"/>
      <c r="AOL376" s="1"/>
      <c r="AOM376" s="1"/>
      <c r="AON376" s="1"/>
      <c r="AOO376" s="1"/>
    </row>
    <row r="377" spans="1:1081" ht="30" customHeight="1" x14ac:dyDescent="0.25">
      <c r="A377" s="66" t="s">
        <v>373</v>
      </c>
      <c r="B377" s="73" t="s">
        <v>178</v>
      </c>
      <c r="C377" s="72" t="s">
        <v>577</v>
      </c>
      <c r="D377" s="101" t="str">
        <f>VLOOKUP(Tableau1[[#This Row],[N°G2D]],Tableau4[],2,FALSE)</f>
        <v>Dépôt Munitions NANDAI</v>
      </c>
      <c r="E377" s="141" t="s">
        <v>21</v>
      </c>
      <c r="F377" s="71" t="s">
        <v>527</v>
      </c>
      <c r="G377" s="122" t="s">
        <v>798</v>
      </c>
      <c r="H377" s="67" t="s">
        <v>558</v>
      </c>
      <c r="I377" s="67" t="s">
        <v>30</v>
      </c>
      <c r="J377" s="67" t="s">
        <v>31</v>
      </c>
      <c r="K377" s="67"/>
      <c r="L377" s="67"/>
      <c r="M377" s="67"/>
      <c r="N377" s="67" t="s">
        <v>33</v>
      </c>
      <c r="O377" s="78" t="s">
        <v>14</v>
      </c>
      <c r="P377" s="104">
        <f>IF(Tableau1[[#This Row],[Périodicité maintenance]]="","",VLOOKUP(Tableau1[[#This Row],[Périodicité maintenance]],Tableau5[],2,FALSE))</f>
        <v>1</v>
      </c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  <c r="FJ377" s="1"/>
      <c r="FK377" s="1"/>
      <c r="FL377" s="1"/>
      <c r="FM377" s="1"/>
      <c r="FN377" s="1"/>
      <c r="FO377" s="1"/>
      <c r="FP377" s="1"/>
      <c r="FQ377" s="1"/>
      <c r="FR377" s="1"/>
      <c r="FS377" s="1"/>
      <c r="FT377" s="1"/>
      <c r="FU377" s="1"/>
      <c r="FV377" s="1"/>
      <c r="FW377" s="1"/>
      <c r="FX377" s="1"/>
      <c r="FY377" s="1"/>
      <c r="FZ377" s="1"/>
      <c r="GA377" s="1"/>
      <c r="GB377" s="1"/>
      <c r="GC377" s="1"/>
      <c r="GD377" s="1"/>
      <c r="GE377" s="1"/>
      <c r="GF377" s="1"/>
      <c r="GG377" s="1"/>
      <c r="GH377" s="1"/>
      <c r="GI377" s="1"/>
      <c r="GJ377" s="1"/>
      <c r="GK377" s="1"/>
      <c r="GL377" s="1"/>
      <c r="GM377" s="1"/>
      <c r="GN377" s="1"/>
      <c r="GO377" s="1"/>
      <c r="GP377" s="1"/>
      <c r="GQ377" s="1"/>
      <c r="GR377" s="1"/>
      <c r="GS377" s="1"/>
      <c r="GT377" s="1"/>
      <c r="GU377" s="1"/>
      <c r="GV377" s="1"/>
      <c r="GW377" s="1"/>
      <c r="GX377" s="1"/>
      <c r="GY377" s="1"/>
      <c r="GZ377" s="1"/>
      <c r="HA377" s="1"/>
      <c r="HB377" s="1"/>
      <c r="HC377" s="1"/>
      <c r="HD377" s="1"/>
      <c r="HE377" s="1"/>
      <c r="HF377" s="1"/>
      <c r="HG377" s="1"/>
      <c r="HH377" s="1"/>
      <c r="HI377" s="1"/>
      <c r="HJ377" s="1"/>
      <c r="HK377" s="1"/>
      <c r="HL377" s="1"/>
      <c r="HM377" s="1"/>
      <c r="HN377" s="1"/>
      <c r="HO377" s="1"/>
      <c r="HP377" s="1"/>
      <c r="HQ377" s="1"/>
      <c r="HR377" s="1"/>
      <c r="HS377" s="1"/>
      <c r="HT377" s="1"/>
      <c r="HU377" s="1"/>
      <c r="HV377" s="1"/>
      <c r="HW377" s="1"/>
      <c r="HX377" s="1"/>
      <c r="HY377" s="1"/>
      <c r="HZ377" s="1"/>
      <c r="IA377" s="1"/>
      <c r="IB377" s="1"/>
      <c r="IC377" s="1"/>
      <c r="ID377" s="1"/>
      <c r="IE377" s="1"/>
      <c r="IF377" s="1"/>
      <c r="IG377" s="1"/>
      <c r="IH377" s="1"/>
      <c r="II377" s="1"/>
      <c r="IJ377" s="1"/>
      <c r="IK377" s="1"/>
      <c r="IL377" s="1"/>
      <c r="IM377" s="1"/>
      <c r="IN377" s="1"/>
      <c r="IO377" s="1"/>
      <c r="IP377" s="1"/>
      <c r="IQ377" s="1"/>
      <c r="IR377" s="1"/>
      <c r="IS377" s="1"/>
      <c r="IT377" s="1"/>
      <c r="IU377" s="1"/>
      <c r="IV377" s="1"/>
      <c r="IW377" s="1"/>
      <c r="IX377" s="1"/>
      <c r="IY377" s="1"/>
      <c r="IZ377" s="1"/>
      <c r="JA377" s="1"/>
      <c r="JB377" s="1"/>
      <c r="JC377" s="1"/>
      <c r="JD377" s="1"/>
      <c r="JE377" s="1"/>
      <c r="JF377" s="1"/>
      <c r="JG377" s="1"/>
      <c r="JH377" s="1"/>
      <c r="JI377" s="1"/>
      <c r="JJ377" s="1"/>
      <c r="JK377" s="1"/>
      <c r="JL377" s="1"/>
      <c r="JM377" s="1"/>
      <c r="JN377" s="1"/>
      <c r="JO377" s="1"/>
      <c r="JP377" s="1"/>
      <c r="JQ377" s="1"/>
      <c r="JR377" s="1"/>
      <c r="JS377" s="1"/>
      <c r="JT377" s="1"/>
      <c r="JU377" s="1"/>
      <c r="JV377" s="1"/>
      <c r="JW377" s="1"/>
      <c r="JX377" s="1"/>
      <c r="JY377" s="1"/>
      <c r="JZ377" s="1"/>
      <c r="KA377" s="1"/>
      <c r="KB377" s="1"/>
      <c r="KC377" s="1"/>
      <c r="KD377" s="1"/>
      <c r="KE377" s="1"/>
      <c r="KF377" s="1"/>
      <c r="KG377" s="1"/>
      <c r="KH377" s="1"/>
      <c r="KI377" s="1"/>
      <c r="KJ377" s="1"/>
      <c r="KK377" s="1"/>
      <c r="KL377" s="1"/>
      <c r="KM377" s="1"/>
      <c r="KN377" s="1"/>
      <c r="KO377" s="1"/>
      <c r="KP377" s="1"/>
      <c r="KQ377" s="1"/>
      <c r="KR377" s="1"/>
      <c r="KS377" s="1"/>
      <c r="KT377" s="1"/>
      <c r="KU377" s="1"/>
      <c r="KV377" s="1"/>
      <c r="KW377" s="1"/>
      <c r="KX377" s="1"/>
      <c r="KY377" s="1"/>
      <c r="KZ377" s="1"/>
      <c r="LA377" s="1"/>
      <c r="LB377" s="1"/>
      <c r="LC377" s="1"/>
      <c r="LD377" s="1"/>
      <c r="LE377" s="1"/>
      <c r="LF377" s="1"/>
      <c r="LG377" s="1"/>
      <c r="LH377" s="1"/>
      <c r="LI377" s="1"/>
      <c r="LJ377" s="1"/>
      <c r="LK377" s="1"/>
      <c r="LL377" s="1"/>
      <c r="LM377" s="1"/>
      <c r="LN377" s="1"/>
      <c r="LO377" s="1"/>
      <c r="LP377" s="1"/>
      <c r="LQ377" s="1"/>
      <c r="LR377" s="1"/>
      <c r="LS377" s="1"/>
      <c r="LT377" s="1"/>
      <c r="LU377" s="1"/>
      <c r="LV377" s="1"/>
      <c r="LW377" s="1"/>
      <c r="LX377" s="1"/>
      <c r="LY377" s="1"/>
      <c r="LZ377" s="1"/>
      <c r="MA377" s="1"/>
      <c r="MB377" s="1"/>
      <c r="MC377" s="1"/>
      <c r="MD377" s="1"/>
      <c r="ME377" s="1"/>
      <c r="MF377" s="1"/>
      <c r="MG377" s="1"/>
      <c r="MH377" s="1"/>
      <c r="MI377" s="1"/>
      <c r="MJ377" s="1"/>
      <c r="MK377" s="1"/>
      <c r="ML377" s="1"/>
      <c r="MM377" s="1"/>
      <c r="MN377" s="1"/>
      <c r="MO377" s="1"/>
      <c r="MP377" s="1"/>
      <c r="MQ377" s="1"/>
      <c r="MR377" s="1"/>
      <c r="MS377" s="1"/>
      <c r="MT377" s="1"/>
      <c r="MU377" s="1"/>
      <c r="MV377" s="1"/>
      <c r="MW377" s="1"/>
      <c r="MX377" s="1"/>
      <c r="MY377" s="1"/>
      <c r="MZ377" s="1"/>
      <c r="NA377" s="1"/>
      <c r="NB377" s="1"/>
      <c r="NC377" s="1"/>
      <c r="ND377" s="1"/>
      <c r="NE377" s="1"/>
      <c r="NF377" s="1"/>
      <c r="NG377" s="1"/>
      <c r="NH377" s="1"/>
      <c r="NI377" s="1"/>
      <c r="NJ377" s="1"/>
      <c r="NK377" s="1"/>
      <c r="NL377" s="1"/>
      <c r="NM377" s="1"/>
      <c r="NN377" s="1"/>
      <c r="NO377" s="1"/>
      <c r="NP377" s="1"/>
      <c r="NQ377" s="1"/>
      <c r="NR377" s="1"/>
      <c r="NS377" s="1"/>
      <c r="NT377" s="1"/>
      <c r="NU377" s="1"/>
      <c r="NV377" s="1"/>
      <c r="NW377" s="1"/>
      <c r="NX377" s="1"/>
      <c r="NY377" s="1"/>
      <c r="NZ377" s="1"/>
      <c r="OA377" s="1"/>
      <c r="OB377" s="1"/>
      <c r="OC377" s="1"/>
      <c r="OD377" s="1"/>
      <c r="OE377" s="1"/>
      <c r="OF377" s="1"/>
      <c r="OG377" s="1"/>
      <c r="OH377" s="1"/>
      <c r="OI377" s="1"/>
      <c r="OJ377" s="1"/>
      <c r="OK377" s="1"/>
      <c r="OL377" s="1"/>
      <c r="OM377" s="1"/>
      <c r="ON377" s="1"/>
      <c r="OO377" s="1"/>
      <c r="OP377" s="1"/>
      <c r="OQ377" s="1"/>
      <c r="OR377" s="1"/>
      <c r="OS377" s="1"/>
      <c r="OT377" s="1"/>
      <c r="OU377" s="1"/>
      <c r="OV377" s="1"/>
      <c r="OW377" s="1"/>
      <c r="OX377" s="1"/>
      <c r="OY377" s="1"/>
      <c r="OZ377" s="1"/>
      <c r="PA377" s="1"/>
      <c r="PB377" s="1"/>
      <c r="PC377" s="1"/>
      <c r="PD377" s="1"/>
      <c r="PE377" s="1"/>
      <c r="PF377" s="1"/>
      <c r="PG377" s="1"/>
      <c r="PH377" s="1"/>
      <c r="PI377" s="1"/>
      <c r="PJ377" s="1"/>
      <c r="PK377" s="1"/>
      <c r="PL377" s="1"/>
      <c r="PM377" s="1"/>
      <c r="PN377" s="1"/>
      <c r="PO377" s="1"/>
      <c r="PP377" s="1"/>
      <c r="PQ377" s="1"/>
      <c r="PR377" s="1"/>
      <c r="PS377" s="1"/>
      <c r="PT377" s="1"/>
      <c r="PU377" s="1"/>
      <c r="PV377" s="1"/>
      <c r="PW377" s="1"/>
      <c r="PX377" s="1"/>
      <c r="PY377" s="1"/>
      <c r="PZ377" s="1"/>
      <c r="QA377" s="1"/>
      <c r="QB377" s="1"/>
      <c r="QC377" s="1"/>
      <c r="QD377" s="1"/>
      <c r="QE377" s="1"/>
      <c r="QF377" s="1"/>
      <c r="QG377" s="1"/>
      <c r="QH377" s="1"/>
      <c r="QI377" s="1"/>
      <c r="QJ377" s="1"/>
      <c r="QK377" s="1"/>
      <c r="QL377" s="1"/>
      <c r="QM377" s="1"/>
      <c r="QN377" s="1"/>
      <c r="QO377" s="1"/>
      <c r="QP377" s="1"/>
      <c r="QQ377" s="1"/>
      <c r="QR377" s="1"/>
      <c r="QS377" s="1"/>
      <c r="QT377" s="1"/>
      <c r="QU377" s="1"/>
      <c r="QV377" s="1"/>
      <c r="QW377" s="1"/>
      <c r="QX377" s="1"/>
      <c r="QY377" s="1"/>
      <c r="QZ377" s="1"/>
      <c r="RA377" s="1"/>
      <c r="RB377" s="1"/>
      <c r="RC377" s="1"/>
      <c r="RD377" s="1"/>
      <c r="RE377" s="1"/>
      <c r="RF377" s="1"/>
      <c r="RG377" s="1"/>
      <c r="RH377" s="1"/>
      <c r="RI377" s="1"/>
      <c r="RJ377" s="1"/>
      <c r="RK377" s="1"/>
      <c r="RL377" s="1"/>
      <c r="RM377" s="1"/>
      <c r="RN377" s="1"/>
      <c r="RO377" s="1"/>
      <c r="RP377" s="1"/>
      <c r="RQ377" s="1"/>
      <c r="RR377" s="1"/>
      <c r="RS377" s="1"/>
      <c r="RT377" s="1"/>
      <c r="RU377" s="1"/>
      <c r="RV377" s="1"/>
      <c r="RW377" s="1"/>
      <c r="RX377" s="1"/>
      <c r="RY377" s="1"/>
      <c r="RZ377" s="1"/>
      <c r="SA377" s="1"/>
      <c r="SB377" s="1"/>
      <c r="SC377" s="1"/>
      <c r="SD377" s="1"/>
      <c r="SE377" s="1"/>
      <c r="SF377" s="1"/>
      <c r="SG377" s="1"/>
      <c r="SH377" s="1"/>
      <c r="SI377" s="1"/>
      <c r="SJ377" s="1"/>
      <c r="SK377" s="1"/>
      <c r="SL377" s="1"/>
      <c r="SM377" s="1"/>
      <c r="SN377" s="1"/>
      <c r="SO377" s="1"/>
      <c r="SP377" s="1"/>
      <c r="SQ377" s="1"/>
      <c r="SR377" s="1"/>
      <c r="SS377" s="1"/>
      <c r="ST377" s="1"/>
      <c r="SU377" s="1"/>
      <c r="SV377" s="1"/>
      <c r="SW377" s="1"/>
      <c r="SX377" s="1"/>
      <c r="SY377" s="1"/>
      <c r="SZ377" s="1"/>
      <c r="TA377" s="1"/>
      <c r="TB377" s="1"/>
      <c r="TC377" s="1"/>
      <c r="TD377" s="1"/>
      <c r="TE377" s="1"/>
      <c r="TF377" s="1"/>
      <c r="TG377" s="1"/>
      <c r="TH377" s="1"/>
      <c r="TI377" s="1"/>
      <c r="TJ377" s="1"/>
      <c r="TK377" s="1"/>
      <c r="TL377" s="1"/>
      <c r="TM377" s="1"/>
      <c r="TN377" s="1"/>
      <c r="TO377" s="1"/>
      <c r="TP377" s="1"/>
      <c r="TQ377" s="1"/>
      <c r="TR377" s="1"/>
      <c r="TS377" s="1"/>
      <c r="TT377" s="1"/>
      <c r="TU377" s="1"/>
      <c r="TV377" s="1"/>
      <c r="TW377" s="1"/>
      <c r="TX377" s="1"/>
      <c r="TY377" s="1"/>
      <c r="TZ377" s="1"/>
      <c r="UA377" s="1"/>
      <c r="UB377" s="1"/>
      <c r="UC377" s="1"/>
      <c r="UD377" s="1"/>
      <c r="UE377" s="1"/>
      <c r="UF377" s="1"/>
      <c r="UG377" s="1"/>
      <c r="UH377" s="1"/>
      <c r="UI377" s="1"/>
      <c r="UJ377" s="1"/>
      <c r="UK377" s="1"/>
      <c r="UL377" s="1"/>
      <c r="UM377" s="1"/>
      <c r="UN377" s="1"/>
      <c r="UO377" s="1"/>
      <c r="UP377" s="1"/>
      <c r="UQ377" s="1"/>
      <c r="UR377" s="1"/>
      <c r="US377" s="1"/>
      <c r="UT377" s="1"/>
      <c r="UU377" s="1"/>
      <c r="UV377" s="1"/>
      <c r="UW377" s="1"/>
      <c r="UX377" s="1"/>
      <c r="UY377" s="1"/>
      <c r="UZ377" s="1"/>
      <c r="VA377" s="1"/>
      <c r="VB377" s="1"/>
      <c r="VC377" s="1"/>
      <c r="VD377" s="1"/>
      <c r="VE377" s="1"/>
      <c r="VF377" s="1"/>
      <c r="VG377" s="1"/>
      <c r="VH377" s="1"/>
      <c r="VI377" s="1"/>
      <c r="VJ377" s="1"/>
      <c r="VK377" s="1"/>
      <c r="VL377" s="1"/>
      <c r="VM377" s="1"/>
      <c r="VN377" s="1"/>
      <c r="VO377" s="1"/>
      <c r="VP377" s="1"/>
      <c r="VQ377" s="1"/>
      <c r="VR377" s="1"/>
      <c r="VS377" s="1"/>
      <c r="VT377" s="1"/>
      <c r="VU377" s="1"/>
      <c r="VV377" s="1"/>
      <c r="VW377" s="1"/>
      <c r="VX377" s="1"/>
      <c r="VY377" s="1"/>
      <c r="VZ377" s="1"/>
      <c r="WA377" s="1"/>
      <c r="WB377" s="1"/>
      <c r="WC377" s="1"/>
      <c r="WD377" s="1"/>
      <c r="WE377" s="1"/>
      <c r="WF377" s="1"/>
      <c r="WG377" s="1"/>
      <c r="WH377" s="1"/>
      <c r="WI377" s="1"/>
      <c r="WJ377" s="1"/>
      <c r="WK377" s="1"/>
      <c r="WL377" s="1"/>
      <c r="WM377" s="1"/>
      <c r="WN377" s="1"/>
      <c r="WO377" s="1"/>
      <c r="WP377" s="1"/>
      <c r="WQ377" s="1"/>
      <c r="WR377" s="1"/>
      <c r="WS377" s="1"/>
      <c r="WT377" s="1"/>
      <c r="WU377" s="1"/>
      <c r="WV377" s="1"/>
      <c r="WW377" s="1"/>
      <c r="WX377" s="1"/>
      <c r="WY377" s="1"/>
      <c r="WZ377" s="1"/>
      <c r="XA377" s="1"/>
      <c r="XB377" s="1"/>
      <c r="XC377" s="1"/>
      <c r="XD377" s="1"/>
      <c r="XE377" s="1"/>
      <c r="XF377" s="1"/>
      <c r="XG377" s="1"/>
      <c r="XH377" s="1"/>
      <c r="XI377" s="1"/>
      <c r="XJ377" s="1"/>
      <c r="XK377" s="1"/>
      <c r="XL377" s="1"/>
      <c r="XM377" s="1"/>
      <c r="XN377" s="1"/>
      <c r="XO377" s="1"/>
      <c r="XP377" s="1"/>
      <c r="XQ377" s="1"/>
      <c r="XR377" s="1"/>
      <c r="XS377" s="1"/>
      <c r="XT377" s="1"/>
      <c r="XU377" s="1"/>
      <c r="XV377" s="1"/>
      <c r="XW377" s="1"/>
      <c r="XX377" s="1"/>
      <c r="XY377" s="1"/>
      <c r="XZ377" s="1"/>
      <c r="YA377" s="1"/>
      <c r="YB377" s="1"/>
      <c r="YC377" s="1"/>
      <c r="YD377" s="1"/>
      <c r="YE377" s="1"/>
      <c r="YF377" s="1"/>
      <c r="YG377" s="1"/>
      <c r="YH377" s="1"/>
      <c r="YI377" s="1"/>
      <c r="YJ377" s="1"/>
      <c r="YK377" s="1"/>
      <c r="YL377" s="1"/>
      <c r="YM377" s="1"/>
      <c r="YN377" s="1"/>
      <c r="YO377" s="1"/>
      <c r="YP377" s="1"/>
      <c r="YQ377" s="1"/>
      <c r="YR377" s="1"/>
      <c r="YS377" s="1"/>
      <c r="YT377" s="1"/>
      <c r="YU377" s="1"/>
      <c r="YV377" s="1"/>
      <c r="YW377" s="1"/>
      <c r="YX377" s="1"/>
      <c r="YY377" s="1"/>
      <c r="YZ377" s="1"/>
      <c r="ZA377" s="1"/>
      <c r="ZB377" s="1"/>
      <c r="ZC377" s="1"/>
      <c r="ZD377" s="1"/>
      <c r="ZE377" s="1"/>
      <c r="ZF377" s="1"/>
      <c r="ZG377" s="1"/>
      <c r="ZH377" s="1"/>
      <c r="ZI377" s="1"/>
      <c r="ZJ377" s="1"/>
      <c r="ZK377" s="1"/>
      <c r="ZL377" s="1"/>
      <c r="ZM377" s="1"/>
      <c r="ZN377" s="1"/>
      <c r="ZO377" s="1"/>
      <c r="ZP377" s="1"/>
      <c r="ZQ377" s="1"/>
      <c r="ZR377" s="1"/>
      <c r="ZS377" s="1"/>
      <c r="ZT377" s="1"/>
      <c r="ZU377" s="1"/>
      <c r="ZV377" s="1"/>
      <c r="ZW377" s="1"/>
      <c r="ZX377" s="1"/>
      <c r="ZY377" s="1"/>
      <c r="ZZ377" s="1"/>
      <c r="AAA377" s="1"/>
      <c r="AAB377" s="1"/>
      <c r="AAC377" s="1"/>
      <c r="AAD377" s="1"/>
      <c r="AAE377" s="1"/>
      <c r="AAF377" s="1"/>
      <c r="AAG377" s="1"/>
      <c r="AAH377" s="1"/>
      <c r="AAI377" s="1"/>
      <c r="AAJ377" s="1"/>
      <c r="AAK377" s="1"/>
      <c r="AAL377" s="1"/>
      <c r="AAM377" s="1"/>
      <c r="AAN377" s="1"/>
      <c r="AAO377" s="1"/>
      <c r="AAP377" s="1"/>
      <c r="AAQ377" s="1"/>
      <c r="AAR377" s="1"/>
      <c r="AAS377" s="1"/>
      <c r="AAT377" s="1"/>
      <c r="AAU377" s="1"/>
      <c r="AAV377" s="1"/>
      <c r="AAW377" s="1"/>
      <c r="AAX377" s="1"/>
      <c r="AAY377" s="1"/>
      <c r="AAZ377" s="1"/>
      <c r="ABA377" s="1"/>
      <c r="ABB377" s="1"/>
      <c r="ABC377" s="1"/>
      <c r="ABD377" s="1"/>
      <c r="ABE377" s="1"/>
      <c r="ABF377" s="1"/>
      <c r="ABG377" s="1"/>
      <c r="ABH377" s="1"/>
      <c r="ABI377" s="1"/>
      <c r="ABJ377" s="1"/>
      <c r="ABK377" s="1"/>
      <c r="ABL377" s="1"/>
      <c r="ABM377" s="1"/>
      <c r="ABN377" s="1"/>
      <c r="ABO377" s="1"/>
      <c r="ABP377" s="1"/>
      <c r="ABQ377" s="1"/>
      <c r="ABR377" s="1"/>
      <c r="ABS377" s="1"/>
      <c r="ABT377" s="1"/>
      <c r="ABU377" s="1"/>
      <c r="ABV377" s="1"/>
      <c r="ABW377" s="1"/>
      <c r="ABX377" s="1"/>
      <c r="ABY377" s="1"/>
      <c r="ABZ377" s="1"/>
      <c r="ACA377" s="1"/>
      <c r="ACB377" s="1"/>
      <c r="ACC377" s="1"/>
      <c r="ACD377" s="1"/>
      <c r="ACE377" s="1"/>
      <c r="ACF377" s="1"/>
      <c r="ACG377" s="1"/>
      <c r="ACH377" s="1"/>
      <c r="ACI377" s="1"/>
      <c r="ACJ377" s="1"/>
      <c r="ACK377" s="1"/>
      <c r="ACL377" s="1"/>
      <c r="ACM377" s="1"/>
      <c r="ACN377" s="1"/>
      <c r="ACO377" s="1"/>
      <c r="ACP377" s="1"/>
      <c r="ACQ377" s="1"/>
      <c r="ACR377" s="1"/>
      <c r="ACS377" s="1"/>
      <c r="ACT377" s="1"/>
      <c r="ACU377" s="1"/>
      <c r="ACV377" s="1"/>
      <c r="ACW377" s="1"/>
      <c r="ACX377" s="1"/>
      <c r="ACY377" s="1"/>
      <c r="ACZ377" s="1"/>
      <c r="ADA377" s="1"/>
      <c r="ADB377" s="1"/>
      <c r="ADC377" s="1"/>
      <c r="ADD377" s="1"/>
      <c r="ADE377" s="1"/>
      <c r="ADF377" s="1"/>
      <c r="ADG377" s="1"/>
      <c r="ADH377" s="1"/>
      <c r="ADI377" s="1"/>
      <c r="ADJ377" s="1"/>
      <c r="ADK377" s="1"/>
      <c r="ADL377" s="1"/>
      <c r="ADM377" s="1"/>
      <c r="ADN377" s="1"/>
      <c r="ADO377" s="1"/>
      <c r="ADP377" s="1"/>
      <c r="ADQ377" s="1"/>
      <c r="ADR377" s="1"/>
      <c r="ADS377" s="1"/>
      <c r="ADT377" s="1"/>
      <c r="ADU377" s="1"/>
      <c r="ADV377" s="1"/>
      <c r="ADW377" s="1"/>
      <c r="ADX377" s="1"/>
      <c r="ADY377" s="1"/>
      <c r="ADZ377" s="1"/>
      <c r="AEA377" s="1"/>
      <c r="AEB377" s="1"/>
      <c r="AEC377" s="1"/>
      <c r="AED377" s="1"/>
      <c r="AEE377" s="1"/>
      <c r="AEF377" s="1"/>
      <c r="AEG377" s="1"/>
      <c r="AEH377" s="1"/>
      <c r="AEI377" s="1"/>
      <c r="AEJ377" s="1"/>
      <c r="AEK377" s="1"/>
      <c r="AEL377" s="1"/>
      <c r="AEM377" s="1"/>
      <c r="AEN377" s="1"/>
      <c r="AEO377" s="1"/>
      <c r="AEP377" s="1"/>
      <c r="AEQ377" s="1"/>
      <c r="AER377" s="1"/>
      <c r="AES377" s="1"/>
      <c r="AET377" s="1"/>
      <c r="AEU377" s="1"/>
      <c r="AEV377" s="1"/>
      <c r="AEW377" s="1"/>
      <c r="AEX377" s="1"/>
      <c r="AEY377" s="1"/>
      <c r="AEZ377" s="1"/>
      <c r="AFA377" s="1"/>
      <c r="AFB377" s="1"/>
      <c r="AFC377" s="1"/>
      <c r="AFD377" s="1"/>
      <c r="AFE377" s="1"/>
      <c r="AFF377" s="1"/>
      <c r="AFG377" s="1"/>
      <c r="AFH377" s="1"/>
      <c r="AFI377" s="1"/>
      <c r="AFJ377" s="1"/>
      <c r="AFK377" s="1"/>
      <c r="AFL377" s="1"/>
      <c r="AFM377" s="1"/>
      <c r="AFN377" s="1"/>
      <c r="AFO377" s="1"/>
      <c r="AFP377" s="1"/>
      <c r="AFQ377" s="1"/>
      <c r="AFR377" s="1"/>
      <c r="AFS377" s="1"/>
      <c r="AFT377" s="1"/>
      <c r="AFU377" s="1"/>
      <c r="AFV377" s="1"/>
      <c r="AFW377" s="1"/>
      <c r="AFX377" s="1"/>
      <c r="AFY377" s="1"/>
      <c r="AFZ377" s="1"/>
      <c r="AGA377" s="1"/>
      <c r="AGB377" s="1"/>
      <c r="AGC377" s="1"/>
      <c r="AGD377" s="1"/>
      <c r="AGE377" s="1"/>
      <c r="AGF377" s="1"/>
      <c r="AGG377" s="1"/>
      <c r="AGH377" s="1"/>
      <c r="AGI377" s="1"/>
      <c r="AGJ377" s="1"/>
      <c r="AGK377" s="1"/>
      <c r="AGL377" s="1"/>
      <c r="AGM377" s="1"/>
      <c r="AGN377" s="1"/>
      <c r="AGO377" s="1"/>
      <c r="AGP377" s="1"/>
      <c r="AGQ377" s="1"/>
      <c r="AGR377" s="1"/>
      <c r="AGS377" s="1"/>
      <c r="AGT377" s="1"/>
      <c r="AGU377" s="1"/>
      <c r="AGV377" s="1"/>
      <c r="AGW377" s="1"/>
      <c r="AGX377" s="1"/>
      <c r="AGY377" s="1"/>
      <c r="AGZ377" s="1"/>
      <c r="AHA377" s="1"/>
      <c r="AHB377" s="1"/>
      <c r="AHC377" s="1"/>
      <c r="AHD377" s="1"/>
      <c r="AHE377" s="1"/>
      <c r="AHF377" s="1"/>
      <c r="AHG377" s="1"/>
      <c r="AHH377" s="1"/>
      <c r="AHI377" s="1"/>
      <c r="AHJ377" s="1"/>
      <c r="AHK377" s="1"/>
      <c r="AHL377" s="1"/>
      <c r="AHM377" s="1"/>
      <c r="AHN377" s="1"/>
      <c r="AHO377" s="1"/>
      <c r="AHP377" s="1"/>
      <c r="AHQ377" s="1"/>
      <c r="AHR377" s="1"/>
      <c r="AHS377" s="1"/>
      <c r="AHT377" s="1"/>
      <c r="AHU377" s="1"/>
      <c r="AHV377" s="1"/>
      <c r="AHW377" s="1"/>
      <c r="AHX377" s="1"/>
      <c r="AHY377" s="1"/>
      <c r="AHZ377" s="1"/>
      <c r="AIA377" s="1"/>
      <c r="AIB377" s="1"/>
      <c r="AIC377" s="1"/>
      <c r="AID377" s="1"/>
      <c r="AIE377" s="1"/>
      <c r="AIF377" s="1"/>
      <c r="AIG377" s="1"/>
      <c r="AIH377" s="1"/>
      <c r="AII377" s="1"/>
      <c r="AIJ377" s="1"/>
      <c r="AIK377" s="1"/>
      <c r="AIL377" s="1"/>
      <c r="AIM377" s="1"/>
      <c r="AIN377" s="1"/>
      <c r="AIO377" s="1"/>
      <c r="AIP377" s="1"/>
      <c r="AIQ377" s="1"/>
      <c r="AIR377" s="1"/>
      <c r="AIS377" s="1"/>
      <c r="AIT377" s="1"/>
      <c r="AIU377" s="1"/>
      <c r="AIV377" s="1"/>
      <c r="AIW377" s="1"/>
      <c r="AIX377" s="1"/>
      <c r="AIY377" s="1"/>
      <c r="AIZ377" s="1"/>
      <c r="AJA377" s="1"/>
      <c r="AJB377" s="1"/>
      <c r="AJC377" s="1"/>
      <c r="AJD377" s="1"/>
      <c r="AJE377" s="1"/>
      <c r="AJF377" s="1"/>
      <c r="AJG377" s="1"/>
      <c r="AJH377" s="1"/>
      <c r="AJI377" s="1"/>
      <c r="AJJ377" s="1"/>
      <c r="AJK377" s="1"/>
      <c r="AJL377" s="1"/>
      <c r="AJM377" s="1"/>
      <c r="AJN377" s="1"/>
      <c r="AJO377" s="1"/>
      <c r="AJP377" s="1"/>
      <c r="AJQ377" s="1"/>
      <c r="AJR377" s="1"/>
      <c r="AJS377" s="1"/>
      <c r="AJT377" s="1"/>
      <c r="AJU377" s="1"/>
      <c r="AJV377" s="1"/>
      <c r="AJW377" s="1"/>
      <c r="AJX377" s="1"/>
      <c r="AJY377" s="1"/>
      <c r="AJZ377" s="1"/>
      <c r="AKA377" s="1"/>
      <c r="AKB377" s="1"/>
      <c r="AKC377" s="1"/>
      <c r="AKD377" s="1"/>
      <c r="AKE377" s="1"/>
      <c r="AKF377" s="1"/>
      <c r="AKG377" s="1"/>
      <c r="AKH377" s="1"/>
      <c r="AKI377" s="1"/>
      <c r="AKJ377" s="1"/>
      <c r="AKK377" s="1"/>
      <c r="AKL377" s="1"/>
      <c r="AKM377" s="1"/>
      <c r="AKN377" s="1"/>
      <c r="AKO377" s="1"/>
      <c r="AKP377" s="1"/>
      <c r="AKQ377" s="1"/>
      <c r="AKR377" s="1"/>
      <c r="AKS377" s="1"/>
      <c r="AKT377" s="1"/>
      <c r="AKU377" s="1"/>
      <c r="AKV377" s="1"/>
      <c r="AKW377" s="1"/>
      <c r="AKX377" s="1"/>
      <c r="AKY377" s="1"/>
      <c r="AKZ377" s="1"/>
      <c r="ALA377" s="1"/>
      <c r="ALB377" s="1"/>
      <c r="ALC377" s="1"/>
      <c r="ALD377" s="1"/>
      <c r="ALE377" s="1"/>
      <c r="ALF377" s="1"/>
      <c r="ALG377" s="1"/>
      <c r="ALH377" s="1"/>
      <c r="ALI377" s="1"/>
      <c r="ALJ377" s="1"/>
      <c r="ALK377" s="1"/>
      <c r="ALL377" s="1"/>
      <c r="ALM377" s="1"/>
      <c r="ALN377" s="1"/>
      <c r="ALO377" s="1"/>
      <c r="ALP377" s="1"/>
      <c r="ALQ377" s="1"/>
      <c r="ALR377" s="1"/>
      <c r="ALS377" s="1"/>
      <c r="ALT377" s="1"/>
      <c r="ALU377" s="1"/>
      <c r="ALV377" s="1"/>
      <c r="ALW377" s="1"/>
      <c r="ALX377" s="1"/>
      <c r="ALY377" s="1"/>
      <c r="ALZ377" s="1"/>
      <c r="AMA377" s="1"/>
      <c r="AMB377" s="1"/>
      <c r="AMC377" s="1"/>
      <c r="AMD377" s="1"/>
      <c r="AME377" s="1"/>
      <c r="AMF377" s="1"/>
      <c r="AMG377" s="1"/>
      <c r="AMH377" s="1"/>
      <c r="AMI377" s="1"/>
      <c r="AMJ377" s="1"/>
      <c r="AMK377" s="1"/>
      <c r="AML377" s="1"/>
      <c r="AMM377" s="1"/>
      <c r="AMN377" s="1"/>
      <c r="AMO377" s="1"/>
      <c r="AMP377" s="1"/>
      <c r="AMQ377" s="1"/>
      <c r="AMR377" s="1"/>
      <c r="AMS377" s="1"/>
      <c r="AMT377" s="1"/>
      <c r="AMU377" s="1"/>
      <c r="AMV377" s="1"/>
      <c r="AMW377" s="1"/>
      <c r="AMX377" s="1"/>
      <c r="AMY377" s="1"/>
      <c r="AMZ377" s="1"/>
      <c r="ANA377" s="1"/>
      <c r="ANB377" s="1"/>
      <c r="ANC377" s="1"/>
      <c r="AND377" s="1"/>
      <c r="ANE377" s="1"/>
      <c r="ANF377" s="1"/>
      <c r="ANG377" s="1"/>
      <c r="ANH377" s="1"/>
      <c r="ANI377" s="1"/>
      <c r="ANJ377" s="1"/>
      <c r="ANK377" s="1"/>
      <c r="ANL377" s="1"/>
      <c r="ANM377" s="1"/>
      <c r="ANN377" s="1"/>
      <c r="ANO377" s="1"/>
      <c r="ANP377" s="1"/>
      <c r="ANQ377" s="1"/>
      <c r="ANR377" s="1"/>
      <c r="ANS377" s="1"/>
      <c r="ANT377" s="1"/>
      <c r="ANU377" s="1"/>
      <c r="ANV377" s="1"/>
      <c r="ANW377" s="1"/>
      <c r="ANX377" s="1"/>
      <c r="ANY377" s="1"/>
      <c r="ANZ377" s="1"/>
      <c r="AOA377" s="1"/>
      <c r="AOB377" s="1"/>
      <c r="AOC377" s="1"/>
      <c r="AOD377" s="1"/>
      <c r="AOE377" s="1"/>
      <c r="AOF377" s="1"/>
      <c r="AOG377" s="1"/>
      <c r="AOH377" s="1"/>
      <c r="AOI377" s="1"/>
      <c r="AOJ377" s="1"/>
      <c r="AOK377" s="1"/>
      <c r="AOL377" s="1"/>
      <c r="AOM377" s="1"/>
      <c r="AON377" s="1"/>
      <c r="AOO377" s="1"/>
    </row>
    <row r="378" spans="1:1081" ht="20.100000000000001" customHeight="1" x14ac:dyDescent="0.25">
      <c r="A378" s="66" t="s">
        <v>373</v>
      </c>
      <c r="B378" s="73" t="s">
        <v>178</v>
      </c>
      <c r="C378" s="72" t="s">
        <v>577</v>
      </c>
      <c r="D378" s="101" t="str">
        <f>VLOOKUP(Tableau1[[#This Row],[N°G2D]],Tableau4[],2,FALSE)</f>
        <v>Dépôt Munitions NANDAI</v>
      </c>
      <c r="E378" s="141" t="s">
        <v>928</v>
      </c>
      <c r="F378" s="71" t="s">
        <v>527</v>
      </c>
      <c r="G378" s="122" t="s">
        <v>799</v>
      </c>
      <c r="H378" s="67" t="s">
        <v>558</v>
      </c>
      <c r="I378" s="67" t="s">
        <v>30</v>
      </c>
      <c r="J378" s="67" t="s">
        <v>31</v>
      </c>
      <c r="K378" s="67"/>
      <c r="L378" s="67"/>
      <c r="M378" s="67"/>
      <c r="N378" s="67" t="s">
        <v>33</v>
      </c>
      <c r="O378" s="78" t="s">
        <v>14</v>
      </c>
      <c r="P378" s="104">
        <f>IF(Tableau1[[#This Row],[Périodicité maintenance]]="","",VLOOKUP(Tableau1[[#This Row],[Périodicité maintenance]],Tableau5[],2,FALSE))</f>
        <v>1</v>
      </c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  <c r="FJ378" s="1"/>
      <c r="FK378" s="1"/>
      <c r="FL378" s="1"/>
      <c r="FM378" s="1"/>
      <c r="FN378" s="1"/>
      <c r="FO378" s="1"/>
      <c r="FP378" s="1"/>
      <c r="FQ378" s="1"/>
      <c r="FR378" s="1"/>
      <c r="FS378" s="1"/>
      <c r="FT378" s="1"/>
      <c r="FU378" s="1"/>
      <c r="FV378" s="1"/>
      <c r="FW378" s="1"/>
      <c r="FX378" s="1"/>
      <c r="FY378" s="1"/>
      <c r="FZ378" s="1"/>
      <c r="GA378" s="1"/>
      <c r="GB378" s="1"/>
      <c r="GC378" s="1"/>
      <c r="GD378" s="1"/>
      <c r="GE378" s="1"/>
      <c r="GF378" s="1"/>
      <c r="GG378" s="1"/>
      <c r="GH378" s="1"/>
      <c r="GI378" s="1"/>
      <c r="GJ378" s="1"/>
      <c r="GK378" s="1"/>
      <c r="GL378" s="1"/>
      <c r="GM378" s="1"/>
      <c r="GN378" s="1"/>
      <c r="GO378" s="1"/>
      <c r="GP378" s="1"/>
      <c r="GQ378" s="1"/>
      <c r="GR378" s="1"/>
      <c r="GS378" s="1"/>
      <c r="GT378" s="1"/>
      <c r="GU378" s="1"/>
      <c r="GV378" s="1"/>
      <c r="GW378" s="1"/>
      <c r="GX378" s="1"/>
      <c r="GY378" s="1"/>
      <c r="GZ378" s="1"/>
      <c r="HA378" s="1"/>
      <c r="HB378" s="1"/>
      <c r="HC378" s="1"/>
      <c r="HD378" s="1"/>
      <c r="HE378" s="1"/>
      <c r="HF378" s="1"/>
      <c r="HG378" s="1"/>
      <c r="HH378" s="1"/>
      <c r="HI378" s="1"/>
      <c r="HJ378" s="1"/>
      <c r="HK378" s="1"/>
      <c r="HL378" s="1"/>
      <c r="HM378" s="1"/>
      <c r="HN378" s="1"/>
      <c r="HO378" s="1"/>
      <c r="HP378" s="1"/>
      <c r="HQ378" s="1"/>
      <c r="HR378" s="1"/>
      <c r="HS378" s="1"/>
      <c r="HT378" s="1"/>
      <c r="HU378" s="1"/>
      <c r="HV378" s="1"/>
      <c r="HW378" s="1"/>
      <c r="HX378" s="1"/>
      <c r="HY378" s="1"/>
      <c r="HZ378" s="1"/>
      <c r="IA378" s="1"/>
      <c r="IB378" s="1"/>
      <c r="IC378" s="1"/>
      <c r="ID378" s="1"/>
      <c r="IE378" s="1"/>
      <c r="IF378" s="1"/>
      <c r="IG378" s="1"/>
      <c r="IH378" s="1"/>
      <c r="II378" s="1"/>
      <c r="IJ378" s="1"/>
      <c r="IK378" s="1"/>
      <c r="IL378" s="1"/>
      <c r="IM378" s="1"/>
      <c r="IN378" s="1"/>
      <c r="IO378" s="1"/>
      <c r="IP378" s="1"/>
      <c r="IQ378" s="1"/>
      <c r="IR378" s="1"/>
      <c r="IS378" s="1"/>
      <c r="IT378" s="1"/>
      <c r="IU378" s="1"/>
      <c r="IV378" s="1"/>
      <c r="IW378" s="1"/>
      <c r="IX378" s="1"/>
      <c r="IY378" s="1"/>
      <c r="IZ378" s="1"/>
      <c r="JA378" s="1"/>
      <c r="JB378" s="1"/>
      <c r="JC378" s="1"/>
      <c r="JD378" s="1"/>
      <c r="JE378" s="1"/>
      <c r="JF378" s="1"/>
      <c r="JG378" s="1"/>
      <c r="JH378" s="1"/>
      <c r="JI378" s="1"/>
      <c r="JJ378" s="1"/>
      <c r="JK378" s="1"/>
      <c r="JL378" s="1"/>
      <c r="JM378" s="1"/>
      <c r="JN378" s="1"/>
      <c r="JO378" s="1"/>
      <c r="JP378" s="1"/>
      <c r="JQ378" s="1"/>
      <c r="JR378" s="1"/>
      <c r="JS378" s="1"/>
      <c r="JT378" s="1"/>
      <c r="JU378" s="1"/>
      <c r="JV378" s="1"/>
      <c r="JW378" s="1"/>
      <c r="JX378" s="1"/>
      <c r="JY378" s="1"/>
      <c r="JZ378" s="1"/>
      <c r="KA378" s="1"/>
      <c r="KB378" s="1"/>
      <c r="KC378" s="1"/>
      <c r="KD378" s="1"/>
      <c r="KE378" s="1"/>
      <c r="KF378" s="1"/>
      <c r="KG378" s="1"/>
      <c r="KH378" s="1"/>
      <c r="KI378" s="1"/>
      <c r="KJ378" s="1"/>
      <c r="KK378" s="1"/>
      <c r="KL378" s="1"/>
      <c r="KM378" s="1"/>
      <c r="KN378" s="1"/>
      <c r="KO378" s="1"/>
      <c r="KP378" s="1"/>
      <c r="KQ378" s="1"/>
      <c r="KR378" s="1"/>
      <c r="KS378" s="1"/>
      <c r="KT378" s="1"/>
      <c r="KU378" s="1"/>
      <c r="KV378" s="1"/>
      <c r="KW378" s="1"/>
      <c r="KX378" s="1"/>
      <c r="KY378" s="1"/>
      <c r="KZ378" s="1"/>
      <c r="LA378" s="1"/>
      <c r="LB378" s="1"/>
      <c r="LC378" s="1"/>
      <c r="LD378" s="1"/>
      <c r="LE378" s="1"/>
      <c r="LF378" s="1"/>
      <c r="LG378" s="1"/>
      <c r="LH378" s="1"/>
      <c r="LI378" s="1"/>
      <c r="LJ378" s="1"/>
      <c r="LK378" s="1"/>
      <c r="LL378" s="1"/>
      <c r="LM378" s="1"/>
      <c r="LN378" s="1"/>
      <c r="LO378" s="1"/>
      <c r="LP378" s="1"/>
      <c r="LQ378" s="1"/>
      <c r="LR378" s="1"/>
      <c r="LS378" s="1"/>
      <c r="LT378" s="1"/>
      <c r="LU378" s="1"/>
      <c r="LV378" s="1"/>
      <c r="LW378" s="1"/>
      <c r="LX378" s="1"/>
      <c r="LY378" s="1"/>
      <c r="LZ378" s="1"/>
      <c r="MA378" s="1"/>
      <c r="MB378" s="1"/>
      <c r="MC378" s="1"/>
      <c r="MD378" s="1"/>
      <c r="ME378" s="1"/>
      <c r="MF378" s="1"/>
      <c r="MG378" s="1"/>
      <c r="MH378" s="1"/>
      <c r="MI378" s="1"/>
      <c r="MJ378" s="1"/>
      <c r="MK378" s="1"/>
      <c r="ML378" s="1"/>
      <c r="MM378" s="1"/>
      <c r="MN378" s="1"/>
      <c r="MO378" s="1"/>
      <c r="MP378" s="1"/>
      <c r="MQ378" s="1"/>
      <c r="MR378" s="1"/>
      <c r="MS378" s="1"/>
      <c r="MT378" s="1"/>
      <c r="MU378" s="1"/>
      <c r="MV378" s="1"/>
      <c r="MW378" s="1"/>
      <c r="MX378" s="1"/>
      <c r="MY378" s="1"/>
      <c r="MZ378" s="1"/>
      <c r="NA378" s="1"/>
      <c r="NB378" s="1"/>
      <c r="NC378" s="1"/>
      <c r="ND378" s="1"/>
      <c r="NE378" s="1"/>
      <c r="NF378" s="1"/>
      <c r="NG378" s="1"/>
      <c r="NH378" s="1"/>
      <c r="NI378" s="1"/>
      <c r="NJ378" s="1"/>
      <c r="NK378" s="1"/>
      <c r="NL378" s="1"/>
      <c r="NM378" s="1"/>
      <c r="NN378" s="1"/>
      <c r="NO378" s="1"/>
      <c r="NP378" s="1"/>
      <c r="NQ378" s="1"/>
      <c r="NR378" s="1"/>
      <c r="NS378" s="1"/>
      <c r="NT378" s="1"/>
      <c r="NU378" s="1"/>
      <c r="NV378" s="1"/>
      <c r="NW378" s="1"/>
      <c r="NX378" s="1"/>
      <c r="NY378" s="1"/>
      <c r="NZ378" s="1"/>
      <c r="OA378" s="1"/>
      <c r="OB378" s="1"/>
      <c r="OC378" s="1"/>
      <c r="OD378" s="1"/>
      <c r="OE378" s="1"/>
      <c r="OF378" s="1"/>
      <c r="OG378" s="1"/>
      <c r="OH378" s="1"/>
      <c r="OI378" s="1"/>
      <c r="OJ378" s="1"/>
      <c r="OK378" s="1"/>
      <c r="OL378" s="1"/>
      <c r="OM378" s="1"/>
      <c r="ON378" s="1"/>
      <c r="OO378" s="1"/>
      <c r="OP378" s="1"/>
      <c r="OQ378" s="1"/>
      <c r="OR378" s="1"/>
      <c r="OS378" s="1"/>
      <c r="OT378" s="1"/>
      <c r="OU378" s="1"/>
      <c r="OV378" s="1"/>
      <c r="OW378" s="1"/>
      <c r="OX378" s="1"/>
      <c r="OY378" s="1"/>
      <c r="OZ378" s="1"/>
      <c r="PA378" s="1"/>
      <c r="PB378" s="1"/>
      <c r="PC378" s="1"/>
      <c r="PD378" s="1"/>
      <c r="PE378" s="1"/>
      <c r="PF378" s="1"/>
      <c r="PG378" s="1"/>
      <c r="PH378" s="1"/>
      <c r="PI378" s="1"/>
      <c r="PJ378" s="1"/>
      <c r="PK378" s="1"/>
      <c r="PL378" s="1"/>
      <c r="PM378" s="1"/>
      <c r="PN378" s="1"/>
      <c r="PO378" s="1"/>
      <c r="PP378" s="1"/>
      <c r="PQ378" s="1"/>
      <c r="PR378" s="1"/>
      <c r="PS378" s="1"/>
      <c r="PT378" s="1"/>
      <c r="PU378" s="1"/>
      <c r="PV378" s="1"/>
      <c r="PW378" s="1"/>
      <c r="PX378" s="1"/>
      <c r="PY378" s="1"/>
      <c r="PZ378" s="1"/>
      <c r="QA378" s="1"/>
      <c r="QB378" s="1"/>
      <c r="QC378" s="1"/>
      <c r="QD378" s="1"/>
      <c r="QE378" s="1"/>
      <c r="QF378" s="1"/>
      <c r="QG378" s="1"/>
      <c r="QH378" s="1"/>
      <c r="QI378" s="1"/>
      <c r="QJ378" s="1"/>
      <c r="QK378" s="1"/>
      <c r="QL378" s="1"/>
      <c r="QM378" s="1"/>
      <c r="QN378" s="1"/>
      <c r="QO378" s="1"/>
      <c r="QP378" s="1"/>
      <c r="QQ378" s="1"/>
      <c r="QR378" s="1"/>
      <c r="QS378" s="1"/>
      <c r="QT378" s="1"/>
      <c r="QU378" s="1"/>
      <c r="QV378" s="1"/>
      <c r="QW378" s="1"/>
      <c r="QX378" s="1"/>
      <c r="QY378" s="1"/>
      <c r="QZ378" s="1"/>
      <c r="RA378" s="1"/>
      <c r="RB378" s="1"/>
      <c r="RC378" s="1"/>
      <c r="RD378" s="1"/>
      <c r="RE378" s="1"/>
      <c r="RF378" s="1"/>
      <c r="RG378" s="1"/>
      <c r="RH378" s="1"/>
      <c r="RI378" s="1"/>
      <c r="RJ378" s="1"/>
      <c r="RK378" s="1"/>
      <c r="RL378" s="1"/>
      <c r="RM378" s="1"/>
      <c r="RN378" s="1"/>
      <c r="RO378" s="1"/>
      <c r="RP378" s="1"/>
      <c r="RQ378" s="1"/>
      <c r="RR378" s="1"/>
      <c r="RS378" s="1"/>
      <c r="RT378" s="1"/>
      <c r="RU378" s="1"/>
      <c r="RV378" s="1"/>
      <c r="RW378" s="1"/>
      <c r="RX378" s="1"/>
      <c r="RY378" s="1"/>
      <c r="RZ378" s="1"/>
      <c r="SA378" s="1"/>
      <c r="SB378" s="1"/>
      <c r="SC378" s="1"/>
      <c r="SD378" s="1"/>
      <c r="SE378" s="1"/>
      <c r="SF378" s="1"/>
      <c r="SG378" s="1"/>
      <c r="SH378" s="1"/>
      <c r="SI378" s="1"/>
      <c r="SJ378" s="1"/>
      <c r="SK378" s="1"/>
      <c r="SL378" s="1"/>
      <c r="SM378" s="1"/>
      <c r="SN378" s="1"/>
      <c r="SO378" s="1"/>
      <c r="SP378" s="1"/>
      <c r="SQ378" s="1"/>
      <c r="SR378" s="1"/>
      <c r="SS378" s="1"/>
      <c r="ST378" s="1"/>
      <c r="SU378" s="1"/>
      <c r="SV378" s="1"/>
      <c r="SW378" s="1"/>
      <c r="SX378" s="1"/>
      <c r="SY378" s="1"/>
      <c r="SZ378" s="1"/>
      <c r="TA378" s="1"/>
      <c r="TB378" s="1"/>
      <c r="TC378" s="1"/>
      <c r="TD378" s="1"/>
      <c r="TE378" s="1"/>
      <c r="TF378" s="1"/>
      <c r="TG378" s="1"/>
      <c r="TH378" s="1"/>
      <c r="TI378" s="1"/>
      <c r="TJ378" s="1"/>
      <c r="TK378" s="1"/>
      <c r="TL378" s="1"/>
      <c r="TM378" s="1"/>
      <c r="TN378" s="1"/>
      <c r="TO378" s="1"/>
      <c r="TP378" s="1"/>
      <c r="TQ378" s="1"/>
      <c r="TR378" s="1"/>
      <c r="TS378" s="1"/>
      <c r="TT378" s="1"/>
      <c r="TU378" s="1"/>
      <c r="TV378" s="1"/>
      <c r="TW378" s="1"/>
      <c r="TX378" s="1"/>
      <c r="TY378" s="1"/>
      <c r="TZ378" s="1"/>
      <c r="UA378" s="1"/>
      <c r="UB378" s="1"/>
      <c r="UC378" s="1"/>
      <c r="UD378" s="1"/>
      <c r="UE378" s="1"/>
      <c r="UF378" s="1"/>
      <c r="UG378" s="1"/>
      <c r="UH378" s="1"/>
      <c r="UI378" s="1"/>
      <c r="UJ378" s="1"/>
      <c r="UK378" s="1"/>
      <c r="UL378" s="1"/>
      <c r="UM378" s="1"/>
      <c r="UN378" s="1"/>
      <c r="UO378" s="1"/>
      <c r="UP378" s="1"/>
      <c r="UQ378" s="1"/>
      <c r="UR378" s="1"/>
      <c r="US378" s="1"/>
      <c r="UT378" s="1"/>
      <c r="UU378" s="1"/>
      <c r="UV378" s="1"/>
      <c r="UW378" s="1"/>
      <c r="UX378" s="1"/>
      <c r="UY378" s="1"/>
      <c r="UZ378" s="1"/>
      <c r="VA378" s="1"/>
      <c r="VB378" s="1"/>
      <c r="VC378" s="1"/>
      <c r="VD378" s="1"/>
      <c r="VE378" s="1"/>
      <c r="VF378" s="1"/>
      <c r="VG378" s="1"/>
      <c r="VH378" s="1"/>
      <c r="VI378" s="1"/>
      <c r="VJ378" s="1"/>
      <c r="VK378" s="1"/>
      <c r="VL378" s="1"/>
      <c r="VM378" s="1"/>
      <c r="VN378" s="1"/>
      <c r="VO378" s="1"/>
      <c r="VP378" s="1"/>
      <c r="VQ378" s="1"/>
      <c r="VR378" s="1"/>
      <c r="VS378" s="1"/>
      <c r="VT378" s="1"/>
      <c r="VU378" s="1"/>
      <c r="VV378" s="1"/>
      <c r="VW378" s="1"/>
      <c r="VX378" s="1"/>
      <c r="VY378" s="1"/>
      <c r="VZ378" s="1"/>
      <c r="WA378" s="1"/>
      <c r="WB378" s="1"/>
      <c r="WC378" s="1"/>
      <c r="WD378" s="1"/>
      <c r="WE378" s="1"/>
      <c r="WF378" s="1"/>
      <c r="WG378" s="1"/>
      <c r="WH378" s="1"/>
      <c r="WI378" s="1"/>
      <c r="WJ378" s="1"/>
      <c r="WK378" s="1"/>
      <c r="WL378" s="1"/>
      <c r="WM378" s="1"/>
      <c r="WN378" s="1"/>
      <c r="WO378" s="1"/>
      <c r="WP378" s="1"/>
      <c r="WQ378" s="1"/>
      <c r="WR378" s="1"/>
      <c r="WS378" s="1"/>
      <c r="WT378" s="1"/>
      <c r="WU378" s="1"/>
      <c r="WV378" s="1"/>
      <c r="WW378" s="1"/>
      <c r="WX378" s="1"/>
      <c r="WY378" s="1"/>
      <c r="WZ378" s="1"/>
      <c r="XA378" s="1"/>
      <c r="XB378" s="1"/>
      <c r="XC378" s="1"/>
      <c r="XD378" s="1"/>
      <c r="XE378" s="1"/>
      <c r="XF378" s="1"/>
      <c r="XG378" s="1"/>
      <c r="XH378" s="1"/>
      <c r="XI378" s="1"/>
      <c r="XJ378" s="1"/>
      <c r="XK378" s="1"/>
      <c r="XL378" s="1"/>
      <c r="XM378" s="1"/>
      <c r="XN378" s="1"/>
      <c r="XO378" s="1"/>
      <c r="XP378" s="1"/>
      <c r="XQ378" s="1"/>
      <c r="XR378" s="1"/>
      <c r="XS378" s="1"/>
      <c r="XT378" s="1"/>
      <c r="XU378" s="1"/>
      <c r="XV378" s="1"/>
      <c r="XW378" s="1"/>
      <c r="XX378" s="1"/>
      <c r="XY378" s="1"/>
      <c r="XZ378" s="1"/>
      <c r="YA378" s="1"/>
      <c r="YB378" s="1"/>
      <c r="YC378" s="1"/>
      <c r="YD378" s="1"/>
      <c r="YE378" s="1"/>
      <c r="YF378" s="1"/>
      <c r="YG378" s="1"/>
      <c r="YH378" s="1"/>
      <c r="YI378" s="1"/>
      <c r="YJ378" s="1"/>
      <c r="YK378" s="1"/>
      <c r="YL378" s="1"/>
      <c r="YM378" s="1"/>
      <c r="YN378" s="1"/>
      <c r="YO378" s="1"/>
      <c r="YP378" s="1"/>
      <c r="YQ378" s="1"/>
      <c r="YR378" s="1"/>
      <c r="YS378" s="1"/>
      <c r="YT378" s="1"/>
      <c r="YU378" s="1"/>
      <c r="YV378" s="1"/>
      <c r="YW378" s="1"/>
      <c r="YX378" s="1"/>
      <c r="YY378" s="1"/>
      <c r="YZ378" s="1"/>
      <c r="ZA378" s="1"/>
      <c r="ZB378" s="1"/>
      <c r="ZC378" s="1"/>
      <c r="ZD378" s="1"/>
      <c r="ZE378" s="1"/>
      <c r="ZF378" s="1"/>
      <c r="ZG378" s="1"/>
      <c r="ZH378" s="1"/>
      <c r="ZI378" s="1"/>
      <c r="ZJ378" s="1"/>
      <c r="ZK378" s="1"/>
      <c r="ZL378" s="1"/>
      <c r="ZM378" s="1"/>
      <c r="ZN378" s="1"/>
      <c r="ZO378" s="1"/>
      <c r="ZP378" s="1"/>
      <c r="ZQ378" s="1"/>
      <c r="ZR378" s="1"/>
      <c r="ZS378" s="1"/>
      <c r="ZT378" s="1"/>
      <c r="ZU378" s="1"/>
      <c r="ZV378" s="1"/>
      <c r="ZW378" s="1"/>
      <c r="ZX378" s="1"/>
      <c r="ZY378" s="1"/>
      <c r="ZZ378" s="1"/>
      <c r="AAA378" s="1"/>
      <c r="AAB378" s="1"/>
      <c r="AAC378" s="1"/>
      <c r="AAD378" s="1"/>
      <c r="AAE378" s="1"/>
      <c r="AAF378" s="1"/>
      <c r="AAG378" s="1"/>
      <c r="AAH378" s="1"/>
      <c r="AAI378" s="1"/>
      <c r="AAJ378" s="1"/>
      <c r="AAK378" s="1"/>
      <c r="AAL378" s="1"/>
      <c r="AAM378" s="1"/>
      <c r="AAN378" s="1"/>
      <c r="AAO378" s="1"/>
      <c r="AAP378" s="1"/>
      <c r="AAQ378" s="1"/>
      <c r="AAR378" s="1"/>
      <c r="AAS378" s="1"/>
      <c r="AAT378" s="1"/>
      <c r="AAU378" s="1"/>
      <c r="AAV378" s="1"/>
      <c r="AAW378" s="1"/>
      <c r="AAX378" s="1"/>
      <c r="AAY378" s="1"/>
      <c r="AAZ378" s="1"/>
      <c r="ABA378" s="1"/>
      <c r="ABB378" s="1"/>
      <c r="ABC378" s="1"/>
      <c r="ABD378" s="1"/>
      <c r="ABE378" s="1"/>
      <c r="ABF378" s="1"/>
      <c r="ABG378" s="1"/>
      <c r="ABH378" s="1"/>
      <c r="ABI378" s="1"/>
      <c r="ABJ378" s="1"/>
      <c r="ABK378" s="1"/>
      <c r="ABL378" s="1"/>
      <c r="ABM378" s="1"/>
      <c r="ABN378" s="1"/>
      <c r="ABO378" s="1"/>
      <c r="ABP378" s="1"/>
      <c r="ABQ378" s="1"/>
      <c r="ABR378" s="1"/>
      <c r="ABS378" s="1"/>
      <c r="ABT378" s="1"/>
      <c r="ABU378" s="1"/>
      <c r="ABV378" s="1"/>
      <c r="ABW378" s="1"/>
      <c r="ABX378" s="1"/>
      <c r="ABY378" s="1"/>
      <c r="ABZ378" s="1"/>
      <c r="ACA378" s="1"/>
      <c r="ACB378" s="1"/>
      <c r="ACC378" s="1"/>
      <c r="ACD378" s="1"/>
      <c r="ACE378" s="1"/>
      <c r="ACF378" s="1"/>
      <c r="ACG378" s="1"/>
      <c r="ACH378" s="1"/>
      <c r="ACI378" s="1"/>
      <c r="ACJ378" s="1"/>
      <c r="ACK378" s="1"/>
      <c r="ACL378" s="1"/>
      <c r="ACM378" s="1"/>
      <c r="ACN378" s="1"/>
      <c r="ACO378" s="1"/>
      <c r="ACP378" s="1"/>
      <c r="ACQ378" s="1"/>
      <c r="ACR378" s="1"/>
      <c r="ACS378" s="1"/>
      <c r="ACT378" s="1"/>
      <c r="ACU378" s="1"/>
      <c r="ACV378" s="1"/>
      <c r="ACW378" s="1"/>
      <c r="ACX378" s="1"/>
      <c r="ACY378" s="1"/>
      <c r="ACZ378" s="1"/>
      <c r="ADA378" s="1"/>
      <c r="ADB378" s="1"/>
      <c r="ADC378" s="1"/>
      <c r="ADD378" s="1"/>
      <c r="ADE378" s="1"/>
      <c r="ADF378" s="1"/>
      <c r="ADG378" s="1"/>
      <c r="ADH378" s="1"/>
      <c r="ADI378" s="1"/>
      <c r="ADJ378" s="1"/>
      <c r="ADK378" s="1"/>
      <c r="ADL378" s="1"/>
      <c r="ADM378" s="1"/>
      <c r="ADN378" s="1"/>
      <c r="ADO378" s="1"/>
      <c r="ADP378" s="1"/>
      <c r="ADQ378" s="1"/>
      <c r="ADR378" s="1"/>
      <c r="ADS378" s="1"/>
      <c r="ADT378" s="1"/>
      <c r="ADU378" s="1"/>
      <c r="ADV378" s="1"/>
      <c r="ADW378" s="1"/>
      <c r="ADX378" s="1"/>
      <c r="ADY378" s="1"/>
      <c r="ADZ378" s="1"/>
      <c r="AEA378" s="1"/>
      <c r="AEB378" s="1"/>
      <c r="AEC378" s="1"/>
      <c r="AED378" s="1"/>
      <c r="AEE378" s="1"/>
      <c r="AEF378" s="1"/>
      <c r="AEG378" s="1"/>
      <c r="AEH378" s="1"/>
      <c r="AEI378" s="1"/>
      <c r="AEJ378" s="1"/>
      <c r="AEK378" s="1"/>
      <c r="AEL378" s="1"/>
      <c r="AEM378" s="1"/>
      <c r="AEN378" s="1"/>
      <c r="AEO378" s="1"/>
      <c r="AEP378" s="1"/>
      <c r="AEQ378" s="1"/>
      <c r="AER378" s="1"/>
      <c r="AES378" s="1"/>
      <c r="AET378" s="1"/>
      <c r="AEU378" s="1"/>
      <c r="AEV378" s="1"/>
      <c r="AEW378" s="1"/>
      <c r="AEX378" s="1"/>
      <c r="AEY378" s="1"/>
      <c r="AEZ378" s="1"/>
      <c r="AFA378" s="1"/>
      <c r="AFB378" s="1"/>
      <c r="AFC378" s="1"/>
      <c r="AFD378" s="1"/>
      <c r="AFE378" s="1"/>
      <c r="AFF378" s="1"/>
      <c r="AFG378" s="1"/>
      <c r="AFH378" s="1"/>
      <c r="AFI378" s="1"/>
      <c r="AFJ378" s="1"/>
      <c r="AFK378" s="1"/>
      <c r="AFL378" s="1"/>
      <c r="AFM378" s="1"/>
      <c r="AFN378" s="1"/>
      <c r="AFO378" s="1"/>
      <c r="AFP378" s="1"/>
      <c r="AFQ378" s="1"/>
      <c r="AFR378" s="1"/>
      <c r="AFS378" s="1"/>
      <c r="AFT378" s="1"/>
      <c r="AFU378" s="1"/>
      <c r="AFV378" s="1"/>
      <c r="AFW378" s="1"/>
      <c r="AFX378" s="1"/>
      <c r="AFY378" s="1"/>
      <c r="AFZ378" s="1"/>
      <c r="AGA378" s="1"/>
      <c r="AGB378" s="1"/>
      <c r="AGC378" s="1"/>
      <c r="AGD378" s="1"/>
      <c r="AGE378" s="1"/>
      <c r="AGF378" s="1"/>
      <c r="AGG378" s="1"/>
      <c r="AGH378" s="1"/>
      <c r="AGI378" s="1"/>
      <c r="AGJ378" s="1"/>
      <c r="AGK378" s="1"/>
      <c r="AGL378" s="1"/>
      <c r="AGM378" s="1"/>
      <c r="AGN378" s="1"/>
      <c r="AGO378" s="1"/>
      <c r="AGP378" s="1"/>
      <c r="AGQ378" s="1"/>
      <c r="AGR378" s="1"/>
      <c r="AGS378" s="1"/>
      <c r="AGT378" s="1"/>
      <c r="AGU378" s="1"/>
      <c r="AGV378" s="1"/>
      <c r="AGW378" s="1"/>
      <c r="AGX378" s="1"/>
      <c r="AGY378" s="1"/>
      <c r="AGZ378" s="1"/>
      <c r="AHA378" s="1"/>
      <c r="AHB378" s="1"/>
      <c r="AHC378" s="1"/>
      <c r="AHD378" s="1"/>
      <c r="AHE378" s="1"/>
      <c r="AHF378" s="1"/>
      <c r="AHG378" s="1"/>
      <c r="AHH378" s="1"/>
      <c r="AHI378" s="1"/>
      <c r="AHJ378" s="1"/>
      <c r="AHK378" s="1"/>
      <c r="AHL378" s="1"/>
      <c r="AHM378" s="1"/>
      <c r="AHN378" s="1"/>
      <c r="AHO378" s="1"/>
      <c r="AHP378" s="1"/>
      <c r="AHQ378" s="1"/>
      <c r="AHR378" s="1"/>
      <c r="AHS378" s="1"/>
      <c r="AHT378" s="1"/>
      <c r="AHU378" s="1"/>
      <c r="AHV378" s="1"/>
      <c r="AHW378" s="1"/>
      <c r="AHX378" s="1"/>
      <c r="AHY378" s="1"/>
      <c r="AHZ378" s="1"/>
      <c r="AIA378" s="1"/>
      <c r="AIB378" s="1"/>
      <c r="AIC378" s="1"/>
      <c r="AID378" s="1"/>
      <c r="AIE378" s="1"/>
      <c r="AIF378" s="1"/>
      <c r="AIG378" s="1"/>
      <c r="AIH378" s="1"/>
      <c r="AII378" s="1"/>
      <c r="AIJ378" s="1"/>
      <c r="AIK378" s="1"/>
      <c r="AIL378" s="1"/>
      <c r="AIM378" s="1"/>
      <c r="AIN378" s="1"/>
      <c r="AIO378" s="1"/>
      <c r="AIP378" s="1"/>
      <c r="AIQ378" s="1"/>
      <c r="AIR378" s="1"/>
      <c r="AIS378" s="1"/>
      <c r="AIT378" s="1"/>
      <c r="AIU378" s="1"/>
      <c r="AIV378" s="1"/>
      <c r="AIW378" s="1"/>
      <c r="AIX378" s="1"/>
      <c r="AIY378" s="1"/>
      <c r="AIZ378" s="1"/>
      <c r="AJA378" s="1"/>
      <c r="AJB378" s="1"/>
      <c r="AJC378" s="1"/>
      <c r="AJD378" s="1"/>
      <c r="AJE378" s="1"/>
      <c r="AJF378" s="1"/>
      <c r="AJG378" s="1"/>
      <c r="AJH378" s="1"/>
      <c r="AJI378" s="1"/>
      <c r="AJJ378" s="1"/>
      <c r="AJK378" s="1"/>
      <c r="AJL378" s="1"/>
      <c r="AJM378" s="1"/>
      <c r="AJN378" s="1"/>
      <c r="AJO378" s="1"/>
      <c r="AJP378" s="1"/>
      <c r="AJQ378" s="1"/>
      <c r="AJR378" s="1"/>
      <c r="AJS378" s="1"/>
      <c r="AJT378" s="1"/>
      <c r="AJU378" s="1"/>
      <c r="AJV378" s="1"/>
      <c r="AJW378" s="1"/>
      <c r="AJX378" s="1"/>
      <c r="AJY378" s="1"/>
      <c r="AJZ378" s="1"/>
      <c r="AKA378" s="1"/>
      <c r="AKB378" s="1"/>
      <c r="AKC378" s="1"/>
      <c r="AKD378" s="1"/>
      <c r="AKE378" s="1"/>
      <c r="AKF378" s="1"/>
      <c r="AKG378" s="1"/>
      <c r="AKH378" s="1"/>
      <c r="AKI378" s="1"/>
      <c r="AKJ378" s="1"/>
      <c r="AKK378" s="1"/>
      <c r="AKL378" s="1"/>
      <c r="AKM378" s="1"/>
      <c r="AKN378" s="1"/>
      <c r="AKO378" s="1"/>
      <c r="AKP378" s="1"/>
      <c r="AKQ378" s="1"/>
      <c r="AKR378" s="1"/>
      <c r="AKS378" s="1"/>
      <c r="AKT378" s="1"/>
      <c r="AKU378" s="1"/>
      <c r="AKV378" s="1"/>
      <c r="AKW378" s="1"/>
      <c r="AKX378" s="1"/>
      <c r="AKY378" s="1"/>
      <c r="AKZ378" s="1"/>
      <c r="ALA378" s="1"/>
      <c r="ALB378" s="1"/>
      <c r="ALC378" s="1"/>
      <c r="ALD378" s="1"/>
      <c r="ALE378" s="1"/>
      <c r="ALF378" s="1"/>
      <c r="ALG378" s="1"/>
      <c r="ALH378" s="1"/>
      <c r="ALI378" s="1"/>
      <c r="ALJ378" s="1"/>
      <c r="ALK378" s="1"/>
      <c r="ALL378" s="1"/>
      <c r="ALM378" s="1"/>
      <c r="ALN378" s="1"/>
      <c r="ALO378" s="1"/>
      <c r="ALP378" s="1"/>
      <c r="ALQ378" s="1"/>
      <c r="ALR378" s="1"/>
      <c r="ALS378" s="1"/>
      <c r="ALT378" s="1"/>
      <c r="ALU378" s="1"/>
      <c r="ALV378" s="1"/>
      <c r="ALW378" s="1"/>
      <c r="ALX378" s="1"/>
      <c r="ALY378" s="1"/>
      <c r="ALZ378" s="1"/>
      <c r="AMA378" s="1"/>
      <c r="AMB378" s="1"/>
      <c r="AMC378" s="1"/>
      <c r="AMD378" s="1"/>
      <c r="AME378" s="1"/>
      <c r="AMF378" s="1"/>
      <c r="AMG378" s="1"/>
      <c r="AMH378" s="1"/>
      <c r="AMI378" s="1"/>
      <c r="AMJ378" s="1"/>
      <c r="AMK378" s="1"/>
      <c r="AML378" s="1"/>
      <c r="AMM378" s="1"/>
      <c r="AMN378" s="1"/>
      <c r="AMO378" s="1"/>
      <c r="AMP378" s="1"/>
      <c r="AMQ378" s="1"/>
      <c r="AMR378" s="1"/>
      <c r="AMS378" s="1"/>
      <c r="AMT378" s="1"/>
      <c r="AMU378" s="1"/>
      <c r="AMV378" s="1"/>
      <c r="AMW378" s="1"/>
      <c r="AMX378" s="1"/>
      <c r="AMY378" s="1"/>
      <c r="AMZ378" s="1"/>
      <c r="ANA378" s="1"/>
      <c r="ANB378" s="1"/>
      <c r="ANC378" s="1"/>
      <c r="AND378" s="1"/>
      <c r="ANE378" s="1"/>
      <c r="ANF378" s="1"/>
      <c r="ANG378" s="1"/>
      <c r="ANH378" s="1"/>
      <c r="ANI378" s="1"/>
      <c r="ANJ378" s="1"/>
      <c r="ANK378" s="1"/>
      <c r="ANL378" s="1"/>
      <c r="ANM378" s="1"/>
      <c r="ANN378" s="1"/>
      <c r="ANO378" s="1"/>
      <c r="ANP378" s="1"/>
      <c r="ANQ378" s="1"/>
      <c r="ANR378" s="1"/>
      <c r="ANS378" s="1"/>
      <c r="ANT378" s="1"/>
      <c r="ANU378" s="1"/>
      <c r="ANV378" s="1"/>
      <c r="ANW378" s="1"/>
      <c r="ANX378" s="1"/>
      <c r="ANY378" s="1"/>
      <c r="ANZ378" s="1"/>
      <c r="AOA378" s="1"/>
      <c r="AOB378" s="1"/>
      <c r="AOC378" s="1"/>
      <c r="AOD378" s="1"/>
      <c r="AOE378" s="1"/>
      <c r="AOF378" s="1"/>
      <c r="AOG378" s="1"/>
      <c r="AOH378" s="1"/>
      <c r="AOI378" s="1"/>
      <c r="AOJ378" s="1"/>
      <c r="AOK378" s="1"/>
      <c r="AOL378" s="1"/>
      <c r="AOM378" s="1"/>
      <c r="AON378" s="1"/>
      <c r="AOO378" s="1"/>
    </row>
    <row r="379" spans="1:1081" ht="20.100000000000001" customHeight="1" x14ac:dyDescent="0.25">
      <c r="A379" s="91" t="s">
        <v>373</v>
      </c>
      <c r="B379" s="73" t="s">
        <v>178</v>
      </c>
      <c r="C379" s="72" t="s">
        <v>577</v>
      </c>
      <c r="D379" s="101" t="str">
        <f>VLOOKUP(Tableau1[[#This Row],[N°G2D]],Tableau4[],2,FALSE)</f>
        <v>Dépôt Munitions NANDAI</v>
      </c>
      <c r="E379" s="141" t="s">
        <v>23</v>
      </c>
      <c r="F379" s="71" t="s">
        <v>527</v>
      </c>
      <c r="G379" s="122" t="s">
        <v>800</v>
      </c>
      <c r="H379" s="67" t="s">
        <v>558</v>
      </c>
      <c r="I379" s="67" t="s">
        <v>30</v>
      </c>
      <c r="J379" s="67" t="s">
        <v>31</v>
      </c>
      <c r="K379" s="67"/>
      <c r="L379" s="67"/>
      <c r="M379" s="67"/>
      <c r="N379" s="67" t="s">
        <v>33</v>
      </c>
      <c r="O379" s="78" t="s">
        <v>14</v>
      </c>
      <c r="P379" s="104">
        <f>IF(Tableau1[[#This Row],[Périodicité maintenance]]="","",VLOOKUP(Tableau1[[#This Row],[Périodicité maintenance]],Tableau5[],2,FALSE))</f>
        <v>1</v>
      </c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Q379" s="1"/>
      <c r="HR379" s="1"/>
      <c r="HS379" s="1"/>
      <c r="HT379" s="1"/>
      <c r="HU379" s="1"/>
      <c r="HV379" s="1"/>
      <c r="HW379" s="1"/>
      <c r="HX379" s="1"/>
      <c r="HY379" s="1"/>
      <c r="HZ379" s="1"/>
      <c r="IA379" s="1"/>
      <c r="IB379" s="1"/>
      <c r="IC379" s="1"/>
      <c r="ID379" s="1"/>
      <c r="IE379" s="1"/>
      <c r="IF379" s="1"/>
      <c r="IG379" s="1"/>
      <c r="IH379" s="1"/>
      <c r="II379" s="1"/>
      <c r="IJ379" s="1"/>
      <c r="IK379" s="1"/>
      <c r="IL379" s="1"/>
      <c r="IM379" s="1"/>
      <c r="IN379" s="1"/>
      <c r="IO379" s="1"/>
      <c r="IP379" s="1"/>
      <c r="IQ379" s="1"/>
      <c r="IR379" s="1"/>
      <c r="IS379" s="1"/>
      <c r="IT379" s="1"/>
      <c r="IU379" s="1"/>
      <c r="IV379" s="1"/>
      <c r="IW379" s="1"/>
      <c r="IX379" s="1"/>
      <c r="IY379" s="1"/>
      <c r="IZ379" s="1"/>
      <c r="JA379" s="1"/>
      <c r="JB379" s="1"/>
      <c r="JC379" s="1"/>
      <c r="JD379" s="1"/>
      <c r="JE379" s="1"/>
      <c r="JF379" s="1"/>
      <c r="JG379" s="1"/>
      <c r="JH379" s="1"/>
      <c r="JI379" s="1"/>
      <c r="JJ379" s="1"/>
      <c r="JK379" s="1"/>
      <c r="JL379" s="1"/>
      <c r="JM379" s="1"/>
      <c r="JN379" s="1"/>
      <c r="JO379" s="1"/>
      <c r="JP379" s="1"/>
      <c r="JQ379" s="1"/>
      <c r="JR379" s="1"/>
      <c r="JS379" s="1"/>
      <c r="JT379" s="1"/>
      <c r="JU379" s="1"/>
      <c r="JV379" s="1"/>
      <c r="JW379" s="1"/>
      <c r="JX379" s="1"/>
      <c r="JY379" s="1"/>
      <c r="JZ379" s="1"/>
      <c r="KA379" s="1"/>
      <c r="KB379" s="1"/>
      <c r="KC379" s="1"/>
      <c r="KD379" s="1"/>
      <c r="KE379" s="1"/>
      <c r="KF379" s="1"/>
      <c r="KG379" s="1"/>
      <c r="KH379" s="1"/>
      <c r="KI379" s="1"/>
      <c r="KJ379" s="1"/>
      <c r="KK379" s="1"/>
      <c r="KL379" s="1"/>
      <c r="KM379" s="1"/>
      <c r="KN379" s="1"/>
      <c r="KO379" s="1"/>
      <c r="KP379" s="1"/>
      <c r="KQ379" s="1"/>
      <c r="KR379" s="1"/>
      <c r="KS379" s="1"/>
      <c r="KT379" s="1"/>
      <c r="KU379" s="1"/>
      <c r="KV379" s="1"/>
      <c r="KW379" s="1"/>
      <c r="KX379" s="1"/>
      <c r="KY379" s="1"/>
      <c r="KZ379" s="1"/>
      <c r="LA379" s="1"/>
      <c r="LB379" s="1"/>
      <c r="LC379" s="1"/>
      <c r="LD379" s="1"/>
      <c r="LE379" s="1"/>
      <c r="LF379" s="1"/>
      <c r="LG379" s="1"/>
      <c r="LH379" s="1"/>
      <c r="LI379" s="1"/>
      <c r="LJ379" s="1"/>
      <c r="LK379" s="1"/>
      <c r="LL379" s="1"/>
      <c r="LM379" s="1"/>
      <c r="LN379" s="1"/>
      <c r="LO379" s="1"/>
      <c r="LP379" s="1"/>
      <c r="LQ379" s="1"/>
      <c r="LR379" s="1"/>
      <c r="LS379" s="1"/>
      <c r="LT379" s="1"/>
      <c r="LU379" s="1"/>
      <c r="LV379" s="1"/>
      <c r="LW379" s="1"/>
      <c r="LX379" s="1"/>
      <c r="LY379" s="1"/>
      <c r="LZ379" s="1"/>
      <c r="MA379" s="1"/>
      <c r="MB379" s="1"/>
      <c r="MC379" s="1"/>
      <c r="MD379" s="1"/>
      <c r="ME379" s="1"/>
      <c r="MF379" s="1"/>
      <c r="MG379" s="1"/>
      <c r="MH379" s="1"/>
      <c r="MI379" s="1"/>
      <c r="MJ379" s="1"/>
      <c r="MK379" s="1"/>
      <c r="ML379" s="1"/>
      <c r="MM379" s="1"/>
      <c r="MN379" s="1"/>
      <c r="MO379" s="1"/>
      <c r="MP379" s="1"/>
      <c r="MQ379" s="1"/>
      <c r="MR379" s="1"/>
      <c r="MS379" s="1"/>
      <c r="MT379" s="1"/>
      <c r="MU379" s="1"/>
      <c r="MV379" s="1"/>
      <c r="MW379" s="1"/>
      <c r="MX379" s="1"/>
      <c r="MY379" s="1"/>
      <c r="MZ379" s="1"/>
      <c r="NA379" s="1"/>
      <c r="NB379" s="1"/>
      <c r="NC379" s="1"/>
      <c r="ND379" s="1"/>
      <c r="NE379" s="1"/>
      <c r="NF379" s="1"/>
      <c r="NG379" s="1"/>
      <c r="NH379" s="1"/>
      <c r="NI379" s="1"/>
      <c r="NJ379" s="1"/>
      <c r="NK379" s="1"/>
      <c r="NL379" s="1"/>
      <c r="NM379" s="1"/>
      <c r="NN379" s="1"/>
      <c r="NO379" s="1"/>
      <c r="NP379" s="1"/>
      <c r="NQ379" s="1"/>
      <c r="NR379" s="1"/>
      <c r="NS379" s="1"/>
      <c r="NT379" s="1"/>
      <c r="NU379" s="1"/>
      <c r="NV379" s="1"/>
      <c r="NW379" s="1"/>
      <c r="NX379" s="1"/>
      <c r="NY379" s="1"/>
      <c r="NZ379" s="1"/>
      <c r="OA379" s="1"/>
      <c r="OB379" s="1"/>
      <c r="OC379" s="1"/>
      <c r="OD379" s="1"/>
      <c r="OE379" s="1"/>
      <c r="OF379" s="1"/>
      <c r="OG379" s="1"/>
      <c r="OH379" s="1"/>
      <c r="OI379" s="1"/>
      <c r="OJ379" s="1"/>
      <c r="OK379" s="1"/>
      <c r="OL379" s="1"/>
      <c r="OM379" s="1"/>
      <c r="ON379" s="1"/>
      <c r="OO379" s="1"/>
      <c r="OP379" s="1"/>
      <c r="OQ379" s="1"/>
      <c r="OR379" s="1"/>
      <c r="OS379" s="1"/>
      <c r="OT379" s="1"/>
      <c r="OU379" s="1"/>
      <c r="OV379" s="1"/>
      <c r="OW379" s="1"/>
      <c r="OX379" s="1"/>
      <c r="OY379" s="1"/>
      <c r="OZ379" s="1"/>
      <c r="PA379" s="1"/>
      <c r="PB379" s="1"/>
      <c r="PC379" s="1"/>
      <c r="PD379" s="1"/>
      <c r="PE379" s="1"/>
      <c r="PF379" s="1"/>
      <c r="PG379" s="1"/>
      <c r="PH379" s="1"/>
      <c r="PI379" s="1"/>
      <c r="PJ379" s="1"/>
      <c r="PK379" s="1"/>
      <c r="PL379" s="1"/>
      <c r="PM379" s="1"/>
      <c r="PN379" s="1"/>
      <c r="PO379" s="1"/>
      <c r="PP379" s="1"/>
      <c r="PQ379" s="1"/>
      <c r="PR379" s="1"/>
      <c r="PS379" s="1"/>
      <c r="PT379" s="1"/>
      <c r="PU379" s="1"/>
      <c r="PV379" s="1"/>
      <c r="PW379" s="1"/>
      <c r="PX379" s="1"/>
      <c r="PY379" s="1"/>
      <c r="PZ379" s="1"/>
      <c r="QA379" s="1"/>
      <c r="QB379" s="1"/>
      <c r="QC379" s="1"/>
      <c r="QD379" s="1"/>
      <c r="QE379" s="1"/>
      <c r="QF379" s="1"/>
      <c r="QG379" s="1"/>
      <c r="QH379" s="1"/>
      <c r="QI379" s="1"/>
      <c r="QJ379" s="1"/>
      <c r="QK379" s="1"/>
      <c r="QL379" s="1"/>
      <c r="QM379" s="1"/>
      <c r="QN379" s="1"/>
      <c r="QO379" s="1"/>
      <c r="QP379" s="1"/>
      <c r="QQ379" s="1"/>
      <c r="QR379" s="1"/>
      <c r="QS379" s="1"/>
      <c r="QT379" s="1"/>
      <c r="QU379" s="1"/>
      <c r="QV379" s="1"/>
      <c r="QW379" s="1"/>
      <c r="QX379" s="1"/>
      <c r="QY379" s="1"/>
      <c r="QZ379" s="1"/>
      <c r="RA379" s="1"/>
      <c r="RB379" s="1"/>
      <c r="RC379" s="1"/>
      <c r="RD379" s="1"/>
      <c r="RE379" s="1"/>
      <c r="RF379" s="1"/>
      <c r="RG379" s="1"/>
      <c r="RH379" s="1"/>
      <c r="RI379" s="1"/>
      <c r="RJ379" s="1"/>
      <c r="RK379" s="1"/>
      <c r="RL379" s="1"/>
      <c r="RM379" s="1"/>
      <c r="RN379" s="1"/>
      <c r="RO379" s="1"/>
      <c r="RP379" s="1"/>
      <c r="RQ379" s="1"/>
      <c r="RR379" s="1"/>
      <c r="RS379" s="1"/>
      <c r="RT379" s="1"/>
      <c r="RU379" s="1"/>
      <c r="RV379" s="1"/>
      <c r="RW379" s="1"/>
      <c r="RX379" s="1"/>
      <c r="RY379" s="1"/>
      <c r="RZ379" s="1"/>
      <c r="SA379" s="1"/>
      <c r="SB379" s="1"/>
      <c r="SC379" s="1"/>
      <c r="SD379" s="1"/>
      <c r="SE379" s="1"/>
      <c r="SF379" s="1"/>
      <c r="SG379" s="1"/>
      <c r="SH379" s="1"/>
      <c r="SI379" s="1"/>
      <c r="SJ379" s="1"/>
      <c r="SK379" s="1"/>
      <c r="SL379" s="1"/>
      <c r="SM379" s="1"/>
      <c r="SN379" s="1"/>
      <c r="SO379" s="1"/>
      <c r="SP379" s="1"/>
      <c r="SQ379" s="1"/>
      <c r="SR379" s="1"/>
      <c r="SS379" s="1"/>
      <c r="ST379" s="1"/>
      <c r="SU379" s="1"/>
      <c r="SV379" s="1"/>
      <c r="SW379" s="1"/>
      <c r="SX379" s="1"/>
      <c r="SY379" s="1"/>
      <c r="SZ379" s="1"/>
      <c r="TA379" s="1"/>
      <c r="TB379" s="1"/>
      <c r="TC379" s="1"/>
      <c r="TD379" s="1"/>
      <c r="TE379" s="1"/>
      <c r="TF379" s="1"/>
      <c r="TG379" s="1"/>
      <c r="TH379" s="1"/>
      <c r="TI379" s="1"/>
      <c r="TJ379" s="1"/>
      <c r="TK379" s="1"/>
      <c r="TL379" s="1"/>
      <c r="TM379" s="1"/>
      <c r="TN379" s="1"/>
      <c r="TO379" s="1"/>
      <c r="TP379" s="1"/>
      <c r="TQ379" s="1"/>
      <c r="TR379" s="1"/>
      <c r="TS379" s="1"/>
      <c r="TT379" s="1"/>
      <c r="TU379" s="1"/>
      <c r="TV379" s="1"/>
      <c r="TW379" s="1"/>
      <c r="TX379" s="1"/>
      <c r="TY379" s="1"/>
      <c r="TZ379" s="1"/>
      <c r="UA379" s="1"/>
      <c r="UB379" s="1"/>
      <c r="UC379" s="1"/>
      <c r="UD379" s="1"/>
      <c r="UE379" s="1"/>
      <c r="UF379" s="1"/>
      <c r="UG379" s="1"/>
      <c r="UH379" s="1"/>
      <c r="UI379" s="1"/>
      <c r="UJ379" s="1"/>
      <c r="UK379" s="1"/>
      <c r="UL379" s="1"/>
      <c r="UM379" s="1"/>
      <c r="UN379" s="1"/>
      <c r="UO379" s="1"/>
      <c r="UP379" s="1"/>
      <c r="UQ379" s="1"/>
      <c r="UR379" s="1"/>
      <c r="US379" s="1"/>
      <c r="UT379" s="1"/>
      <c r="UU379" s="1"/>
      <c r="UV379" s="1"/>
      <c r="UW379" s="1"/>
      <c r="UX379" s="1"/>
      <c r="UY379" s="1"/>
      <c r="UZ379" s="1"/>
      <c r="VA379" s="1"/>
      <c r="VB379" s="1"/>
      <c r="VC379" s="1"/>
      <c r="VD379" s="1"/>
      <c r="VE379" s="1"/>
      <c r="VF379" s="1"/>
      <c r="VG379" s="1"/>
      <c r="VH379" s="1"/>
      <c r="VI379" s="1"/>
      <c r="VJ379" s="1"/>
      <c r="VK379" s="1"/>
      <c r="VL379" s="1"/>
      <c r="VM379" s="1"/>
      <c r="VN379" s="1"/>
      <c r="VO379" s="1"/>
      <c r="VP379" s="1"/>
      <c r="VQ379" s="1"/>
      <c r="VR379" s="1"/>
      <c r="VS379" s="1"/>
      <c r="VT379" s="1"/>
      <c r="VU379" s="1"/>
      <c r="VV379" s="1"/>
      <c r="VW379" s="1"/>
      <c r="VX379" s="1"/>
      <c r="VY379" s="1"/>
      <c r="VZ379" s="1"/>
      <c r="WA379" s="1"/>
      <c r="WB379" s="1"/>
      <c r="WC379" s="1"/>
      <c r="WD379" s="1"/>
      <c r="WE379" s="1"/>
      <c r="WF379" s="1"/>
      <c r="WG379" s="1"/>
      <c r="WH379" s="1"/>
      <c r="WI379" s="1"/>
      <c r="WJ379" s="1"/>
      <c r="WK379" s="1"/>
      <c r="WL379" s="1"/>
      <c r="WM379" s="1"/>
      <c r="WN379" s="1"/>
      <c r="WO379" s="1"/>
      <c r="WP379" s="1"/>
      <c r="WQ379" s="1"/>
      <c r="WR379" s="1"/>
      <c r="WS379" s="1"/>
      <c r="WT379" s="1"/>
      <c r="WU379" s="1"/>
      <c r="WV379" s="1"/>
      <c r="WW379" s="1"/>
      <c r="WX379" s="1"/>
      <c r="WY379" s="1"/>
      <c r="WZ379" s="1"/>
      <c r="XA379" s="1"/>
      <c r="XB379" s="1"/>
      <c r="XC379" s="1"/>
      <c r="XD379" s="1"/>
      <c r="XE379" s="1"/>
      <c r="XF379" s="1"/>
      <c r="XG379" s="1"/>
      <c r="XH379" s="1"/>
      <c r="XI379" s="1"/>
      <c r="XJ379" s="1"/>
      <c r="XK379" s="1"/>
      <c r="XL379" s="1"/>
      <c r="XM379" s="1"/>
      <c r="XN379" s="1"/>
      <c r="XO379" s="1"/>
      <c r="XP379" s="1"/>
      <c r="XQ379" s="1"/>
      <c r="XR379" s="1"/>
      <c r="XS379" s="1"/>
      <c r="XT379" s="1"/>
      <c r="XU379" s="1"/>
      <c r="XV379" s="1"/>
      <c r="XW379" s="1"/>
      <c r="XX379" s="1"/>
      <c r="XY379" s="1"/>
      <c r="XZ379" s="1"/>
      <c r="YA379" s="1"/>
      <c r="YB379" s="1"/>
      <c r="YC379" s="1"/>
      <c r="YD379" s="1"/>
      <c r="YE379" s="1"/>
      <c r="YF379" s="1"/>
      <c r="YG379" s="1"/>
      <c r="YH379" s="1"/>
      <c r="YI379" s="1"/>
      <c r="YJ379" s="1"/>
      <c r="YK379" s="1"/>
      <c r="YL379" s="1"/>
      <c r="YM379" s="1"/>
      <c r="YN379" s="1"/>
      <c r="YO379" s="1"/>
      <c r="YP379" s="1"/>
      <c r="YQ379" s="1"/>
      <c r="YR379" s="1"/>
      <c r="YS379" s="1"/>
      <c r="YT379" s="1"/>
      <c r="YU379" s="1"/>
      <c r="YV379" s="1"/>
      <c r="YW379" s="1"/>
      <c r="YX379" s="1"/>
      <c r="YY379" s="1"/>
      <c r="YZ379" s="1"/>
      <c r="ZA379" s="1"/>
      <c r="ZB379" s="1"/>
      <c r="ZC379" s="1"/>
      <c r="ZD379" s="1"/>
      <c r="ZE379" s="1"/>
      <c r="ZF379" s="1"/>
      <c r="ZG379" s="1"/>
      <c r="ZH379" s="1"/>
      <c r="ZI379" s="1"/>
      <c r="ZJ379" s="1"/>
      <c r="ZK379" s="1"/>
      <c r="ZL379" s="1"/>
      <c r="ZM379" s="1"/>
      <c r="ZN379" s="1"/>
      <c r="ZO379" s="1"/>
      <c r="ZP379" s="1"/>
      <c r="ZQ379" s="1"/>
      <c r="ZR379" s="1"/>
      <c r="ZS379" s="1"/>
      <c r="ZT379" s="1"/>
      <c r="ZU379" s="1"/>
      <c r="ZV379" s="1"/>
      <c r="ZW379" s="1"/>
      <c r="ZX379" s="1"/>
      <c r="ZY379" s="1"/>
      <c r="ZZ379" s="1"/>
      <c r="AAA379" s="1"/>
      <c r="AAB379" s="1"/>
      <c r="AAC379" s="1"/>
      <c r="AAD379" s="1"/>
      <c r="AAE379" s="1"/>
      <c r="AAF379" s="1"/>
      <c r="AAG379" s="1"/>
      <c r="AAH379" s="1"/>
      <c r="AAI379" s="1"/>
      <c r="AAJ379" s="1"/>
      <c r="AAK379" s="1"/>
      <c r="AAL379" s="1"/>
      <c r="AAM379" s="1"/>
      <c r="AAN379" s="1"/>
      <c r="AAO379" s="1"/>
      <c r="AAP379" s="1"/>
      <c r="AAQ379" s="1"/>
      <c r="AAR379" s="1"/>
      <c r="AAS379" s="1"/>
      <c r="AAT379" s="1"/>
      <c r="AAU379" s="1"/>
      <c r="AAV379" s="1"/>
      <c r="AAW379" s="1"/>
      <c r="AAX379" s="1"/>
      <c r="AAY379" s="1"/>
      <c r="AAZ379" s="1"/>
      <c r="ABA379" s="1"/>
      <c r="ABB379" s="1"/>
      <c r="ABC379" s="1"/>
      <c r="ABD379" s="1"/>
      <c r="ABE379" s="1"/>
      <c r="ABF379" s="1"/>
      <c r="ABG379" s="1"/>
      <c r="ABH379" s="1"/>
      <c r="ABI379" s="1"/>
      <c r="ABJ379" s="1"/>
      <c r="ABK379" s="1"/>
      <c r="ABL379" s="1"/>
      <c r="ABM379" s="1"/>
      <c r="ABN379" s="1"/>
      <c r="ABO379" s="1"/>
      <c r="ABP379" s="1"/>
      <c r="ABQ379" s="1"/>
      <c r="ABR379" s="1"/>
      <c r="ABS379" s="1"/>
      <c r="ABT379" s="1"/>
      <c r="ABU379" s="1"/>
      <c r="ABV379" s="1"/>
      <c r="ABW379" s="1"/>
      <c r="ABX379" s="1"/>
      <c r="ABY379" s="1"/>
      <c r="ABZ379" s="1"/>
      <c r="ACA379" s="1"/>
      <c r="ACB379" s="1"/>
      <c r="ACC379" s="1"/>
      <c r="ACD379" s="1"/>
      <c r="ACE379" s="1"/>
      <c r="ACF379" s="1"/>
      <c r="ACG379" s="1"/>
      <c r="ACH379" s="1"/>
      <c r="ACI379" s="1"/>
      <c r="ACJ379" s="1"/>
      <c r="ACK379" s="1"/>
      <c r="ACL379" s="1"/>
      <c r="ACM379" s="1"/>
      <c r="ACN379" s="1"/>
      <c r="ACO379" s="1"/>
      <c r="ACP379" s="1"/>
      <c r="ACQ379" s="1"/>
      <c r="ACR379" s="1"/>
      <c r="ACS379" s="1"/>
      <c r="ACT379" s="1"/>
      <c r="ACU379" s="1"/>
      <c r="ACV379" s="1"/>
      <c r="ACW379" s="1"/>
      <c r="ACX379" s="1"/>
      <c r="ACY379" s="1"/>
      <c r="ACZ379" s="1"/>
      <c r="ADA379" s="1"/>
      <c r="ADB379" s="1"/>
      <c r="ADC379" s="1"/>
      <c r="ADD379" s="1"/>
      <c r="ADE379" s="1"/>
      <c r="ADF379" s="1"/>
      <c r="ADG379" s="1"/>
      <c r="ADH379" s="1"/>
      <c r="ADI379" s="1"/>
      <c r="ADJ379" s="1"/>
      <c r="ADK379" s="1"/>
      <c r="ADL379" s="1"/>
      <c r="ADM379" s="1"/>
      <c r="ADN379" s="1"/>
      <c r="ADO379" s="1"/>
      <c r="ADP379" s="1"/>
      <c r="ADQ379" s="1"/>
      <c r="ADR379" s="1"/>
      <c r="ADS379" s="1"/>
      <c r="ADT379" s="1"/>
      <c r="ADU379" s="1"/>
      <c r="ADV379" s="1"/>
      <c r="ADW379" s="1"/>
      <c r="ADX379" s="1"/>
      <c r="ADY379" s="1"/>
      <c r="ADZ379" s="1"/>
      <c r="AEA379" s="1"/>
      <c r="AEB379" s="1"/>
      <c r="AEC379" s="1"/>
      <c r="AED379" s="1"/>
      <c r="AEE379" s="1"/>
      <c r="AEF379" s="1"/>
      <c r="AEG379" s="1"/>
      <c r="AEH379" s="1"/>
      <c r="AEI379" s="1"/>
      <c r="AEJ379" s="1"/>
      <c r="AEK379" s="1"/>
      <c r="AEL379" s="1"/>
      <c r="AEM379" s="1"/>
      <c r="AEN379" s="1"/>
      <c r="AEO379" s="1"/>
      <c r="AEP379" s="1"/>
      <c r="AEQ379" s="1"/>
      <c r="AER379" s="1"/>
      <c r="AES379" s="1"/>
      <c r="AET379" s="1"/>
      <c r="AEU379" s="1"/>
      <c r="AEV379" s="1"/>
      <c r="AEW379" s="1"/>
      <c r="AEX379" s="1"/>
      <c r="AEY379" s="1"/>
      <c r="AEZ379" s="1"/>
      <c r="AFA379" s="1"/>
      <c r="AFB379" s="1"/>
      <c r="AFC379" s="1"/>
      <c r="AFD379" s="1"/>
      <c r="AFE379" s="1"/>
      <c r="AFF379" s="1"/>
      <c r="AFG379" s="1"/>
      <c r="AFH379" s="1"/>
      <c r="AFI379" s="1"/>
      <c r="AFJ379" s="1"/>
      <c r="AFK379" s="1"/>
      <c r="AFL379" s="1"/>
      <c r="AFM379" s="1"/>
      <c r="AFN379" s="1"/>
      <c r="AFO379" s="1"/>
      <c r="AFP379" s="1"/>
      <c r="AFQ379" s="1"/>
      <c r="AFR379" s="1"/>
      <c r="AFS379" s="1"/>
      <c r="AFT379" s="1"/>
      <c r="AFU379" s="1"/>
      <c r="AFV379" s="1"/>
      <c r="AFW379" s="1"/>
      <c r="AFX379" s="1"/>
      <c r="AFY379" s="1"/>
      <c r="AFZ379" s="1"/>
      <c r="AGA379" s="1"/>
      <c r="AGB379" s="1"/>
      <c r="AGC379" s="1"/>
      <c r="AGD379" s="1"/>
      <c r="AGE379" s="1"/>
      <c r="AGF379" s="1"/>
      <c r="AGG379" s="1"/>
      <c r="AGH379" s="1"/>
      <c r="AGI379" s="1"/>
      <c r="AGJ379" s="1"/>
      <c r="AGK379" s="1"/>
      <c r="AGL379" s="1"/>
      <c r="AGM379" s="1"/>
      <c r="AGN379" s="1"/>
      <c r="AGO379" s="1"/>
      <c r="AGP379" s="1"/>
      <c r="AGQ379" s="1"/>
      <c r="AGR379" s="1"/>
      <c r="AGS379" s="1"/>
      <c r="AGT379" s="1"/>
      <c r="AGU379" s="1"/>
      <c r="AGV379" s="1"/>
      <c r="AGW379" s="1"/>
      <c r="AGX379" s="1"/>
      <c r="AGY379" s="1"/>
      <c r="AGZ379" s="1"/>
      <c r="AHA379" s="1"/>
      <c r="AHB379" s="1"/>
      <c r="AHC379" s="1"/>
      <c r="AHD379" s="1"/>
      <c r="AHE379" s="1"/>
      <c r="AHF379" s="1"/>
      <c r="AHG379" s="1"/>
      <c r="AHH379" s="1"/>
      <c r="AHI379" s="1"/>
      <c r="AHJ379" s="1"/>
      <c r="AHK379" s="1"/>
      <c r="AHL379" s="1"/>
      <c r="AHM379" s="1"/>
      <c r="AHN379" s="1"/>
      <c r="AHO379" s="1"/>
      <c r="AHP379" s="1"/>
      <c r="AHQ379" s="1"/>
      <c r="AHR379" s="1"/>
      <c r="AHS379" s="1"/>
      <c r="AHT379" s="1"/>
      <c r="AHU379" s="1"/>
      <c r="AHV379" s="1"/>
      <c r="AHW379" s="1"/>
      <c r="AHX379" s="1"/>
      <c r="AHY379" s="1"/>
      <c r="AHZ379" s="1"/>
      <c r="AIA379" s="1"/>
      <c r="AIB379" s="1"/>
      <c r="AIC379" s="1"/>
      <c r="AID379" s="1"/>
      <c r="AIE379" s="1"/>
      <c r="AIF379" s="1"/>
      <c r="AIG379" s="1"/>
      <c r="AIH379" s="1"/>
      <c r="AII379" s="1"/>
      <c r="AIJ379" s="1"/>
      <c r="AIK379" s="1"/>
      <c r="AIL379" s="1"/>
      <c r="AIM379" s="1"/>
      <c r="AIN379" s="1"/>
      <c r="AIO379" s="1"/>
      <c r="AIP379" s="1"/>
      <c r="AIQ379" s="1"/>
      <c r="AIR379" s="1"/>
      <c r="AIS379" s="1"/>
      <c r="AIT379" s="1"/>
      <c r="AIU379" s="1"/>
      <c r="AIV379" s="1"/>
      <c r="AIW379" s="1"/>
      <c r="AIX379" s="1"/>
      <c r="AIY379" s="1"/>
      <c r="AIZ379" s="1"/>
      <c r="AJA379" s="1"/>
      <c r="AJB379" s="1"/>
      <c r="AJC379" s="1"/>
      <c r="AJD379" s="1"/>
      <c r="AJE379" s="1"/>
      <c r="AJF379" s="1"/>
      <c r="AJG379" s="1"/>
      <c r="AJH379" s="1"/>
      <c r="AJI379" s="1"/>
      <c r="AJJ379" s="1"/>
      <c r="AJK379" s="1"/>
      <c r="AJL379" s="1"/>
      <c r="AJM379" s="1"/>
      <c r="AJN379" s="1"/>
      <c r="AJO379" s="1"/>
      <c r="AJP379" s="1"/>
      <c r="AJQ379" s="1"/>
      <c r="AJR379" s="1"/>
      <c r="AJS379" s="1"/>
      <c r="AJT379" s="1"/>
      <c r="AJU379" s="1"/>
      <c r="AJV379" s="1"/>
      <c r="AJW379" s="1"/>
      <c r="AJX379" s="1"/>
      <c r="AJY379" s="1"/>
      <c r="AJZ379" s="1"/>
      <c r="AKA379" s="1"/>
      <c r="AKB379" s="1"/>
      <c r="AKC379" s="1"/>
      <c r="AKD379" s="1"/>
      <c r="AKE379" s="1"/>
      <c r="AKF379" s="1"/>
      <c r="AKG379" s="1"/>
      <c r="AKH379" s="1"/>
      <c r="AKI379" s="1"/>
      <c r="AKJ379" s="1"/>
      <c r="AKK379" s="1"/>
      <c r="AKL379" s="1"/>
      <c r="AKM379" s="1"/>
      <c r="AKN379" s="1"/>
      <c r="AKO379" s="1"/>
      <c r="AKP379" s="1"/>
      <c r="AKQ379" s="1"/>
      <c r="AKR379" s="1"/>
      <c r="AKS379" s="1"/>
      <c r="AKT379" s="1"/>
      <c r="AKU379" s="1"/>
      <c r="AKV379" s="1"/>
      <c r="AKW379" s="1"/>
      <c r="AKX379" s="1"/>
      <c r="AKY379" s="1"/>
      <c r="AKZ379" s="1"/>
      <c r="ALA379" s="1"/>
      <c r="ALB379" s="1"/>
      <c r="ALC379" s="1"/>
      <c r="ALD379" s="1"/>
      <c r="ALE379" s="1"/>
      <c r="ALF379" s="1"/>
      <c r="ALG379" s="1"/>
      <c r="ALH379" s="1"/>
      <c r="ALI379" s="1"/>
      <c r="ALJ379" s="1"/>
      <c r="ALK379" s="1"/>
      <c r="ALL379" s="1"/>
      <c r="ALM379" s="1"/>
      <c r="ALN379" s="1"/>
      <c r="ALO379" s="1"/>
      <c r="ALP379" s="1"/>
      <c r="ALQ379" s="1"/>
      <c r="ALR379" s="1"/>
      <c r="ALS379" s="1"/>
      <c r="ALT379" s="1"/>
      <c r="ALU379" s="1"/>
      <c r="ALV379" s="1"/>
      <c r="ALW379" s="1"/>
      <c r="ALX379" s="1"/>
      <c r="ALY379" s="1"/>
      <c r="ALZ379" s="1"/>
      <c r="AMA379" s="1"/>
      <c r="AMB379" s="1"/>
      <c r="AMC379" s="1"/>
      <c r="AMD379" s="1"/>
      <c r="AME379" s="1"/>
      <c r="AMF379" s="1"/>
      <c r="AMG379" s="1"/>
      <c r="AMH379" s="1"/>
      <c r="AMI379" s="1"/>
      <c r="AMJ379" s="1"/>
      <c r="AMK379" s="1"/>
      <c r="AML379" s="1"/>
      <c r="AMM379" s="1"/>
      <c r="AMN379" s="1"/>
      <c r="AMO379" s="1"/>
      <c r="AMP379" s="1"/>
      <c r="AMQ379" s="1"/>
      <c r="AMR379" s="1"/>
      <c r="AMS379" s="1"/>
      <c r="AMT379" s="1"/>
      <c r="AMU379" s="1"/>
      <c r="AMV379" s="1"/>
      <c r="AMW379" s="1"/>
      <c r="AMX379" s="1"/>
      <c r="AMY379" s="1"/>
      <c r="AMZ379" s="1"/>
      <c r="ANA379" s="1"/>
      <c r="ANB379" s="1"/>
      <c r="ANC379" s="1"/>
      <c r="AND379" s="1"/>
      <c r="ANE379" s="1"/>
      <c r="ANF379" s="1"/>
      <c r="ANG379" s="1"/>
      <c r="ANH379" s="1"/>
      <c r="ANI379" s="1"/>
      <c r="ANJ379" s="1"/>
      <c r="ANK379" s="1"/>
      <c r="ANL379" s="1"/>
      <c r="ANM379" s="1"/>
      <c r="ANN379" s="1"/>
      <c r="ANO379" s="1"/>
      <c r="ANP379" s="1"/>
      <c r="ANQ379" s="1"/>
      <c r="ANR379" s="1"/>
      <c r="ANS379" s="1"/>
      <c r="ANT379" s="1"/>
      <c r="ANU379" s="1"/>
      <c r="ANV379" s="1"/>
      <c r="ANW379" s="1"/>
      <c r="ANX379" s="1"/>
      <c r="ANY379" s="1"/>
      <c r="ANZ379" s="1"/>
      <c r="AOA379" s="1"/>
      <c r="AOB379" s="1"/>
      <c r="AOC379" s="1"/>
      <c r="AOD379" s="1"/>
      <c r="AOE379" s="1"/>
      <c r="AOF379" s="1"/>
      <c r="AOG379" s="1"/>
      <c r="AOH379" s="1"/>
      <c r="AOI379" s="1"/>
      <c r="AOJ379" s="1"/>
      <c r="AOK379" s="1"/>
      <c r="AOL379" s="1"/>
      <c r="AOM379" s="1"/>
      <c r="AON379" s="1"/>
      <c r="AOO379" s="1"/>
    </row>
    <row r="380" spans="1:1081" ht="20.100000000000001" customHeight="1" x14ac:dyDescent="0.25">
      <c r="A380" s="91" t="s">
        <v>373</v>
      </c>
      <c r="B380" s="73" t="s">
        <v>178</v>
      </c>
      <c r="C380" s="72" t="s">
        <v>577</v>
      </c>
      <c r="D380" s="101" t="str">
        <f>VLOOKUP(Tableau1[[#This Row],[N°G2D]],Tableau4[],2,FALSE)</f>
        <v>Dépôt Munitions NANDAI</v>
      </c>
      <c r="E380" s="141" t="s">
        <v>126</v>
      </c>
      <c r="F380" s="71" t="s">
        <v>527</v>
      </c>
      <c r="G380" s="122" t="s">
        <v>801</v>
      </c>
      <c r="H380" s="67" t="s">
        <v>558</v>
      </c>
      <c r="I380" s="67" t="s">
        <v>30</v>
      </c>
      <c r="J380" s="67" t="s">
        <v>31</v>
      </c>
      <c r="K380" s="67"/>
      <c r="L380" s="67"/>
      <c r="M380" s="67"/>
      <c r="N380" s="67" t="s">
        <v>191</v>
      </c>
      <c r="O380" s="67" t="s">
        <v>14</v>
      </c>
      <c r="P380" s="104">
        <f>IF(Tableau1[[#This Row],[Périodicité maintenance]]="","",VLOOKUP(Tableau1[[#This Row],[Périodicité maintenance]],Tableau5[],2,FALSE))</f>
        <v>1</v>
      </c>
    </row>
    <row r="381" spans="1:1081" ht="20.100000000000001" customHeight="1" x14ac:dyDescent="0.25">
      <c r="A381" s="91" t="s">
        <v>373</v>
      </c>
      <c r="B381" s="73" t="s">
        <v>178</v>
      </c>
      <c r="C381" s="72" t="s">
        <v>577</v>
      </c>
      <c r="D381" s="101" t="str">
        <f>VLOOKUP(Tableau1[[#This Row],[N°G2D]],Tableau4[],2,FALSE)</f>
        <v>Dépôt Munitions NANDAI</v>
      </c>
      <c r="E381" s="141" t="s">
        <v>126</v>
      </c>
      <c r="F381" s="71" t="s">
        <v>527</v>
      </c>
      <c r="G381" s="122" t="s">
        <v>801</v>
      </c>
      <c r="H381" s="67" t="s">
        <v>558</v>
      </c>
      <c r="I381" s="78" t="s">
        <v>30</v>
      </c>
      <c r="J381" s="67" t="s">
        <v>31</v>
      </c>
      <c r="K381" s="67"/>
      <c r="L381" s="67"/>
      <c r="M381" s="67"/>
      <c r="N381" s="67" t="s">
        <v>33</v>
      </c>
      <c r="O381" s="67" t="s">
        <v>14</v>
      </c>
      <c r="P381" s="104">
        <f>IF(Tableau1[[#This Row],[Périodicité maintenance]]="","",VLOOKUP(Tableau1[[#This Row],[Périodicité maintenance]],Tableau5[],2,FALSE))</f>
        <v>1</v>
      </c>
    </row>
    <row r="382" spans="1:1081" ht="20.100000000000001" customHeight="1" x14ac:dyDescent="0.25">
      <c r="A382" s="91" t="s">
        <v>373</v>
      </c>
      <c r="B382" s="73" t="s">
        <v>178</v>
      </c>
      <c r="C382" s="72" t="s">
        <v>577</v>
      </c>
      <c r="D382" s="101" t="str">
        <f>VLOOKUP(Tableau1[[#This Row],[N°G2D]],Tableau4[],2,FALSE)</f>
        <v>Dépôt Munitions NANDAI</v>
      </c>
      <c r="E382" s="141" t="s">
        <v>200</v>
      </c>
      <c r="F382" s="71" t="s">
        <v>579</v>
      </c>
      <c r="G382" s="122" t="s">
        <v>802</v>
      </c>
      <c r="H382" s="67" t="s">
        <v>558</v>
      </c>
      <c r="I382" s="78" t="s">
        <v>30</v>
      </c>
      <c r="J382" s="67" t="s">
        <v>31</v>
      </c>
      <c r="K382" s="67"/>
      <c r="L382" s="67"/>
      <c r="M382" s="67"/>
      <c r="N382" s="67" t="s">
        <v>33</v>
      </c>
      <c r="O382" s="67" t="s">
        <v>14</v>
      </c>
      <c r="P382" s="104">
        <f>IF(Tableau1[[#This Row],[Périodicité maintenance]]="","",VLOOKUP(Tableau1[[#This Row],[Périodicité maintenance]],Tableau5[],2,FALSE))</f>
        <v>1</v>
      </c>
    </row>
    <row r="383" spans="1:1081" ht="20.100000000000001" customHeight="1" x14ac:dyDescent="0.25">
      <c r="A383" s="91" t="s">
        <v>373</v>
      </c>
      <c r="B383" s="73" t="s">
        <v>178</v>
      </c>
      <c r="C383" s="72" t="s">
        <v>577</v>
      </c>
      <c r="D383" s="101" t="str">
        <f>VLOOKUP(Tableau1[[#This Row],[N°G2D]],Tableau4[],2,FALSE)</f>
        <v>Dépôt Munitions NANDAI</v>
      </c>
      <c r="E383" s="141" t="s">
        <v>200</v>
      </c>
      <c r="F383" s="71" t="s">
        <v>579</v>
      </c>
      <c r="G383" s="122" t="s">
        <v>803</v>
      </c>
      <c r="H383" s="78" t="s">
        <v>558</v>
      </c>
      <c r="I383" s="78" t="s">
        <v>30</v>
      </c>
      <c r="J383" s="78" t="s">
        <v>31</v>
      </c>
      <c r="K383" s="78"/>
      <c r="L383" s="78"/>
      <c r="M383" s="78"/>
      <c r="N383" s="78" t="s">
        <v>33</v>
      </c>
      <c r="O383" s="78" t="s">
        <v>14</v>
      </c>
      <c r="P383" s="104">
        <f>IF(Tableau1[[#This Row],[Périodicité maintenance]]="","",VLOOKUP(Tableau1[[#This Row],[Périodicité maintenance]],Tableau5[],2,FALSE))</f>
        <v>1</v>
      </c>
    </row>
    <row r="384" spans="1:1081" ht="20.100000000000001" customHeight="1" x14ac:dyDescent="0.25">
      <c r="A384" s="117" t="s">
        <v>373</v>
      </c>
      <c r="B384" s="73" t="s">
        <v>178</v>
      </c>
      <c r="C384" s="72" t="s">
        <v>577</v>
      </c>
      <c r="D384" s="101" t="str">
        <f>VLOOKUP(Tableau1[[#This Row],[N°G2D]],Tableau4[],2,FALSE)</f>
        <v>Dépôt Munitions NANDAI</v>
      </c>
      <c r="E384" s="141" t="s">
        <v>59</v>
      </c>
      <c r="F384" s="71" t="s">
        <v>527</v>
      </c>
      <c r="G384" s="122" t="s">
        <v>804</v>
      </c>
      <c r="H384" s="67" t="s">
        <v>558</v>
      </c>
      <c r="I384" s="67" t="s">
        <v>16</v>
      </c>
      <c r="J384" s="67" t="s">
        <v>31</v>
      </c>
      <c r="K384" s="67"/>
      <c r="L384" s="67"/>
      <c r="M384" s="67"/>
      <c r="N384" s="67" t="s">
        <v>33</v>
      </c>
      <c r="O384" s="67" t="s">
        <v>14</v>
      </c>
      <c r="P384" s="104">
        <f>IF(Tableau1[[#This Row],[Périodicité maintenance]]="","",VLOOKUP(Tableau1[[#This Row],[Périodicité maintenance]],Tableau5[],2,FALSE))</f>
        <v>1</v>
      </c>
    </row>
    <row r="385" spans="1:16" ht="30" customHeight="1" x14ac:dyDescent="0.25">
      <c r="A385" s="91" t="s">
        <v>373</v>
      </c>
      <c r="B385" s="73" t="s">
        <v>178</v>
      </c>
      <c r="C385" s="75" t="s">
        <v>577</v>
      </c>
      <c r="D385" s="101" t="str">
        <f>VLOOKUP(Tableau1[[#This Row],[N°G2D]],Tableau4[],2,FALSE)</f>
        <v>Dépôt Munitions NANDAI</v>
      </c>
      <c r="E385" s="191" t="s">
        <v>929</v>
      </c>
      <c r="F385" s="71" t="s">
        <v>527</v>
      </c>
      <c r="G385" s="122" t="s">
        <v>805</v>
      </c>
      <c r="H385" s="67" t="s">
        <v>558</v>
      </c>
      <c r="I385" s="67" t="s">
        <v>16</v>
      </c>
      <c r="J385" s="67" t="s">
        <v>31</v>
      </c>
      <c r="K385" s="78"/>
      <c r="L385" s="78"/>
      <c r="M385" s="78"/>
      <c r="N385" s="78" t="s">
        <v>33</v>
      </c>
      <c r="O385" s="67" t="s">
        <v>14</v>
      </c>
      <c r="P385" s="105">
        <f>IF(Tableau1[[#This Row],[Périodicité maintenance]]="","",VLOOKUP(Tableau1[[#This Row],[Périodicité maintenance]],Tableau5[],2,FALSE))</f>
        <v>1</v>
      </c>
    </row>
    <row r="386" spans="1:16" ht="20.100000000000001" customHeight="1" x14ac:dyDescent="0.25">
      <c r="A386" s="91" t="s">
        <v>373</v>
      </c>
      <c r="B386" s="73" t="s">
        <v>178</v>
      </c>
      <c r="C386" s="72" t="s">
        <v>577</v>
      </c>
      <c r="D386" s="101" t="str">
        <f>VLOOKUP(Tableau1[[#This Row],[N°G2D]],Tableau4[],2,FALSE)</f>
        <v>Dépôt Munitions NANDAI</v>
      </c>
      <c r="E386" s="141" t="s">
        <v>930</v>
      </c>
      <c r="F386" s="71" t="s">
        <v>527</v>
      </c>
      <c r="G386" s="122" t="s">
        <v>806</v>
      </c>
      <c r="H386" s="67" t="s">
        <v>558</v>
      </c>
      <c r="I386" s="67" t="s">
        <v>16</v>
      </c>
      <c r="J386" s="67" t="s">
        <v>31</v>
      </c>
      <c r="K386" s="67"/>
      <c r="L386" s="67"/>
      <c r="M386" s="67"/>
      <c r="N386" s="67" t="s">
        <v>33</v>
      </c>
      <c r="O386" s="67" t="s">
        <v>14</v>
      </c>
      <c r="P386" s="104">
        <f>IF(Tableau1[[#This Row],[Périodicité maintenance]]="","",VLOOKUP(Tableau1[[#This Row],[Périodicité maintenance]],Tableau5[],2,FALSE))</f>
        <v>1</v>
      </c>
    </row>
    <row r="387" spans="1:16" ht="30" customHeight="1" x14ac:dyDescent="0.25">
      <c r="A387" s="91" t="s">
        <v>373</v>
      </c>
      <c r="B387" s="73" t="s">
        <v>178</v>
      </c>
      <c r="C387" s="72" t="s">
        <v>577</v>
      </c>
      <c r="D387" s="101" t="str">
        <f>VLOOKUP(Tableau1[[#This Row],[N°G2D]],Tableau4[],2,FALSE)</f>
        <v>Dépôt Munitions NANDAI</v>
      </c>
      <c r="E387" s="191" t="s">
        <v>931</v>
      </c>
      <c r="F387" s="71" t="s">
        <v>527</v>
      </c>
      <c r="G387" s="122" t="s">
        <v>807</v>
      </c>
      <c r="H387" s="67" t="s">
        <v>558</v>
      </c>
      <c r="I387" s="67" t="s">
        <v>16</v>
      </c>
      <c r="J387" s="67" t="s">
        <v>31</v>
      </c>
      <c r="K387" s="67"/>
      <c r="L387" s="67"/>
      <c r="M387" s="67"/>
      <c r="N387" s="67" t="s">
        <v>33</v>
      </c>
      <c r="O387" s="78" t="s">
        <v>14</v>
      </c>
      <c r="P387" s="105">
        <f>IF(Tableau1[[#This Row],[Périodicité maintenance]]="","",VLOOKUP(Tableau1[[#This Row],[Périodicité maintenance]],Tableau5[],2,FALSE))</f>
        <v>1</v>
      </c>
    </row>
    <row r="388" spans="1:16" ht="30" customHeight="1" x14ac:dyDescent="0.25">
      <c r="A388" s="91" t="s">
        <v>373</v>
      </c>
      <c r="B388" s="73" t="s">
        <v>178</v>
      </c>
      <c r="C388" s="72" t="s">
        <v>577</v>
      </c>
      <c r="D388" s="101" t="str">
        <f>VLOOKUP(Tableau1[[#This Row],[N°G2D]],Tableau4[],2,FALSE)</f>
        <v>Dépôt Munitions NANDAI</v>
      </c>
      <c r="E388" s="141" t="s">
        <v>932</v>
      </c>
      <c r="F388" s="71" t="s">
        <v>579</v>
      </c>
      <c r="G388" s="122" t="s">
        <v>808</v>
      </c>
      <c r="H388" s="67" t="s">
        <v>558</v>
      </c>
      <c r="I388" s="67" t="s">
        <v>16</v>
      </c>
      <c r="J388" s="67" t="s">
        <v>31</v>
      </c>
      <c r="K388" s="67"/>
      <c r="L388" s="67"/>
      <c r="M388" s="67"/>
      <c r="N388" s="67" t="s">
        <v>191</v>
      </c>
      <c r="O388" s="78" t="s">
        <v>14</v>
      </c>
      <c r="P388" s="104">
        <f>IF(Tableau1[[#This Row],[Périodicité maintenance]]="","",VLOOKUP(Tableau1[[#This Row],[Périodicité maintenance]],Tableau5[],2,FALSE))</f>
        <v>1</v>
      </c>
    </row>
    <row r="389" spans="1:16" ht="30" customHeight="1" x14ac:dyDescent="0.25">
      <c r="A389" s="91" t="s">
        <v>373</v>
      </c>
      <c r="B389" s="73" t="s">
        <v>178</v>
      </c>
      <c r="C389" s="72" t="s">
        <v>577</v>
      </c>
      <c r="D389" s="101" t="str">
        <f>VLOOKUP(Tableau1[[#This Row],[N°G2D]],Tableau4[],2,FALSE)</f>
        <v>Dépôt Munitions NANDAI</v>
      </c>
      <c r="E389" s="141" t="s">
        <v>207</v>
      </c>
      <c r="F389" s="71" t="s">
        <v>527</v>
      </c>
      <c r="G389" s="122" t="s">
        <v>809</v>
      </c>
      <c r="H389" s="67" t="s">
        <v>558</v>
      </c>
      <c r="I389" s="67" t="s">
        <v>16</v>
      </c>
      <c r="J389" s="67" t="s">
        <v>31</v>
      </c>
      <c r="K389" s="67"/>
      <c r="L389" s="67"/>
      <c r="M389" s="67"/>
      <c r="N389" s="67" t="s">
        <v>33</v>
      </c>
      <c r="O389" s="67" t="s">
        <v>14</v>
      </c>
      <c r="P389" s="104">
        <f>IF(Tableau1[[#This Row],[Périodicité maintenance]]="","",VLOOKUP(Tableau1[[#This Row],[Périodicité maintenance]],Tableau5[],2,FALSE))</f>
        <v>1</v>
      </c>
    </row>
    <row r="390" spans="1:16" ht="30" customHeight="1" x14ac:dyDescent="0.25">
      <c r="A390" s="91" t="s">
        <v>373</v>
      </c>
      <c r="B390" s="73" t="s">
        <v>178</v>
      </c>
      <c r="C390" s="72" t="s">
        <v>577</v>
      </c>
      <c r="D390" s="101" t="str">
        <f>VLOOKUP(Tableau1[[#This Row],[N°G2D]],Tableau4[],2,FALSE)</f>
        <v>Dépôt Munitions NANDAI</v>
      </c>
      <c r="E390" s="141" t="s">
        <v>55</v>
      </c>
      <c r="F390" s="71" t="s">
        <v>578</v>
      </c>
      <c r="G390" s="122" t="s">
        <v>810</v>
      </c>
      <c r="H390" s="67" t="s">
        <v>558</v>
      </c>
      <c r="I390" s="67" t="s">
        <v>30</v>
      </c>
      <c r="J390" s="67" t="s">
        <v>31</v>
      </c>
      <c r="K390" s="67"/>
      <c r="L390" s="67"/>
      <c r="M390" s="67"/>
      <c r="N390" s="67" t="s">
        <v>191</v>
      </c>
      <c r="O390" s="67" t="s">
        <v>14</v>
      </c>
      <c r="P390" s="104">
        <f>IF(Tableau1[[#This Row],[Périodicité maintenance]]="","",VLOOKUP(Tableau1[[#This Row],[Périodicité maintenance]],Tableau5[],2,FALSE))</f>
        <v>1</v>
      </c>
    </row>
    <row r="391" spans="1:16" ht="19.5" customHeight="1" x14ac:dyDescent="0.25">
      <c r="A391" s="91" t="s">
        <v>373</v>
      </c>
      <c r="B391" s="73" t="s">
        <v>178</v>
      </c>
      <c r="C391" s="72" t="s">
        <v>577</v>
      </c>
      <c r="D391" s="101" t="str">
        <f>VLOOKUP(Tableau1[[#This Row],[N°G2D]],Tableau4[],2,FALSE)</f>
        <v>Dépôt Munitions NANDAI</v>
      </c>
      <c r="E391" s="141" t="s">
        <v>55</v>
      </c>
      <c r="F391" s="71" t="s">
        <v>578</v>
      </c>
      <c r="G391" s="122" t="s">
        <v>810</v>
      </c>
      <c r="H391" s="67" t="s">
        <v>558</v>
      </c>
      <c r="I391" s="67" t="s">
        <v>30</v>
      </c>
      <c r="J391" s="67" t="s">
        <v>31</v>
      </c>
      <c r="K391" s="67"/>
      <c r="L391" s="67"/>
      <c r="M391" s="67"/>
      <c r="N391" s="67" t="s">
        <v>33</v>
      </c>
      <c r="O391" s="67" t="s">
        <v>14</v>
      </c>
      <c r="P391" s="104">
        <f>IF(Tableau1[[#This Row],[Périodicité maintenance]]="","",VLOOKUP(Tableau1[[#This Row],[Périodicité maintenance]],Tableau5[],2,FALSE))</f>
        <v>1</v>
      </c>
    </row>
    <row r="392" spans="1:16" ht="20.100000000000001" customHeight="1" x14ac:dyDescent="0.25">
      <c r="A392" s="91" t="s">
        <v>375</v>
      </c>
      <c r="B392" s="73" t="s">
        <v>178</v>
      </c>
      <c r="C392" s="72" t="s">
        <v>577</v>
      </c>
      <c r="D392" s="101" t="str">
        <f>VLOOKUP(Tableau1[[#This Row],[N°G2D]],Tableau4[],2,FALSE)</f>
        <v>Dépôt Munitions NANDAI</v>
      </c>
      <c r="E392" s="141" t="s">
        <v>945</v>
      </c>
      <c r="F392" s="71" t="s">
        <v>947</v>
      </c>
      <c r="G392" s="122" t="s">
        <v>912</v>
      </c>
      <c r="H392" s="67" t="s">
        <v>15</v>
      </c>
      <c r="I392" s="67" t="s">
        <v>30</v>
      </c>
      <c r="J392" s="67" t="s">
        <v>31</v>
      </c>
      <c r="K392" s="67"/>
      <c r="L392" s="71" t="s">
        <v>946</v>
      </c>
      <c r="M392" s="67"/>
      <c r="N392" s="67" t="s">
        <v>33</v>
      </c>
      <c r="O392" s="67" t="s">
        <v>14</v>
      </c>
      <c r="P392" s="104">
        <f>IF(Tableau1[[#This Row],[Périodicité maintenance]]="","",VLOOKUP(Tableau1[[#This Row],[Périodicité maintenance]],Tableau5[],2,FALSE))</f>
        <v>1</v>
      </c>
    </row>
    <row r="393" spans="1:16" ht="20.100000000000001" customHeight="1" x14ac:dyDescent="0.25">
      <c r="A393" s="91" t="s">
        <v>375</v>
      </c>
      <c r="B393" s="73" t="s">
        <v>178</v>
      </c>
      <c r="C393" s="72" t="s">
        <v>577</v>
      </c>
      <c r="D393" s="101" t="str">
        <f>VLOOKUP(Tableau1[[#This Row],[N°G2D]],Tableau4[],2,FALSE)</f>
        <v>Dépôt Munitions NANDAI</v>
      </c>
      <c r="E393" s="141" t="s">
        <v>945</v>
      </c>
      <c r="F393" s="71" t="s">
        <v>947</v>
      </c>
      <c r="G393" s="122" t="s">
        <v>912</v>
      </c>
      <c r="H393" s="67" t="s">
        <v>29</v>
      </c>
      <c r="I393" s="67" t="s">
        <v>30</v>
      </c>
      <c r="J393" s="67" t="s">
        <v>31</v>
      </c>
      <c r="K393" s="67"/>
      <c r="L393" s="71" t="s">
        <v>946</v>
      </c>
      <c r="M393" s="67"/>
      <c r="N393" s="67"/>
      <c r="O393" s="67" t="s">
        <v>14</v>
      </c>
      <c r="P393" s="104">
        <f>IF(Tableau1[[#This Row],[Périodicité maintenance]]="","",VLOOKUP(Tableau1[[#This Row],[Périodicité maintenance]],Tableau5[],2,FALSE))</f>
        <v>1</v>
      </c>
    </row>
    <row r="394" spans="1:16" ht="20.100000000000001" customHeight="1" x14ac:dyDescent="0.25">
      <c r="A394" s="91" t="s">
        <v>373</v>
      </c>
      <c r="B394" s="73" t="s">
        <v>178</v>
      </c>
      <c r="C394" s="72" t="s">
        <v>577</v>
      </c>
      <c r="D394" s="101" t="str">
        <f>VLOOKUP(Tableau1[[#This Row],[N°G2D]],Tableau4[],2,FALSE)</f>
        <v>Dépôt Munitions NANDAI</v>
      </c>
      <c r="E394" s="141" t="s">
        <v>945</v>
      </c>
      <c r="F394" s="71" t="s">
        <v>948</v>
      </c>
      <c r="G394" s="122" t="s">
        <v>912</v>
      </c>
      <c r="H394" s="67" t="s">
        <v>29</v>
      </c>
      <c r="I394" s="67" t="s">
        <v>30</v>
      </c>
      <c r="J394" s="67" t="s">
        <v>31</v>
      </c>
      <c r="K394" s="67"/>
      <c r="L394" s="196" t="s">
        <v>949</v>
      </c>
      <c r="M394" s="67"/>
      <c r="N394" s="67"/>
      <c r="O394" s="67" t="s">
        <v>14</v>
      </c>
      <c r="P394" s="104">
        <f>IF(Tableau1[[#This Row],[Périodicité maintenance]]="","",VLOOKUP(Tableau1[[#This Row],[Périodicité maintenance]],Tableau5[],2,FALSE))</f>
        <v>1</v>
      </c>
    </row>
    <row r="395" spans="1:16" ht="20.100000000000001" customHeight="1" x14ac:dyDescent="0.25">
      <c r="A395" s="91" t="s">
        <v>373</v>
      </c>
      <c r="B395" s="73" t="s">
        <v>178</v>
      </c>
      <c r="C395" s="72" t="s">
        <v>577</v>
      </c>
      <c r="D395" s="101" t="str">
        <f>VLOOKUP(Tableau1[[#This Row],[N°G2D]],Tableau4[],2,FALSE)</f>
        <v>Dépôt Munitions NANDAI</v>
      </c>
      <c r="E395" s="141" t="s">
        <v>945</v>
      </c>
      <c r="F395" s="77" t="s">
        <v>948</v>
      </c>
      <c r="G395" s="122" t="s">
        <v>912</v>
      </c>
      <c r="H395" s="67" t="s">
        <v>29</v>
      </c>
      <c r="I395" s="67" t="s">
        <v>30</v>
      </c>
      <c r="J395" s="67" t="s">
        <v>31</v>
      </c>
      <c r="K395" s="78"/>
      <c r="L395" s="196" t="s">
        <v>949</v>
      </c>
      <c r="M395" s="78"/>
      <c r="N395" s="78"/>
      <c r="O395" s="78" t="s">
        <v>14</v>
      </c>
      <c r="P395" s="105">
        <f>IF(Tableau1[[#This Row],[Périodicité maintenance]]="","",VLOOKUP(Tableau1[[#This Row],[Périodicité maintenance]],Tableau5[],2,FALSE))</f>
        <v>1</v>
      </c>
    </row>
    <row r="396" spans="1:16" ht="20.100000000000001" customHeight="1" x14ac:dyDescent="0.25">
      <c r="A396" s="91" t="s">
        <v>373</v>
      </c>
      <c r="B396" s="73" t="s">
        <v>178</v>
      </c>
      <c r="C396" s="72" t="s">
        <v>577</v>
      </c>
      <c r="D396" s="101" t="str">
        <f>VLOOKUP(Tableau1[[#This Row],[N°G2D]],Tableau4[],2,FALSE)</f>
        <v>Dépôt Munitions NANDAI</v>
      </c>
      <c r="E396" s="141" t="s">
        <v>945</v>
      </c>
      <c r="F396" s="77" t="s">
        <v>950</v>
      </c>
      <c r="G396" s="122" t="s">
        <v>912</v>
      </c>
      <c r="H396" s="78" t="s">
        <v>15</v>
      </c>
      <c r="I396" s="78" t="s">
        <v>16</v>
      </c>
      <c r="J396" s="78" t="s">
        <v>12</v>
      </c>
      <c r="K396" s="78"/>
      <c r="L396" s="78"/>
      <c r="M396" s="78"/>
      <c r="N396" s="78" t="s">
        <v>191</v>
      </c>
      <c r="O396" s="78" t="s">
        <v>13</v>
      </c>
      <c r="P396" s="105">
        <f>IF(Tableau1[[#This Row],[Périodicité maintenance]]="","",VLOOKUP(Tableau1[[#This Row],[Périodicité maintenance]],Tableau5[],2,FALSE))</f>
        <v>2</v>
      </c>
    </row>
    <row r="397" spans="1:16" ht="20.100000000000001" customHeight="1" x14ac:dyDescent="0.25">
      <c r="A397" s="91" t="s">
        <v>373</v>
      </c>
      <c r="B397" s="73" t="s">
        <v>178</v>
      </c>
      <c r="C397" s="72" t="s">
        <v>577</v>
      </c>
      <c r="D397" s="101" t="str">
        <f>VLOOKUP(Tableau1[[#This Row],[N°G2D]],Tableau4[],2,FALSE)</f>
        <v>Dépôt Munitions NANDAI</v>
      </c>
      <c r="E397" s="141" t="s">
        <v>945</v>
      </c>
      <c r="F397" s="77" t="s">
        <v>950</v>
      </c>
      <c r="G397" s="122" t="s">
        <v>912</v>
      </c>
      <c r="H397" s="78" t="s">
        <v>15</v>
      </c>
      <c r="I397" s="78" t="s">
        <v>706</v>
      </c>
      <c r="J397" s="78" t="s">
        <v>12</v>
      </c>
      <c r="K397" s="78"/>
      <c r="L397" s="78"/>
      <c r="M397" s="78"/>
      <c r="N397" s="78" t="s">
        <v>191</v>
      </c>
      <c r="O397" s="78" t="s">
        <v>13</v>
      </c>
      <c r="P397" s="105">
        <f>IF(Tableau1[[#This Row],[Périodicité maintenance]]="","",VLOOKUP(Tableau1[[#This Row],[Périodicité maintenance]],Tableau5[],2,FALSE))</f>
        <v>2</v>
      </c>
    </row>
    <row r="398" spans="1:16" ht="30" customHeight="1" x14ac:dyDescent="0.25">
      <c r="A398" s="117" t="s">
        <v>373</v>
      </c>
      <c r="B398" s="73" t="s">
        <v>178</v>
      </c>
      <c r="C398" s="72" t="s">
        <v>577</v>
      </c>
      <c r="D398" s="101" t="str">
        <f>VLOOKUP(Tableau1[[#This Row],[N°G2D]],Tableau4[],2,FALSE)</f>
        <v>Dépôt Munitions NANDAI</v>
      </c>
      <c r="E398" s="141" t="s">
        <v>945</v>
      </c>
      <c r="F398" s="77" t="s">
        <v>950</v>
      </c>
      <c r="G398" s="122" t="s">
        <v>912</v>
      </c>
      <c r="H398" s="67" t="s">
        <v>29</v>
      </c>
      <c r="I398" s="67" t="s">
        <v>30</v>
      </c>
      <c r="J398" s="67" t="s">
        <v>31</v>
      </c>
      <c r="K398" s="67"/>
      <c r="L398" s="67"/>
      <c r="M398" s="67"/>
      <c r="N398" s="67" t="s">
        <v>191</v>
      </c>
      <c r="O398" s="67" t="s">
        <v>14</v>
      </c>
      <c r="P398" s="104">
        <f>IF(Tableau1[[#This Row],[Périodicité maintenance]]="","",VLOOKUP(Tableau1[[#This Row],[Périodicité maintenance]],Tableau5[],2,FALSE))</f>
        <v>1</v>
      </c>
    </row>
    <row r="399" spans="1:16" ht="20.100000000000001" customHeight="1" x14ac:dyDescent="0.25">
      <c r="A399" s="117" t="s">
        <v>375</v>
      </c>
      <c r="B399" s="73" t="s">
        <v>178</v>
      </c>
      <c r="C399" s="72" t="s">
        <v>577</v>
      </c>
      <c r="D399" s="101" t="str">
        <f>VLOOKUP(Tableau1[[#This Row],[N°G2D]],Tableau4[],2,FALSE)</f>
        <v>Dépôt Munitions NANDAI</v>
      </c>
      <c r="E399" s="141" t="s">
        <v>945</v>
      </c>
      <c r="F399" s="71" t="s">
        <v>951</v>
      </c>
      <c r="G399" s="122" t="s">
        <v>912</v>
      </c>
      <c r="H399" s="67" t="s">
        <v>15</v>
      </c>
      <c r="I399" s="67" t="s">
        <v>30</v>
      </c>
      <c r="J399" s="67" t="s">
        <v>31</v>
      </c>
      <c r="K399" s="67"/>
      <c r="L399" s="67"/>
      <c r="M399" s="67"/>
      <c r="N399" s="67" t="s">
        <v>33</v>
      </c>
      <c r="O399" s="67" t="s">
        <v>14</v>
      </c>
      <c r="P399" s="104">
        <f>IF(Tableau1[[#This Row],[Périodicité maintenance]]="","",VLOOKUP(Tableau1[[#This Row],[Périodicité maintenance]],Tableau5[],2,FALSE))</f>
        <v>1</v>
      </c>
    </row>
    <row r="400" spans="1:16" ht="30" customHeight="1" x14ac:dyDescent="0.25">
      <c r="A400" s="117" t="s">
        <v>374</v>
      </c>
      <c r="B400" s="73" t="s">
        <v>178</v>
      </c>
      <c r="C400" s="72" t="s">
        <v>577</v>
      </c>
      <c r="D400" s="101" t="str">
        <f>VLOOKUP(Tableau1[[#This Row],[N°G2D]],Tableau4[],2,FALSE)</f>
        <v>Dépôt Munitions NANDAI</v>
      </c>
      <c r="E400" s="141" t="s">
        <v>945</v>
      </c>
      <c r="F400" s="71" t="s">
        <v>953</v>
      </c>
      <c r="G400" s="122" t="s">
        <v>912</v>
      </c>
      <c r="H400" s="67" t="s">
        <v>15</v>
      </c>
      <c r="I400" s="67" t="s">
        <v>30</v>
      </c>
      <c r="J400" s="67" t="s">
        <v>31</v>
      </c>
      <c r="K400" s="67"/>
      <c r="L400" s="67"/>
      <c r="M400" s="67"/>
      <c r="N400" s="67" t="s">
        <v>33</v>
      </c>
      <c r="O400" s="67" t="s">
        <v>14</v>
      </c>
      <c r="P400" s="104">
        <f>IF(Tableau1[[#This Row],[Périodicité maintenance]]="","",VLOOKUP(Tableau1[[#This Row],[Périodicité maintenance]],Tableau5[],2,FALSE))</f>
        <v>1</v>
      </c>
    </row>
    <row r="401" spans="1:16" ht="30" customHeight="1" x14ac:dyDescent="0.25">
      <c r="A401" s="91" t="s">
        <v>374</v>
      </c>
      <c r="B401" s="73" t="s">
        <v>178</v>
      </c>
      <c r="C401" s="72" t="s">
        <v>577</v>
      </c>
      <c r="D401" s="101" t="str">
        <f>VLOOKUP(Tableau1[[#This Row],[N°G2D]],Tableau4[],2,FALSE)</f>
        <v>Dépôt Munitions NANDAI</v>
      </c>
      <c r="E401" s="141" t="s">
        <v>945</v>
      </c>
      <c r="F401" s="71" t="s">
        <v>952</v>
      </c>
      <c r="G401" s="122" t="s">
        <v>912</v>
      </c>
      <c r="H401" s="67" t="s">
        <v>15</v>
      </c>
      <c r="I401" s="67" t="s">
        <v>30</v>
      </c>
      <c r="J401" s="67" t="s">
        <v>31</v>
      </c>
      <c r="K401" s="67"/>
      <c r="L401" s="67"/>
      <c r="M401" s="67"/>
      <c r="N401" s="67" t="s">
        <v>33</v>
      </c>
      <c r="O401" s="67" t="s">
        <v>14</v>
      </c>
      <c r="P401" s="105">
        <f>IF(Tableau1[[#This Row],[Périodicité maintenance]]="","",VLOOKUP(Tableau1[[#This Row],[Périodicité maintenance]],Tableau5[],2,FALSE))</f>
        <v>1</v>
      </c>
    </row>
    <row r="402" spans="1:16" ht="30" customHeight="1" x14ac:dyDescent="0.25">
      <c r="A402" s="106" t="s">
        <v>374</v>
      </c>
      <c r="B402" s="73" t="s">
        <v>178</v>
      </c>
      <c r="C402" s="72" t="s">
        <v>577</v>
      </c>
      <c r="D402" s="101" t="str">
        <f>VLOOKUP(Tableau1[[#This Row],[N°G2D]],Tableau4[],2,FALSE)</f>
        <v>Dépôt Munitions NANDAI</v>
      </c>
      <c r="E402" s="141" t="s">
        <v>945</v>
      </c>
      <c r="F402" s="103" t="s">
        <v>954</v>
      </c>
      <c r="G402" s="122" t="s">
        <v>912</v>
      </c>
      <c r="H402" s="67" t="s">
        <v>15</v>
      </c>
      <c r="I402" s="67" t="s">
        <v>30</v>
      </c>
      <c r="J402" s="67" t="s">
        <v>31</v>
      </c>
      <c r="K402" s="104"/>
      <c r="L402" s="104"/>
      <c r="M402" s="104"/>
      <c r="N402" s="104" t="s">
        <v>33</v>
      </c>
      <c r="O402" s="67" t="s">
        <v>14</v>
      </c>
      <c r="P402" s="104">
        <f>IF(Tableau1[[#This Row],[Périodicité maintenance]]="","",VLOOKUP(Tableau1[[#This Row],[Périodicité maintenance]],Tableau5[],2,FALSE))</f>
        <v>1</v>
      </c>
    </row>
    <row r="403" spans="1:16" ht="30" customHeight="1" x14ac:dyDescent="0.25">
      <c r="A403" s="106" t="s">
        <v>374</v>
      </c>
      <c r="B403" s="73" t="s">
        <v>178</v>
      </c>
      <c r="C403" s="72" t="s">
        <v>577</v>
      </c>
      <c r="D403" s="101" t="str">
        <f>VLOOKUP(Tableau1[[#This Row],[N°G2D]],Tableau4[],2,FALSE)</f>
        <v>Dépôt Munitions NANDAI</v>
      </c>
      <c r="E403" s="141" t="s">
        <v>945</v>
      </c>
      <c r="F403" s="103" t="s">
        <v>955</v>
      </c>
      <c r="G403" s="122" t="s">
        <v>912</v>
      </c>
      <c r="H403" s="67" t="s">
        <v>15</v>
      </c>
      <c r="I403" s="67" t="s">
        <v>30</v>
      </c>
      <c r="J403" s="67" t="s">
        <v>31</v>
      </c>
      <c r="K403" s="104"/>
      <c r="L403" s="104"/>
      <c r="M403" s="104"/>
      <c r="N403" s="104" t="s">
        <v>33</v>
      </c>
      <c r="O403" s="67" t="s">
        <v>14</v>
      </c>
      <c r="P403" s="104">
        <f>IF(Tableau1[[#This Row],[Périodicité maintenance]]="","",VLOOKUP(Tableau1[[#This Row],[Périodicité maintenance]],Tableau5[],2,FALSE))</f>
        <v>1</v>
      </c>
    </row>
    <row r="404" spans="1:16" ht="30" customHeight="1" x14ac:dyDescent="0.25">
      <c r="A404" s="106" t="s">
        <v>374</v>
      </c>
      <c r="B404" s="73" t="s">
        <v>178</v>
      </c>
      <c r="C404" s="72" t="s">
        <v>577</v>
      </c>
      <c r="D404" s="101" t="str">
        <f>VLOOKUP(Tableau1[[#This Row],[N°G2D]],Tableau4[],2,FALSE)</f>
        <v>Dépôt Munitions NANDAI</v>
      </c>
      <c r="E404" s="141" t="s">
        <v>956</v>
      </c>
      <c r="F404" s="103" t="s">
        <v>957</v>
      </c>
      <c r="G404" s="122" t="s">
        <v>912</v>
      </c>
      <c r="H404" s="67" t="s">
        <v>15</v>
      </c>
      <c r="I404" s="67" t="s">
        <v>30</v>
      </c>
      <c r="J404" s="67" t="s">
        <v>31</v>
      </c>
      <c r="K404" s="104"/>
      <c r="L404" s="104"/>
      <c r="M404" s="104"/>
      <c r="N404" s="104" t="s">
        <v>33</v>
      </c>
      <c r="O404" s="67" t="s">
        <v>14</v>
      </c>
      <c r="P404" s="104">
        <f>IF(Tableau1[[#This Row],[Périodicité maintenance]]="","",VLOOKUP(Tableau1[[#This Row],[Périodicité maintenance]],Tableau5[],2,FALSE))</f>
        <v>1</v>
      </c>
    </row>
    <row r="405" spans="1:16" ht="30" customHeight="1" x14ac:dyDescent="0.25">
      <c r="A405" s="106" t="s">
        <v>374</v>
      </c>
      <c r="B405" s="73" t="s">
        <v>178</v>
      </c>
      <c r="C405" s="72" t="s">
        <v>577</v>
      </c>
      <c r="D405" s="101" t="str">
        <f>VLOOKUP(Tableau1[[#This Row],[N°G2D]],Tableau4[],2,FALSE)</f>
        <v>Dépôt Munitions NANDAI</v>
      </c>
      <c r="E405" s="141" t="s">
        <v>945</v>
      </c>
      <c r="F405" s="103" t="s">
        <v>958</v>
      </c>
      <c r="G405" s="122" t="s">
        <v>912</v>
      </c>
      <c r="H405" s="67" t="s">
        <v>15</v>
      </c>
      <c r="I405" s="67" t="s">
        <v>30</v>
      </c>
      <c r="J405" s="67" t="s">
        <v>31</v>
      </c>
      <c r="K405" s="104"/>
      <c r="L405" s="104"/>
      <c r="M405" s="104"/>
      <c r="N405" s="104" t="s">
        <v>33</v>
      </c>
      <c r="O405" s="104" t="s">
        <v>14</v>
      </c>
      <c r="P405" s="104">
        <f>IF(Tableau1[[#This Row],[Périodicité maintenance]]="","",VLOOKUP(Tableau1[[#This Row],[Périodicité maintenance]],Tableau5[],2,FALSE))</f>
        <v>1</v>
      </c>
    </row>
    <row r="406" spans="1:16" ht="30" customHeight="1" x14ac:dyDescent="0.25">
      <c r="A406" s="106" t="s">
        <v>374</v>
      </c>
      <c r="B406" s="73" t="s">
        <v>178</v>
      </c>
      <c r="C406" s="72" t="s">
        <v>577</v>
      </c>
      <c r="D406" s="101" t="str">
        <f>VLOOKUP(Tableau1[[#This Row],[N°G2D]],Tableau4[],2,FALSE)</f>
        <v>Dépôt Munitions NANDAI</v>
      </c>
      <c r="E406" s="141" t="s">
        <v>945</v>
      </c>
      <c r="F406" s="197" t="s">
        <v>960</v>
      </c>
      <c r="G406" s="122" t="s">
        <v>912</v>
      </c>
      <c r="H406" s="67" t="s">
        <v>15</v>
      </c>
      <c r="I406" s="67" t="s">
        <v>30</v>
      </c>
      <c r="J406" s="67" t="s">
        <v>31</v>
      </c>
      <c r="K406" s="104"/>
      <c r="L406" s="104"/>
      <c r="M406" s="104"/>
      <c r="N406" s="104" t="s">
        <v>33</v>
      </c>
      <c r="O406" s="67" t="s">
        <v>14</v>
      </c>
      <c r="P406" s="104">
        <f>IF(Tableau1[[#This Row],[Périodicité maintenance]]="","",VLOOKUP(Tableau1[[#This Row],[Périodicité maintenance]],Tableau5[],2,FALSE))</f>
        <v>1</v>
      </c>
    </row>
    <row r="407" spans="1:16" ht="30" customHeight="1" x14ac:dyDescent="0.25">
      <c r="A407" s="117" t="s">
        <v>375</v>
      </c>
      <c r="B407" s="73" t="s">
        <v>178</v>
      </c>
      <c r="C407" s="72" t="s">
        <v>577</v>
      </c>
      <c r="D407" s="101" t="str">
        <f>VLOOKUP(Tableau1[[#This Row],[N°G2D]],Tableau4[],2,FALSE)</f>
        <v>Dépôt Munitions NANDAI</v>
      </c>
      <c r="E407" s="141" t="s">
        <v>59</v>
      </c>
      <c r="F407" s="71" t="s">
        <v>961</v>
      </c>
      <c r="G407" s="122" t="s">
        <v>912</v>
      </c>
      <c r="H407" s="67" t="s">
        <v>15</v>
      </c>
      <c r="I407" s="67" t="s">
        <v>30</v>
      </c>
      <c r="J407" s="67" t="s">
        <v>31</v>
      </c>
      <c r="K407" s="67"/>
      <c r="L407" s="67"/>
      <c r="M407" s="67"/>
      <c r="N407" s="67" t="s">
        <v>33</v>
      </c>
      <c r="O407" s="67" t="s">
        <v>14</v>
      </c>
      <c r="P407" s="104">
        <f>IF(Tableau1[[#This Row],[Périodicité maintenance]]="","",VLOOKUP(Tableau1[[#This Row],[Périodicité maintenance]],Tableau5[],2,FALSE))</f>
        <v>1</v>
      </c>
    </row>
    <row r="408" spans="1:16" ht="30" customHeight="1" x14ac:dyDescent="0.25">
      <c r="A408" s="91" t="s">
        <v>375</v>
      </c>
      <c r="B408" s="73" t="s">
        <v>178</v>
      </c>
      <c r="C408" s="72" t="s">
        <v>577</v>
      </c>
      <c r="D408" s="101" t="str">
        <f>VLOOKUP(Tableau1[[#This Row],[N°G2D]],Tableau4[],2,FALSE)</f>
        <v>Dépôt Munitions NANDAI</v>
      </c>
      <c r="E408" s="141" t="s">
        <v>959</v>
      </c>
      <c r="F408" s="71" t="s">
        <v>962</v>
      </c>
      <c r="G408" s="122" t="s">
        <v>912</v>
      </c>
      <c r="H408" s="67" t="s">
        <v>15</v>
      </c>
      <c r="I408" s="67" t="s">
        <v>30</v>
      </c>
      <c r="J408" s="67" t="s">
        <v>31</v>
      </c>
      <c r="K408" s="67"/>
      <c r="L408" s="67"/>
      <c r="M408" s="67"/>
      <c r="N408" s="67" t="s">
        <v>33</v>
      </c>
      <c r="O408" s="67" t="s">
        <v>14</v>
      </c>
      <c r="P408" s="104">
        <f>IF(Tableau1[[#This Row],[Périodicité maintenance]]="","",VLOOKUP(Tableau1[[#This Row],[Périodicité maintenance]],Tableau5[],2,FALSE))</f>
        <v>1</v>
      </c>
    </row>
    <row r="409" spans="1:16" ht="24" x14ac:dyDescent="0.25">
      <c r="A409" s="117" t="s">
        <v>375</v>
      </c>
      <c r="B409" s="73" t="s">
        <v>178</v>
      </c>
      <c r="C409" s="72" t="s">
        <v>573</v>
      </c>
      <c r="D409" s="101" t="str">
        <f>VLOOKUP(Tableau1[[#This Row],[N°G2D]],Tableau4[],2,FALSE)</f>
        <v>Logements Cité Cadres NANDAI</v>
      </c>
      <c r="E409" s="141" t="s">
        <v>574</v>
      </c>
      <c r="F409" s="71" t="s">
        <v>110</v>
      </c>
      <c r="G409" s="122" t="s">
        <v>912</v>
      </c>
      <c r="H409" s="67" t="s">
        <v>15</v>
      </c>
      <c r="I409" s="67" t="s">
        <v>16</v>
      </c>
      <c r="J409" s="67" t="s">
        <v>12</v>
      </c>
      <c r="K409" s="67"/>
      <c r="L409" s="67"/>
      <c r="M409" s="140"/>
      <c r="N409" s="67" t="s">
        <v>191</v>
      </c>
      <c r="O409" s="67" t="s">
        <v>13</v>
      </c>
      <c r="P409" s="104">
        <f>IF(Tableau1[[#This Row],[Périodicité maintenance]]="","",VLOOKUP(Tableau1[[#This Row],[Périodicité maintenance]],Tableau5[],2,FALSE))</f>
        <v>2</v>
      </c>
    </row>
    <row r="410" spans="1:16" x14ac:dyDescent="0.25">
      <c r="A410" s="142"/>
      <c r="B410" s="147"/>
      <c r="C410" s="100"/>
      <c r="D410" s="101"/>
      <c r="E410" s="102"/>
      <c r="F410" s="103"/>
      <c r="G410" s="100"/>
      <c r="H410" s="104"/>
      <c r="I410" s="104"/>
      <c r="J410" s="104"/>
      <c r="K410" s="104"/>
      <c r="L410" s="104"/>
      <c r="M410" s="104"/>
      <c r="N410" s="104"/>
      <c r="O410" s="104"/>
      <c r="P410" s="104" t="str">
        <f>IF(Tableau1[[#This Row],[Périodicité maintenance]]="","",VLOOKUP(Tableau1[[#This Row],[Périodicité maintenance]],Tableau5[],2,FALSE))</f>
        <v/>
      </c>
    </row>
    <row r="411" spans="1:16" x14ac:dyDescent="0.25">
      <c r="A411" s="144"/>
      <c r="B411" s="147"/>
      <c r="C411" s="100"/>
      <c r="D411" s="101"/>
      <c r="E411" s="102"/>
      <c r="F411" s="103"/>
      <c r="G411" s="100"/>
      <c r="H411" s="104"/>
      <c r="I411" s="104"/>
      <c r="J411" s="104"/>
      <c r="K411" s="105"/>
      <c r="L411" s="105"/>
      <c r="M411" s="105"/>
      <c r="N411" s="105"/>
      <c r="O411" s="105"/>
      <c r="P411" s="105" t="str">
        <f>IF(Tableau1[[#This Row],[Périodicité maintenance]]="","",VLOOKUP(Tableau1[[#This Row],[Périodicité maintenance]],Tableau5[],2,FALSE))</f>
        <v/>
      </c>
    </row>
    <row r="412" spans="1:16" x14ac:dyDescent="0.25">
      <c r="A412" s="124"/>
      <c r="B412" s="115"/>
      <c r="C412" s="125"/>
      <c r="D412" s="126"/>
      <c r="E412" s="127"/>
      <c r="F412" s="128"/>
      <c r="G412" s="125"/>
      <c r="H412" s="129"/>
      <c r="I412" s="129"/>
      <c r="J412" s="129"/>
      <c r="K412" s="129"/>
      <c r="L412" s="129"/>
      <c r="M412" s="129"/>
      <c r="N412" s="129"/>
      <c r="O412" s="129"/>
      <c r="P412" s="129"/>
    </row>
    <row r="413" spans="1:16" ht="15.75" thickBot="1" x14ac:dyDescent="0.3"/>
    <row r="414" spans="1:16" ht="39.950000000000003" customHeight="1" thickBot="1" x14ac:dyDescent="0.3">
      <c r="B414" s="221" t="s">
        <v>829</v>
      </c>
      <c r="C414" s="222"/>
      <c r="D414" s="134">
        <f>SUBTOTAL(109,Tableau1[Nbre de rapports annuels])</f>
        <v>512</v>
      </c>
    </row>
    <row r="415" spans="1:16" ht="15.75" thickBot="1" x14ac:dyDescent="0.3">
      <c r="B415" s="133"/>
      <c r="D415" s="132"/>
    </row>
    <row r="416" spans="1:16" ht="39.950000000000003" customHeight="1" thickBot="1" x14ac:dyDescent="0.3">
      <c r="B416" s="221" t="s">
        <v>831</v>
      </c>
      <c r="C416" s="222"/>
      <c r="D416" s="134"/>
    </row>
    <row r="417" spans="2:4" ht="15.75" thickBot="1" x14ac:dyDescent="0.3">
      <c r="B417" s="133"/>
      <c r="D417" s="132"/>
    </row>
    <row r="418" spans="2:4" ht="39.950000000000003" customHeight="1" thickBot="1" x14ac:dyDescent="0.3">
      <c r="B418" s="221" t="s">
        <v>830</v>
      </c>
      <c r="C418" s="222"/>
      <c r="D418" s="134" t="e">
        <f>B414-B416</f>
        <v>#VALUE!</v>
      </c>
    </row>
    <row r="419" spans="2:4" x14ac:dyDescent="0.25">
      <c r="B419" s="133"/>
    </row>
  </sheetData>
  <mergeCells count="4">
    <mergeCell ref="B414:C414"/>
    <mergeCell ref="B418:C418"/>
    <mergeCell ref="B416:C416"/>
    <mergeCell ref="Q357:Q361"/>
  </mergeCells>
  <conditionalFormatting sqref="F4:G5 F2:F3 A4:A25 A90:A111 A28:A66 A141:A240 A269:A383">
    <cfRule type="cellIs" dxfId="55" priority="22" operator="equal">
      <formula>""</formula>
    </cfRule>
  </conditionalFormatting>
  <conditionalFormatting sqref="A113:A116">
    <cfRule type="cellIs" dxfId="54" priority="64" operator="equal">
      <formula>""</formula>
    </cfRule>
  </conditionalFormatting>
  <conditionalFormatting sqref="A118:A130">
    <cfRule type="cellIs" dxfId="53" priority="68" operator="equal">
      <formula>""</formula>
    </cfRule>
  </conditionalFormatting>
  <conditionalFormatting sqref="A68:A77 A83:A84 A138 A243:A248 A251:A268">
    <cfRule type="cellIs" dxfId="52" priority="89" operator="equal">
      <formula>""</formula>
    </cfRule>
  </conditionalFormatting>
  <dataValidations count="1">
    <dataValidation type="list" allowBlank="1" showInputMessage="1" showErrorMessage="1" sqref="FW65639:FW65897 PS65639:PS65897 ZO65639:ZO65897 AJK65639:AJK65897 ATG65639:ATG65897 BDC65639:BDC65897 FW131175:FW131433 PS131175:PS131433 ZO131175:ZO131433 AJK131175:AJK131433 ATG131175:ATG131433 BDC131175:BDC131433 FW196711:FW196969 PS196711:PS196969 ZO196711:ZO196969 AJK196711:AJK196969 ATG196711:ATG196969 BDC196711:BDC196969 FW262247:FW262505 PS262247:PS262505 ZO262247:ZO262505 AJK262247:AJK262505 ATG262247:ATG262505 BDC262247:BDC262505 FW327783:FW328041 PS327783:PS328041 ZO327783:ZO328041 AJK327783:AJK328041 ATG327783:ATG328041 BDC327783:BDC328041 FW393319:FW393577 PS393319:PS393577 ZO393319:ZO393577 AJK393319:AJK393577 ATG393319:ATG393577 BDC393319:BDC393577 FW458855:FW459113 PS458855:PS459113 ZO458855:ZO459113 AJK458855:AJK459113 ATG458855:ATG459113 BDC458855:BDC459113 FW524391:FW524649 PS524391:PS524649 ZO524391:ZO524649 AJK524391:AJK524649 ATG524391:ATG524649 BDC524391:BDC524649 FW589927:FW590185 PS589927:PS590185 ZO589927:ZO590185 AJK589927:AJK590185 ATG589927:ATG590185 BDC589927:BDC590185 FW655463:FW655721 PS655463:PS655721 ZO655463:ZO655721 AJK655463:AJK655721 ATG655463:ATG655721 BDC655463:BDC655721 FW720999:FW721257 PS720999:PS721257 ZO720999:ZO721257 AJK720999:AJK721257 ATG720999:ATG721257 BDC720999:BDC721257 FW786535:FW786793 PS786535:PS786793 ZO786535:ZO786793 AJK786535:AJK786793 ATG786535:ATG786793 BDC786535:BDC786793 FW852071:FW852329 PS852071:PS852329 ZO852071:ZO852329 AJK852071:AJK852329 ATG852071:ATG852329 BDC852071:BDC852329 FW917607:FW917865 PS917607:PS917865 ZO917607:ZO917865 AJK917607:AJK917865 ATG917607:ATG917865 BDC917607:BDC917865 FW983143:FW983401 PS983143:PS983401 ZO983143:ZO983401 AJK983143:AJK983401 ATG983143:ATG983401 BDC983143:BDC983401 FT34:FT35 PP34:PP35 ZL34:ZL35 AJH34:AJH35 ATD34:ATD35 BCZ34:BCZ35 BCZ42:BCZ326 ATD42:ATD326 AJH42:AJH326 ZL42:ZL326 PP42:PP326 FT42:FT326">
      <formula1>"OUI,NON"</formula1>
    </dataValidation>
  </dataValidations>
  <printOptions horizontalCentered="1" gridLines="1"/>
  <pageMargins left="0.25" right="0.25" top="0.75" bottom="0.75" header="0.3" footer="0.3"/>
  <pageSetup paperSize="8" fitToHeight="0" orientation="landscape" r:id="rId1"/>
  <headerFooter>
    <oddFooter>&amp;L&amp;F&amp;R&amp;P/&amp;N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LISTES_Réf!$D$3:$D$24</xm:f>
          </x14:formula1>
          <xm:sqref>C1</xm:sqref>
        </x14:dataValidation>
        <x14:dataValidation type="list" allowBlank="1" showInputMessage="1" showErrorMessage="1">
          <x14:formula1>
            <xm:f>LISTES_Réf!$C$3:$C$6</xm:f>
          </x14:formula1>
          <xm:sqref>B2:B411</xm:sqref>
        </x14:dataValidation>
        <x14:dataValidation type="list" allowBlank="1" showInputMessage="1" showErrorMessage="1">
          <x14:formula1>
            <xm:f>LISTES_Réf!$I$74:$I$79</xm:f>
          </x14:formula1>
          <xm:sqref>I2:I411</xm:sqref>
        </x14:dataValidation>
        <x14:dataValidation type="list" allowBlank="1" showInputMessage="1" showErrorMessage="1">
          <x14:formula1>
            <xm:f>LISTES_Réf!$J$74:$J$77</xm:f>
          </x14:formula1>
          <xm:sqref>J2:J411</xm:sqref>
        </x14:dataValidation>
        <x14:dataValidation type="list" allowBlank="1" showInputMessage="1" showErrorMessage="1">
          <x14:formula1>
            <xm:f>LISTES_Réf!$A$3:$A$6</xm:f>
          </x14:formula1>
          <xm:sqref>A2:A411</xm:sqref>
        </x14:dataValidation>
        <x14:dataValidation type="list" allowBlank="1" showInputMessage="1">
          <x14:formula1>
            <xm:f>LISTES_Réf!$H$74:$H$79</xm:f>
          </x14:formula1>
          <xm:sqref>H2:H411</xm:sqref>
        </x14:dataValidation>
        <x14:dataValidation type="list" allowBlank="1" showInputMessage="1" showErrorMessage="1">
          <x14:formula1>
            <xm:f>LISTES_Réf!$O$3:$O$8</xm:f>
          </x14:formula1>
          <xm:sqref>O2:O412</xm:sqref>
        </x14:dataValidation>
        <x14:dataValidation type="list" allowBlank="1" showInputMessage="1">
          <x14:formula1>
            <xm:f>LISTES_Réf!$D$3:$D$24</xm:f>
          </x14:formula1>
          <xm:sqref>C2:C411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P79"/>
  <sheetViews>
    <sheetView workbookViewId="0">
      <selection activeCell="E28" sqref="E28"/>
    </sheetView>
  </sheetViews>
  <sheetFormatPr baseColWidth="10" defaultColWidth="9.140625" defaultRowHeight="12" x14ac:dyDescent="0.2"/>
  <cols>
    <col min="1" max="1" width="10.85546875" style="5" customWidth="1"/>
    <col min="2" max="2" width="9.140625" style="5"/>
    <col min="3" max="3" width="16.5703125" style="5" customWidth="1"/>
    <col min="4" max="4" width="11.140625" style="5" customWidth="1"/>
    <col min="5" max="5" width="27" style="5" customWidth="1"/>
    <col min="6" max="6" width="9.140625" style="5"/>
    <col min="7" max="7" width="20.5703125" style="54" customWidth="1"/>
    <col min="8" max="8" width="13.28515625" style="54" customWidth="1"/>
    <col min="9" max="9" width="48.42578125" style="54" customWidth="1"/>
    <col min="10" max="10" width="17.85546875" style="54" customWidth="1"/>
    <col min="11" max="11" width="5.5703125" style="55" bestFit="1" customWidth="1"/>
    <col min="12" max="12" width="37.28515625" style="56" bestFit="1" customWidth="1"/>
    <col min="13" max="13" width="2.7109375" style="5" customWidth="1"/>
    <col min="14" max="14" width="9.140625" style="5"/>
    <col min="15" max="15" width="11.42578125" style="5" customWidth="1"/>
    <col min="16" max="16384" width="9.140625" style="5"/>
  </cols>
  <sheetData>
    <row r="1" spans="1:16" ht="31.5" customHeight="1" x14ac:dyDescent="0.2">
      <c r="A1" s="113" t="s">
        <v>736</v>
      </c>
      <c r="C1" s="113" t="s">
        <v>735</v>
      </c>
      <c r="D1" s="226" t="s">
        <v>739</v>
      </c>
      <c r="E1" s="227"/>
      <c r="G1" s="2" t="s">
        <v>730</v>
      </c>
      <c r="H1" s="2" t="s">
        <v>238</v>
      </c>
      <c r="I1" s="2" t="s">
        <v>239</v>
      </c>
      <c r="J1" s="2" t="s">
        <v>240</v>
      </c>
      <c r="K1" s="3" t="s">
        <v>241</v>
      </c>
      <c r="L1" s="4" t="s">
        <v>242</v>
      </c>
      <c r="O1" s="228" t="s">
        <v>764</v>
      </c>
      <c r="P1" s="228"/>
    </row>
    <row r="2" spans="1:16" ht="33.75" x14ac:dyDescent="0.2">
      <c r="A2" s="55" t="s">
        <v>371</v>
      </c>
      <c r="C2" s="99" t="s">
        <v>0</v>
      </c>
      <c r="D2" s="55" t="s">
        <v>737</v>
      </c>
      <c r="E2" s="55" t="s">
        <v>738</v>
      </c>
      <c r="G2" s="6"/>
      <c r="H2" s="6"/>
      <c r="I2" s="7"/>
      <c r="J2" s="7"/>
      <c r="K2" s="8" t="s">
        <v>243</v>
      </c>
      <c r="L2" s="9" t="s">
        <v>244</v>
      </c>
      <c r="O2" s="55" t="s">
        <v>763</v>
      </c>
      <c r="P2" s="118" t="s">
        <v>771</v>
      </c>
    </row>
    <row r="3" spans="1:16" ht="10.5" customHeight="1" x14ac:dyDescent="0.2">
      <c r="A3" s="5" t="s">
        <v>372</v>
      </c>
      <c r="C3" s="5" t="s">
        <v>6</v>
      </c>
      <c r="D3" s="109" t="s">
        <v>393</v>
      </c>
      <c r="E3" s="109" t="s">
        <v>756</v>
      </c>
      <c r="G3" s="10" t="s">
        <v>379</v>
      </c>
      <c r="H3" s="10" t="s">
        <v>245</v>
      </c>
      <c r="I3" s="11" t="s">
        <v>246</v>
      </c>
      <c r="J3" s="11" t="s">
        <v>247</v>
      </c>
      <c r="K3" s="12" t="s">
        <v>248</v>
      </c>
      <c r="L3" s="13" t="s">
        <v>249</v>
      </c>
      <c r="O3" s="108" t="s">
        <v>682</v>
      </c>
      <c r="P3" s="108">
        <v>0</v>
      </c>
    </row>
    <row r="4" spans="1:16" ht="10.5" customHeight="1" x14ac:dyDescent="0.2">
      <c r="A4" s="5" t="s">
        <v>373</v>
      </c>
      <c r="C4" s="5" t="s">
        <v>80</v>
      </c>
      <c r="D4" s="109" t="s">
        <v>577</v>
      </c>
      <c r="E4" s="109" t="s">
        <v>757</v>
      </c>
      <c r="G4" s="10" t="s">
        <v>6</v>
      </c>
      <c r="H4" s="10" t="s">
        <v>250</v>
      </c>
      <c r="I4" s="11" t="s">
        <v>7</v>
      </c>
      <c r="J4" s="11" t="s">
        <v>251</v>
      </c>
      <c r="K4" s="12" t="s">
        <v>248</v>
      </c>
      <c r="L4" s="13" t="s">
        <v>252</v>
      </c>
      <c r="O4" s="108" t="s">
        <v>765</v>
      </c>
      <c r="P4" s="108">
        <v>52</v>
      </c>
    </row>
    <row r="5" spans="1:16" ht="10.5" customHeight="1" x14ac:dyDescent="0.2">
      <c r="A5" s="5" t="s">
        <v>375</v>
      </c>
      <c r="C5" s="5" t="s">
        <v>111</v>
      </c>
      <c r="D5" s="109" t="s">
        <v>573</v>
      </c>
      <c r="E5" s="109" t="s">
        <v>758</v>
      </c>
      <c r="G5" s="10" t="s">
        <v>6</v>
      </c>
      <c r="H5" s="10" t="s">
        <v>253</v>
      </c>
      <c r="I5" s="11" t="s">
        <v>34</v>
      </c>
      <c r="J5" s="11" t="s">
        <v>251</v>
      </c>
      <c r="K5" s="12" t="s">
        <v>248</v>
      </c>
      <c r="L5" s="13" t="s">
        <v>254</v>
      </c>
      <c r="O5" s="5" t="s">
        <v>772</v>
      </c>
      <c r="P5" s="108">
        <v>12</v>
      </c>
    </row>
    <row r="6" spans="1:16" ht="10.5" customHeight="1" x14ac:dyDescent="0.2">
      <c r="A6" s="5" t="s">
        <v>374</v>
      </c>
      <c r="C6" s="5" t="s">
        <v>178</v>
      </c>
      <c r="D6" s="111" t="s">
        <v>390</v>
      </c>
      <c r="E6" s="111" t="s">
        <v>752</v>
      </c>
      <c r="G6" s="10" t="s">
        <v>178</v>
      </c>
      <c r="H6" s="10" t="s">
        <v>255</v>
      </c>
      <c r="I6" s="11" t="s">
        <v>179</v>
      </c>
      <c r="J6" s="11" t="s">
        <v>256</v>
      </c>
      <c r="K6" s="12" t="s">
        <v>248</v>
      </c>
      <c r="L6" s="13" t="s">
        <v>257</v>
      </c>
      <c r="O6" s="5" t="s">
        <v>773</v>
      </c>
      <c r="P6" s="108">
        <v>4</v>
      </c>
    </row>
    <row r="7" spans="1:16" ht="10.5" customHeight="1" x14ac:dyDescent="0.2">
      <c r="D7" s="111" t="s">
        <v>391</v>
      </c>
      <c r="E7" s="111" t="s">
        <v>753</v>
      </c>
      <c r="G7" s="10" t="s">
        <v>80</v>
      </c>
      <c r="H7" s="10" t="s">
        <v>258</v>
      </c>
      <c r="I7" s="11" t="s">
        <v>81</v>
      </c>
      <c r="J7" s="11" t="s">
        <v>259</v>
      </c>
      <c r="K7" s="12" t="s">
        <v>248</v>
      </c>
      <c r="L7" s="13" t="s">
        <v>260</v>
      </c>
      <c r="O7" s="5" t="s">
        <v>13</v>
      </c>
      <c r="P7" s="108">
        <v>2</v>
      </c>
    </row>
    <row r="8" spans="1:16" ht="10.5" customHeight="1" x14ac:dyDescent="0.2">
      <c r="D8" s="111" t="s">
        <v>516</v>
      </c>
      <c r="E8" s="111" t="s">
        <v>754</v>
      </c>
      <c r="G8" s="10" t="s">
        <v>6</v>
      </c>
      <c r="H8" s="10" t="s">
        <v>261</v>
      </c>
      <c r="I8" s="11" t="s">
        <v>78</v>
      </c>
      <c r="J8" s="11" t="s">
        <v>251</v>
      </c>
      <c r="K8" s="12" t="s">
        <v>248</v>
      </c>
      <c r="L8" s="13" t="s">
        <v>262</v>
      </c>
      <c r="O8" s="5" t="s">
        <v>14</v>
      </c>
      <c r="P8" s="108">
        <v>1</v>
      </c>
    </row>
    <row r="9" spans="1:16" ht="10.5" customHeight="1" x14ac:dyDescent="0.2">
      <c r="D9" s="110" t="s">
        <v>380</v>
      </c>
      <c r="E9" s="110" t="s">
        <v>7</v>
      </c>
      <c r="G9" s="10" t="s">
        <v>379</v>
      </c>
      <c r="H9" s="10" t="s">
        <v>263</v>
      </c>
      <c r="I9" s="11" t="s">
        <v>264</v>
      </c>
      <c r="J9" s="11" t="s">
        <v>247</v>
      </c>
      <c r="K9" s="12" t="s">
        <v>248</v>
      </c>
      <c r="L9" s="13" t="s">
        <v>265</v>
      </c>
    </row>
    <row r="10" spans="1:16" ht="10.5" customHeight="1" x14ac:dyDescent="0.2">
      <c r="D10" s="109" t="s">
        <v>385</v>
      </c>
      <c r="E10" s="109" t="s">
        <v>740</v>
      </c>
      <c r="G10" s="10" t="s">
        <v>6</v>
      </c>
      <c r="H10" s="10" t="s">
        <v>266</v>
      </c>
      <c r="I10" s="11" t="s">
        <v>39</v>
      </c>
      <c r="J10" s="11" t="s">
        <v>251</v>
      </c>
      <c r="K10" s="12" t="s">
        <v>248</v>
      </c>
      <c r="L10" s="13" t="s">
        <v>267</v>
      </c>
    </row>
    <row r="11" spans="1:16" ht="10.5" customHeight="1" x14ac:dyDescent="0.2">
      <c r="D11" s="109" t="s">
        <v>382</v>
      </c>
      <c r="E11" s="109" t="s">
        <v>741</v>
      </c>
      <c r="G11" s="10" t="s">
        <v>6</v>
      </c>
      <c r="H11" s="10" t="s">
        <v>266</v>
      </c>
      <c r="I11" s="11" t="s">
        <v>39</v>
      </c>
      <c r="J11" s="11" t="s">
        <v>251</v>
      </c>
      <c r="K11" s="12" t="s">
        <v>248</v>
      </c>
      <c r="L11" s="13" t="s">
        <v>268</v>
      </c>
    </row>
    <row r="12" spans="1:16" ht="10.5" customHeight="1" x14ac:dyDescent="0.2">
      <c r="D12" s="109" t="s">
        <v>388</v>
      </c>
      <c r="E12" s="109" t="s">
        <v>742</v>
      </c>
      <c r="G12" s="10" t="s">
        <v>6</v>
      </c>
      <c r="H12" s="10" t="s">
        <v>269</v>
      </c>
      <c r="I12" s="11" t="s">
        <v>57</v>
      </c>
      <c r="J12" s="11" t="s">
        <v>251</v>
      </c>
      <c r="K12" s="12" t="s">
        <v>248</v>
      </c>
      <c r="L12" s="13" t="s">
        <v>270</v>
      </c>
    </row>
    <row r="13" spans="1:16" ht="9.75" customHeight="1" x14ac:dyDescent="0.2">
      <c r="D13" s="111" t="s">
        <v>389</v>
      </c>
      <c r="E13" s="109" t="s">
        <v>760</v>
      </c>
      <c r="G13" s="10" t="s">
        <v>6</v>
      </c>
      <c r="H13" s="10" t="s">
        <v>266</v>
      </c>
      <c r="I13" s="11" t="s">
        <v>39</v>
      </c>
      <c r="J13" s="11" t="s">
        <v>251</v>
      </c>
      <c r="K13" s="12" t="s">
        <v>248</v>
      </c>
      <c r="L13" s="13" t="s">
        <v>271</v>
      </c>
    </row>
    <row r="14" spans="1:16" ht="10.5" customHeight="1" x14ac:dyDescent="0.2">
      <c r="D14" s="111" t="s">
        <v>384</v>
      </c>
      <c r="E14" s="109" t="s">
        <v>759</v>
      </c>
      <c r="G14" s="10" t="s">
        <v>6</v>
      </c>
      <c r="H14" s="10" t="s">
        <v>272</v>
      </c>
      <c r="I14" s="11" t="s">
        <v>26</v>
      </c>
      <c r="J14" s="11" t="s">
        <v>251</v>
      </c>
      <c r="K14" s="12" t="s">
        <v>248</v>
      </c>
      <c r="L14" s="13" t="s">
        <v>273</v>
      </c>
    </row>
    <row r="15" spans="1:16" ht="10.5" customHeight="1" x14ac:dyDescent="0.2">
      <c r="D15" s="111" t="s">
        <v>519</v>
      </c>
      <c r="E15" s="111" t="s">
        <v>743</v>
      </c>
      <c r="G15" s="10" t="s">
        <v>6</v>
      </c>
      <c r="H15" s="10" t="s">
        <v>274</v>
      </c>
      <c r="I15" s="11" t="s">
        <v>32</v>
      </c>
      <c r="J15" s="11" t="s">
        <v>251</v>
      </c>
      <c r="K15" s="12" t="s">
        <v>248</v>
      </c>
      <c r="L15" s="13" t="s">
        <v>275</v>
      </c>
    </row>
    <row r="16" spans="1:16" ht="10.5" customHeight="1" x14ac:dyDescent="0.2">
      <c r="D16" s="111" t="s">
        <v>522</v>
      </c>
      <c r="E16" s="111" t="s">
        <v>744</v>
      </c>
      <c r="G16" s="14" t="s">
        <v>178</v>
      </c>
      <c r="H16" s="14" t="s">
        <v>276</v>
      </c>
      <c r="I16" s="15" t="s">
        <v>277</v>
      </c>
      <c r="J16" s="15" t="s">
        <v>256</v>
      </c>
      <c r="K16" s="16" t="s">
        <v>278</v>
      </c>
      <c r="L16" s="17" t="s">
        <v>279</v>
      </c>
    </row>
    <row r="17" spans="4:12" ht="10.5" customHeight="1" x14ac:dyDescent="0.2">
      <c r="D17" s="111" t="s">
        <v>386</v>
      </c>
      <c r="E17" s="111" t="s">
        <v>745</v>
      </c>
      <c r="G17" s="14" t="s">
        <v>80</v>
      </c>
      <c r="H17" s="14" t="s">
        <v>258</v>
      </c>
      <c r="I17" s="15" t="s">
        <v>81</v>
      </c>
      <c r="J17" s="15" t="s">
        <v>259</v>
      </c>
      <c r="K17" s="16" t="s">
        <v>278</v>
      </c>
      <c r="L17" s="17" t="s">
        <v>280</v>
      </c>
    </row>
    <row r="18" spans="4:12" ht="10.5" customHeight="1" x14ac:dyDescent="0.2">
      <c r="D18" s="111" t="s">
        <v>727</v>
      </c>
      <c r="E18" s="111" t="s">
        <v>751</v>
      </c>
      <c r="G18" s="18" t="s">
        <v>379</v>
      </c>
      <c r="H18" s="18" t="s">
        <v>245</v>
      </c>
      <c r="I18" s="19" t="s">
        <v>246</v>
      </c>
      <c r="J18" s="19" t="s">
        <v>247</v>
      </c>
      <c r="K18" s="20" t="s">
        <v>281</v>
      </c>
      <c r="L18" s="21" t="s">
        <v>282</v>
      </c>
    </row>
    <row r="19" spans="4:12" ht="10.5" customHeight="1" x14ac:dyDescent="0.2">
      <c r="D19" s="111" t="s">
        <v>387</v>
      </c>
      <c r="E19" s="111" t="s">
        <v>746</v>
      </c>
      <c r="G19" s="22" t="s">
        <v>178</v>
      </c>
      <c r="H19" s="22" t="s">
        <v>255</v>
      </c>
      <c r="I19" s="23" t="s">
        <v>179</v>
      </c>
      <c r="J19" s="23" t="s">
        <v>256</v>
      </c>
      <c r="K19" s="24" t="s">
        <v>283</v>
      </c>
      <c r="L19" s="25" t="s">
        <v>284</v>
      </c>
    </row>
    <row r="20" spans="4:12" ht="10.5" customHeight="1" x14ac:dyDescent="0.2">
      <c r="D20" s="111" t="s">
        <v>525</v>
      </c>
      <c r="E20" s="111" t="s">
        <v>747</v>
      </c>
      <c r="G20" s="22" t="s">
        <v>80</v>
      </c>
      <c r="H20" s="22" t="s">
        <v>258</v>
      </c>
      <c r="I20" s="23" t="s">
        <v>81</v>
      </c>
      <c r="J20" s="23" t="s">
        <v>259</v>
      </c>
      <c r="K20" s="24" t="s">
        <v>283</v>
      </c>
      <c r="L20" s="25" t="s">
        <v>285</v>
      </c>
    </row>
    <row r="21" spans="4:12" ht="10.5" customHeight="1" x14ac:dyDescent="0.2">
      <c r="D21" s="111" t="s">
        <v>524</v>
      </c>
      <c r="E21" s="111" t="s">
        <v>748</v>
      </c>
      <c r="G21" s="22" t="s">
        <v>379</v>
      </c>
      <c r="H21" s="22" t="s">
        <v>286</v>
      </c>
      <c r="I21" s="23" t="s">
        <v>287</v>
      </c>
      <c r="J21" s="23" t="s">
        <v>247</v>
      </c>
      <c r="K21" s="24" t="s">
        <v>283</v>
      </c>
      <c r="L21" s="25" t="s">
        <v>288</v>
      </c>
    </row>
    <row r="22" spans="4:12" ht="10.5" customHeight="1" x14ac:dyDescent="0.2">
      <c r="D22" s="111" t="s">
        <v>523</v>
      </c>
      <c r="E22" s="111" t="s">
        <v>750</v>
      </c>
      <c r="G22" s="22" t="s">
        <v>178</v>
      </c>
      <c r="H22" s="22" t="s">
        <v>255</v>
      </c>
      <c r="I22" s="23" t="s">
        <v>179</v>
      </c>
      <c r="J22" s="23" t="s">
        <v>256</v>
      </c>
      <c r="K22" s="24" t="s">
        <v>283</v>
      </c>
      <c r="L22" s="25" t="s">
        <v>289</v>
      </c>
    </row>
    <row r="23" spans="4:12" ht="10.5" customHeight="1" x14ac:dyDescent="0.2">
      <c r="D23" s="111" t="s">
        <v>383</v>
      </c>
      <c r="E23" s="111" t="s">
        <v>749</v>
      </c>
      <c r="G23" s="26" t="s">
        <v>6</v>
      </c>
      <c r="H23" s="26" t="s">
        <v>266</v>
      </c>
      <c r="I23" s="27" t="s">
        <v>39</v>
      </c>
      <c r="J23" s="27" t="s">
        <v>251</v>
      </c>
      <c r="K23" s="28" t="s">
        <v>290</v>
      </c>
      <c r="L23" s="29" t="s">
        <v>291</v>
      </c>
    </row>
    <row r="24" spans="4:12" ht="10.5" customHeight="1" x14ac:dyDescent="0.2">
      <c r="D24" s="111" t="s">
        <v>392</v>
      </c>
      <c r="E24" s="111" t="s">
        <v>755</v>
      </c>
      <c r="G24" s="26" t="s">
        <v>6</v>
      </c>
      <c r="H24" s="26" t="s">
        <v>266</v>
      </c>
      <c r="I24" s="27" t="s">
        <v>39</v>
      </c>
      <c r="J24" s="27" t="s">
        <v>251</v>
      </c>
      <c r="K24" s="28" t="s">
        <v>290</v>
      </c>
      <c r="L24" s="29" t="s">
        <v>292</v>
      </c>
    </row>
    <row r="25" spans="4:12" ht="10.5" customHeight="1" x14ac:dyDescent="0.2">
      <c r="D25" s="111" t="s">
        <v>905</v>
      </c>
      <c r="E25" s="111" t="s">
        <v>906</v>
      </c>
      <c r="G25" s="30" t="s">
        <v>6</v>
      </c>
      <c r="H25" s="30" t="s">
        <v>250</v>
      </c>
      <c r="I25" s="31" t="s">
        <v>7</v>
      </c>
      <c r="J25" s="31" t="s">
        <v>251</v>
      </c>
      <c r="K25" s="32" t="s">
        <v>293</v>
      </c>
      <c r="L25" s="33" t="s">
        <v>294</v>
      </c>
    </row>
    <row r="26" spans="4:12" ht="10.5" customHeight="1" x14ac:dyDescent="0.2">
      <c r="G26" s="30" t="s">
        <v>6</v>
      </c>
      <c r="H26" s="30" t="s">
        <v>272</v>
      </c>
      <c r="I26" s="31" t="s">
        <v>26</v>
      </c>
      <c r="J26" s="31" t="s">
        <v>251</v>
      </c>
      <c r="K26" s="32" t="s">
        <v>293</v>
      </c>
      <c r="L26" s="33" t="s">
        <v>295</v>
      </c>
    </row>
    <row r="27" spans="4:12" ht="10.5" customHeight="1" x14ac:dyDescent="0.2">
      <c r="G27" s="34"/>
      <c r="H27" s="34"/>
      <c r="I27" s="34"/>
      <c r="J27" s="34"/>
      <c r="K27" s="35" t="s">
        <v>296</v>
      </c>
      <c r="L27" s="36" t="s">
        <v>297</v>
      </c>
    </row>
    <row r="28" spans="4:12" ht="10.5" customHeight="1" x14ac:dyDescent="0.2">
      <c r="G28" s="37" t="s">
        <v>379</v>
      </c>
      <c r="H28" s="37" t="s">
        <v>245</v>
      </c>
      <c r="I28" s="38" t="s">
        <v>246</v>
      </c>
      <c r="J28" s="38" t="s">
        <v>247</v>
      </c>
      <c r="K28" s="39" t="s">
        <v>298</v>
      </c>
      <c r="L28" s="40" t="s">
        <v>299</v>
      </c>
    </row>
    <row r="29" spans="4:12" ht="10.5" customHeight="1" x14ac:dyDescent="0.2">
      <c r="G29" s="37" t="s">
        <v>6</v>
      </c>
      <c r="H29" s="37" t="s">
        <v>250</v>
      </c>
      <c r="I29" s="38" t="s">
        <v>7</v>
      </c>
      <c r="J29" s="38" t="s">
        <v>251</v>
      </c>
      <c r="K29" s="39" t="s">
        <v>298</v>
      </c>
      <c r="L29" s="40" t="s">
        <v>300</v>
      </c>
    </row>
    <row r="30" spans="4:12" ht="10.5" customHeight="1" x14ac:dyDescent="0.2">
      <c r="G30" s="37" t="s">
        <v>379</v>
      </c>
      <c r="H30" s="37" t="s">
        <v>245</v>
      </c>
      <c r="I30" s="38" t="s">
        <v>246</v>
      </c>
      <c r="J30" s="38" t="s">
        <v>247</v>
      </c>
      <c r="K30" s="39" t="s">
        <v>298</v>
      </c>
      <c r="L30" s="40" t="s">
        <v>301</v>
      </c>
    </row>
    <row r="31" spans="4:12" ht="10.5" customHeight="1" x14ac:dyDescent="0.2">
      <c r="G31" s="37" t="s">
        <v>6</v>
      </c>
      <c r="H31" s="37" t="s">
        <v>250</v>
      </c>
      <c r="I31" s="38" t="s">
        <v>7</v>
      </c>
      <c r="J31" s="38" t="s">
        <v>251</v>
      </c>
      <c r="K31" s="39" t="s">
        <v>298</v>
      </c>
      <c r="L31" s="40" t="s">
        <v>302</v>
      </c>
    </row>
    <row r="32" spans="4:12" ht="10.5" customHeight="1" x14ac:dyDescent="0.2">
      <c r="G32" s="37" t="s">
        <v>6</v>
      </c>
      <c r="H32" s="37" t="s">
        <v>303</v>
      </c>
      <c r="I32" s="38" t="s">
        <v>304</v>
      </c>
      <c r="J32" s="38" t="s">
        <v>251</v>
      </c>
      <c r="K32" s="39" t="s">
        <v>298</v>
      </c>
      <c r="L32" s="40" t="s">
        <v>305</v>
      </c>
    </row>
    <row r="33" spans="7:12" ht="10.5" customHeight="1" x14ac:dyDescent="0.2">
      <c r="G33" s="37" t="s">
        <v>178</v>
      </c>
      <c r="H33" s="37" t="s">
        <v>255</v>
      </c>
      <c r="I33" s="38" t="s">
        <v>179</v>
      </c>
      <c r="J33" s="38" t="s">
        <v>256</v>
      </c>
      <c r="K33" s="39" t="s">
        <v>298</v>
      </c>
      <c r="L33" s="40" t="s">
        <v>306</v>
      </c>
    </row>
    <row r="34" spans="7:12" ht="10.5" customHeight="1" x14ac:dyDescent="0.2">
      <c r="G34" s="37" t="s">
        <v>80</v>
      </c>
      <c r="H34" s="37" t="s">
        <v>258</v>
      </c>
      <c r="I34" s="38" t="s">
        <v>81</v>
      </c>
      <c r="J34" s="38" t="s">
        <v>259</v>
      </c>
      <c r="K34" s="39" t="s">
        <v>298</v>
      </c>
      <c r="L34" s="40" t="s">
        <v>307</v>
      </c>
    </row>
    <row r="35" spans="7:12" ht="10.5" customHeight="1" x14ac:dyDescent="0.2">
      <c r="G35" s="37" t="s">
        <v>6</v>
      </c>
      <c r="H35" s="37" t="s">
        <v>269</v>
      </c>
      <c r="I35" s="38" t="s">
        <v>57</v>
      </c>
      <c r="J35" s="38" t="s">
        <v>251</v>
      </c>
      <c r="K35" s="39" t="s">
        <v>298</v>
      </c>
      <c r="L35" s="40" t="s">
        <v>308</v>
      </c>
    </row>
    <row r="36" spans="7:12" ht="10.5" customHeight="1" x14ac:dyDescent="0.2">
      <c r="G36" s="37" t="s">
        <v>6</v>
      </c>
      <c r="H36" s="37" t="s">
        <v>309</v>
      </c>
      <c r="I36" s="38" t="s">
        <v>310</v>
      </c>
      <c r="J36" s="38" t="s">
        <v>251</v>
      </c>
      <c r="K36" s="39" t="s">
        <v>298</v>
      </c>
      <c r="L36" s="40" t="s">
        <v>311</v>
      </c>
    </row>
    <row r="37" spans="7:12" ht="10.5" customHeight="1" x14ac:dyDescent="0.2">
      <c r="G37" s="37" t="s">
        <v>6</v>
      </c>
      <c r="H37" s="37" t="s">
        <v>253</v>
      </c>
      <c r="I37" s="38" t="s">
        <v>34</v>
      </c>
      <c r="J37" s="38" t="s">
        <v>251</v>
      </c>
      <c r="K37" s="39" t="s">
        <v>298</v>
      </c>
      <c r="L37" s="40" t="s">
        <v>312</v>
      </c>
    </row>
    <row r="38" spans="7:12" ht="10.5" customHeight="1" x14ac:dyDescent="0.2">
      <c r="G38" s="37" t="s">
        <v>6</v>
      </c>
      <c r="H38" s="37" t="s">
        <v>253</v>
      </c>
      <c r="I38" s="38" t="s">
        <v>34</v>
      </c>
      <c r="J38" s="38" t="s">
        <v>251</v>
      </c>
      <c r="K38" s="39" t="s">
        <v>298</v>
      </c>
      <c r="L38" s="40" t="s">
        <v>313</v>
      </c>
    </row>
    <row r="39" spans="7:12" ht="10.5" customHeight="1" x14ac:dyDescent="0.2">
      <c r="G39" s="37" t="s">
        <v>6</v>
      </c>
      <c r="H39" s="37" t="s">
        <v>253</v>
      </c>
      <c r="I39" s="38" t="s">
        <v>34</v>
      </c>
      <c r="J39" s="38" t="s">
        <v>251</v>
      </c>
      <c r="K39" s="39" t="s">
        <v>298</v>
      </c>
      <c r="L39" s="40" t="s">
        <v>314</v>
      </c>
    </row>
    <row r="40" spans="7:12" ht="10.5" customHeight="1" x14ac:dyDescent="0.2">
      <c r="G40" s="37" t="s">
        <v>6</v>
      </c>
      <c r="H40" s="37" t="s">
        <v>253</v>
      </c>
      <c r="I40" s="38" t="s">
        <v>34</v>
      </c>
      <c r="J40" s="38" t="s">
        <v>251</v>
      </c>
      <c r="K40" s="39" t="s">
        <v>298</v>
      </c>
      <c r="L40" s="40" t="s">
        <v>315</v>
      </c>
    </row>
    <row r="41" spans="7:12" ht="10.5" customHeight="1" x14ac:dyDescent="0.2">
      <c r="G41" s="37" t="s">
        <v>6</v>
      </c>
      <c r="H41" s="37" t="s">
        <v>253</v>
      </c>
      <c r="I41" s="38" t="s">
        <v>34</v>
      </c>
      <c r="J41" s="38" t="s">
        <v>251</v>
      </c>
      <c r="K41" s="39" t="s">
        <v>298</v>
      </c>
      <c r="L41" s="40" t="s">
        <v>316</v>
      </c>
    </row>
    <row r="42" spans="7:12" ht="10.5" customHeight="1" x14ac:dyDescent="0.2">
      <c r="G42" s="37" t="s">
        <v>6</v>
      </c>
      <c r="H42" s="37" t="s">
        <v>253</v>
      </c>
      <c r="I42" s="38" t="s">
        <v>34</v>
      </c>
      <c r="J42" s="38" t="s">
        <v>251</v>
      </c>
      <c r="K42" s="39" t="s">
        <v>298</v>
      </c>
      <c r="L42" s="40" t="s">
        <v>317</v>
      </c>
    </row>
    <row r="43" spans="7:12" ht="10.5" customHeight="1" x14ac:dyDescent="0.2">
      <c r="G43" s="37" t="s">
        <v>6</v>
      </c>
      <c r="H43" s="37" t="s">
        <v>266</v>
      </c>
      <c r="I43" s="38" t="s">
        <v>39</v>
      </c>
      <c r="J43" s="38" t="s">
        <v>251</v>
      </c>
      <c r="K43" s="39" t="s">
        <v>298</v>
      </c>
      <c r="L43" s="40" t="s">
        <v>318</v>
      </c>
    </row>
    <row r="44" spans="7:12" ht="10.5" customHeight="1" x14ac:dyDescent="0.2">
      <c r="G44" s="37" t="s">
        <v>6</v>
      </c>
      <c r="H44" s="37" t="s">
        <v>269</v>
      </c>
      <c r="I44" s="38" t="s">
        <v>57</v>
      </c>
      <c r="J44" s="38" t="s">
        <v>251</v>
      </c>
      <c r="K44" s="39" t="s">
        <v>298</v>
      </c>
      <c r="L44" s="40" t="s">
        <v>319</v>
      </c>
    </row>
    <row r="45" spans="7:12" ht="10.5" customHeight="1" x14ac:dyDescent="0.2">
      <c r="G45" s="37" t="s">
        <v>379</v>
      </c>
      <c r="H45" s="37" t="s">
        <v>245</v>
      </c>
      <c r="I45" s="38" t="s">
        <v>246</v>
      </c>
      <c r="J45" s="38" t="s">
        <v>247</v>
      </c>
      <c r="K45" s="39" t="s">
        <v>298</v>
      </c>
      <c r="L45" s="40" t="s">
        <v>320</v>
      </c>
    </row>
    <row r="46" spans="7:12" ht="10.5" customHeight="1" x14ac:dyDescent="0.2">
      <c r="G46" s="37" t="s">
        <v>6</v>
      </c>
      <c r="H46" s="37" t="s">
        <v>250</v>
      </c>
      <c r="I46" s="38" t="s">
        <v>7</v>
      </c>
      <c r="J46" s="38" t="s">
        <v>251</v>
      </c>
      <c r="K46" s="39" t="s">
        <v>298</v>
      </c>
      <c r="L46" s="40" t="s">
        <v>321</v>
      </c>
    </row>
    <row r="47" spans="7:12" ht="10.5" customHeight="1" x14ac:dyDescent="0.2">
      <c r="G47" s="37" t="s">
        <v>6</v>
      </c>
      <c r="H47" s="37" t="s">
        <v>250</v>
      </c>
      <c r="I47" s="38" t="s">
        <v>7</v>
      </c>
      <c r="J47" s="38" t="s">
        <v>251</v>
      </c>
      <c r="K47" s="39" t="s">
        <v>298</v>
      </c>
      <c r="L47" s="40" t="s">
        <v>322</v>
      </c>
    </row>
    <row r="48" spans="7:12" ht="10.5" customHeight="1" x14ac:dyDescent="0.2">
      <c r="G48" s="37" t="s">
        <v>6</v>
      </c>
      <c r="H48" s="37" t="s">
        <v>261</v>
      </c>
      <c r="I48" s="38" t="s">
        <v>78</v>
      </c>
      <c r="J48" s="38" t="s">
        <v>251</v>
      </c>
      <c r="K48" s="39" t="s">
        <v>298</v>
      </c>
      <c r="L48" s="40" t="s">
        <v>323</v>
      </c>
    </row>
    <row r="49" spans="7:12" ht="10.5" customHeight="1" x14ac:dyDescent="0.2">
      <c r="G49" s="37" t="s">
        <v>178</v>
      </c>
      <c r="H49" s="37" t="s">
        <v>255</v>
      </c>
      <c r="I49" s="38" t="s">
        <v>179</v>
      </c>
      <c r="J49" s="38" t="s">
        <v>256</v>
      </c>
      <c r="K49" s="39" t="s">
        <v>298</v>
      </c>
      <c r="L49" s="40" t="s">
        <v>324</v>
      </c>
    </row>
    <row r="50" spans="7:12" ht="10.5" customHeight="1" x14ac:dyDescent="0.2">
      <c r="G50" s="37" t="s">
        <v>80</v>
      </c>
      <c r="H50" s="37" t="s">
        <v>258</v>
      </c>
      <c r="I50" s="38" t="s">
        <v>81</v>
      </c>
      <c r="J50" s="38" t="s">
        <v>259</v>
      </c>
      <c r="K50" s="39" t="s">
        <v>298</v>
      </c>
      <c r="L50" s="40" t="s">
        <v>325</v>
      </c>
    </row>
    <row r="51" spans="7:12" ht="10.5" customHeight="1" x14ac:dyDescent="0.2">
      <c r="G51" s="37" t="s">
        <v>80</v>
      </c>
      <c r="H51" s="41" t="s">
        <v>516</v>
      </c>
      <c r="I51" s="42" t="s">
        <v>517</v>
      </c>
      <c r="J51" s="38" t="s">
        <v>259</v>
      </c>
      <c r="K51" s="43"/>
      <c r="L51" s="44"/>
    </row>
    <row r="52" spans="7:12" ht="10.5" customHeight="1" x14ac:dyDescent="0.2">
      <c r="G52" s="41" t="s">
        <v>6</v>
      </c>
      <c r="H52" s="41" t="s">
        <v>327</v>
      </c>
      <c r="I52" s="45" t="s">
        <v>71</v>
      </c>
      <c r="J52" s="41" t="s">
        <v>251</v>
      </c>
      <c r="K52" s="43" t="s">
        <v>326</v>
      </c>
      <c r="L52" s="44" t="s">
        <v>328</v>
      </c>
    </row>
    <row r="53" spans="7:12" ht="10.5" customHeight="1" x14ac:dyDescent="0.2">
      <c r="G53" s="46" t="s">
        <v>6</v>
      </c>
      <c r="H53" s="46" t="s">
        <v>329</v>
      </c>
      <c r="I53" s="47" t="s">
        <v>330</v>
      </c>
      <c r="J53" s="47" t="s">
        <v>251</v>
      </c>
      <c r="K53" s="48" t="s">
        <v>331</v>
      </c>
      <c r="L53" s="49" t="s">
        <v>332</v>
      </c>
    </row>
    <row r="54" spans="7:12" ht="10.5" customHeight="1" x14ac:dyDescent="0.2">
      <c r="G54" s="46" t="s">
        <v>80</v>
      </c>
      <c r="H54" s="46" t="s">
        <v>333</v>
      </c>
      <c r="I54" s="47" t="s">
        <v>334</v>
      </c>
      <c r="J54" s="47" t="s">
        <v>259</v>
      </c>
      <c r="K54" s="48" t="s">
        <v>331</v>
      </c>
      <c r="L54" s="49" t="s">
        <v>335</v>
      </c>
    </row>
    <row r="55" spans="7:12" ht="10.5" customHeight="1" x14ac:dyDescent="0.2">
      <c r="G55" s="46" t="s">
        <v>6</v>
      </c>
      <c r="H55" s="46" t="s">
        <v>336</v>
      </c>
      <c r="I55" s="47" t="s">
        <v>337</v>
      </c>
      <c r="J55" s="47" t="s">
        <v>251</v>
      </c>
      <c r="K55" s="48" t="s">
        <v>331</v>
      </c>
      <c r="L55" s="49" t="s">
        <v>338</v>
      </c>
    </row>
    <row r="56" spans="7:12" ht="10.5" customHeight="1" x14ac:dyDescent="0.2">
      <c r="G56" s="46" t="s">
        <v>178</v>
      </c>
      <c r="H56" s="46" t="s">
        <v>339</v>
      </c>
      <c r="I56" s="47" t="s">
        <v>340</v>
      </c>
      <c r="J56" s="47" t="s">
        <v>256</v>
      </c>
      <c r="K56" s="48" t="s">
        <v>331</v>
      </c>
      <c r="L56" s="49" t="s">
        <v>341</v>
      </c>
    </row>
    <row r="57" spans="7:12" ht="10.5" customHeight="1" x14ac:dyDescent="0.2">
      <c r="G57" s="46" t="s">
        <v>6</v>
      </c>
      <c r="H57" s="46" t="s">
        <v>342</v>
      </c>
      <c r="I57" s="47" t="s">
        <v>75</v>
      </c>
      <c r="J57" s="47" t="s">
        <v>251</v>
      </c>
      <c r="K57" s="48" t="s">
        <v>331</v>
      </c>
      <c r="L57" s="49" t="s">
        <v>343</v>
      </c>
    </row>
    <row r="58" spans="7:12" ht="10.5" customHeight="1" x14ac:dyDescent="0.2">
      <c r="G58" s="46" t="s">
        <v>379</v>
      </c>
      <c r="H58" s="46" t="s">
        <v>344</v>
      </c>
      <c r="I58" s="47" t="s">
        <v>345</v>
      </c>
      <c r="J58" s="47" t="s">
        <v>247</v>
      </c>
      <c r="K58" s="48" t="s">
        <v>331</v>
      </c>
      <c r="L58" s="49" t="s">
        <v>346</v>
      </c>
    </row>
    <row r="59" spans="7:12" ht="10.5" customHeight="1" x14ac:dyDescent="0.2">
      <c r="G59" s="46" t="s">
        <v>6</v>
      </c>
      <c r="H59" s="46" t="s">
        <v>274</v>
      </c>
      <c r="I59" s="47" t="s">
        <v>32</v>
      </c>
      <c r="J59" s="47" t="s">
        <v>251</v>
      </c>
      <c r="K59" s="48" t="s">
        <v>331</v>
      </c>
      <c r="L59" s="49" t="s">
        <v>347</v>
      </c>
    </row>
    <row r="60" spans="7:12" ht="10.5" customHeight="1" x14ac:dyDescent="0.2">
      <c r="G60" s="46" t="s">
        <v>6</v>
      </c>
      <c r="H60" s="46" t="s">
        <v>327</v>
      </c>
      <c r="I60" s="47" t="s">
        <v>71</v>
      </c>
      <c r="J60" s="47" t="s">
        <v>251</v>
      </c>
      <c r="K60" s="48" t="s">
        <v>331</v>
      </c>
      <c r="L60" s="49" t="s">
        <v>348</v>
      </c>
    </row>
    <row r="61" spans="7:12" ht="10.5" customHeight="1" x14ac:dyDescent="0.2">
      <c r="G61" s="46" t="s">
        <v>6</v>
      </c>
      <c r="H61" s="46" t="s">
        <v>349</v>
      </c>
      <c r="I61" s="47" t="s">
        <v>350</v>
      </c>
      <c r="J61" s="47" t="s">
        <v>251</v>
      </c>
      <c r="K61" s="48" t="s">
        <v>331</v>
      </c>
      <c r="L61" s="49" t="s">
        <v>351</v>
      </c>
    </row>
    <row r="62" spans="7:12" ht="10.5" customHeight="1" x14ac:dyDescent="0.2">
      <c r="G62" s="46" t="s">
        <v>80</v>
      </c>
      <c r="H62" s="46" t="s">
        <v>352</v>
      </c>
      <c r="I62" s="47" t="s">
        <v>109</v>
      </c>
      <c r="J62" s="47" t="s">
        <v>259</v>
      </c>
      <c r="K62" s="48" t="s">
        <v>331</v>
      </c>
      <c r="L62" s="49" t="s">
        <v>353</v>
      </c>
    </row>
    <row r="63" spans="7:12" ht="10.5" customHeight="1" x14ac:dyDescent="0.2">
      <c r="G63" s="46"/>
      <c r="H63" s="46"/>
      <c r="I63" s="47"/>
      <c r="J63" s="47"/>
      <c r="K63" s="48" t="s">
        <v>331</v>
      </c>
      <c r="L63" s="49" t="s">
        <v>354</v>
      </c>
    </row>
    <row r="64" spans="7:12" ht="10.5" customHeight="1" x14ac:dyDescent="0.2">
      <c r="G64" s="46" t="s">
        <v>6</v>
      </c>
      <c r="H64" s="46" t="s">
        <v>355</v>
      </c>
      <c r="I64" s="47" t="s">
        <v>356</v>
      </c>
      <c r="J64" s="47" t="s">
        <v>251</v>
      </c>
      <c r="K64" s="48" t="s">
        <v>331</v>
      </c>
      <c r="L64" s="49" t="s">
        <v>357</v>
      </c>
    </row>
    <row r="65" spans="7:12" ht="10.5" customHeight="1" x14ac:dyDescent="0.2">
      <c r="G65" s="46" t="s">
        <v>6</v>
      </c>
      <c r="H65" s="46" t="s">
        <v>358</v>
      </c>
      <c r="I65" s="47" t="s">
        <v>359</v>
      </c>
      <c r="J65" s="47" t="s">
        <v>251</v>
      </c>
      <c r="K65" s="48" t="s">
        <v>331</v>
      </c>
      <c r="L65" s="49" t="s">
        <v>360</v>
      </c>
    </row>
    <row r="66" spans="7:12" ht="10.5" customHeight="1" x14ac:dyDescent="0.2">
      <c r="G66" s="46" t="s">
        <v>6</v>
      </c>
      <c r="H66" s="46" t="s">
        <v>361</v>
      </c>
      <c r="I66" s="47" t="s">
        <v>362</v>
      </c>
      <c r="J66" s="47" t="s">
        <v>251</v>
      </c>
      <c r="K66" s="48" t="s">
        <v>331</v>
      </c>
      <c r="L66" s="49" t="s">
        <v>363</v>
      </c>
    </row>
    <row r="67" spans="7:12" ht="10.5" customHeight="1" x14ac:dyDescent="0.2">
      <c r="G67" s="50" t="s">
        <v>379</v>
      </c>
      <c r="H67" s="50" t="s">
        <v>245</v>
      </c>
      <c r="I67" s="51" t="s">
        <v>246</v>
      </c>
      <c r="J67" s="51" t="s">
        <v>247</v>
      </c>
      <c r="K67" s="52" t="s">
        <v>364</v>
      </c>
      <c r="L67" s="53" t="s">
        <v>365</v>
      </c>
    </row>
    <row r="68" spans="7:12" ht="10.5" customHeight="1" x14ac:dyDescent="0.2">
      <c r="G68" s="50" t="s">
        <v>6</v>
      </c>
      <c r="H68" s="50" t="s">
        <v>250</v>
      </c>
      <c r="I68" s="51" t="s">
        <v>7</v>
      </c>
      <c r="J68" s="51" t="s">
        <v>251</v>
      </c>
      <c r="K68" s="52" t="s">
        <v>364</v>
      </c>
      <c r="L68" s="53" t="s">
        <v>366</v>
      </c>
    </row>
    <row r="69" spans="7:12" ht="10.5" customHeight="1" x14ac:dyDescent="0.2">
      <c r="G69" s="50" t="s">
        <v>178</v>
      </c>
      <c r="H69" s="50" t="s">
        <v>255</v>
      </c>
      <c r="I69" s="51" t="s">
        <v>179</v>
      </c>
      <c r="J69" s="51" t="s">
        <v>256</v>
      </c>
      <c r="K69" s="52" t="s">
        <v>364</v>
      </c>
      <c r="L69" s="53" t="s">
        <v>367</v>
      </c>
    </row>
    <row r="70" spans="7:12" ht="10.5" customHeight="1" x14ac:dyDescent="0.2">
      <c r="G70" s="50" t="s">
        <v>80</v>
      </c>
      <c r="H70" s="50" t="s">
        <v>258</v>
      </c>
      <c r="I70" s="51" t="s">
        <v>81</v>
      </c>
      <c r="J70" s="51" t="s">
        <v>259</v>
      </c>
      <c r="K70" s="52" t="s">
        <v>364</v>
      </c>
      <c r="L70" s="53" t="s">
        <v>368</v>
      </c>
    </row>
    <row r="71" spans="7:12" ht="10.5" customHeight="1" x14ac:dyDescent="0.2">
      <c r="G71" s="50" t="s">
        <v>6</v>
      </c>
      <c r="H71" s="50" t="s">
        <v>369</v>
      </c>
      <c r="I71" s="51" t="s">
        <v>65</v>
      </c>
      <c r="J71" s="51" t="s">
        <v>251</v>
      </c>
      <c r="K71" s="52" t="s">
        <v>364</v>
      </c>
      <c r="L71" s="53" t="s">
        <v>370</v>
      </c>
    </row>
    <row r="74" spans="7:12" ht="13.5" thickBot="1" x14ac:dyDescent="0.25">
      <c r="H74" s="57" t="s">
        <v>558</v>
      </c>
      <c r="I74" s="57" t="s">
        <v>30</v>
      </c>
      <c r="J74" s="57" t="s">
        <v>37</v>
      </c>
    </row>
    <row r="75" spans="7:12" ht="13.5" thickBot="1" x14ac:dyDescent="0.25">
      <c r="H75" s="57" t="s">
        <v>15</v>
      </c>
      <c r="I75" s="57" t="s">
        <v>16</v>
      </c>
      <c r="J75" s="57" t="s">
        <v>31</v>
      </c>
    </row>
    <row r="76" spans="7:12" ht="12" customHeight="1" thickBot="1" x14ac:dyDescent="0.25">
      <c r="H76" s="57" t="s">
        <v>10</v>
      </c>
      <c r="I76" s="57" t="s">
        <v>11</v>
      </c>
      <c r="J76" s="57" t="s">
        <v>838</v>
      </c>
    </row>
    <row r="77" spans="7:12" ht="13.5" thickBot="1" x14ac:dyDescent="0.25">
      <c r="H77" s="57" t="s">
        <v>20</v>
      </c>
      <c r="I77" s="57" t="s">
        <v>195</v>
      </c>
      <c r="J77" s="57" t="s">
        <v>12</v>
      </c>
    </row>
    <row r="78" spans="7:12" ht="15.75" thickBot="1" x14ac:dyDescent="0.3">
      <c r="H78" s="57" t="s">
        <v>29</v>
      </c>
      <c r="I78" s="57" t="s">
        <v>69</v>
      </c>
      <c r="J78"/>
    </row>
    <row r="79" spans="7:12" ht="15.75" thickBot="1" x14ac:dyDescent="0.3">
      <c r="H79" s="57" t="s">
        <v>884</v>
      </c>
      <c r="I79" s="57" t="s">
        <v>20</v>
      </c>
      <c r="J79"/>
    </row>
  </sheetData>
  <autoFilter ref="G1:L71">
    <sortState ref="G2:M71">
      <sortCondition ref="L1"/>
    </sortState>
  </autoFilter>
  <mergeCells count="2">
    <mergeCell ref="D1:E1"/>
    <mergeCell ref="O1:P1"/>
  </mergeCells>
  <dataValidations count="1">
    <dataValidation type="list" allowBlank="1" showInputMessage="1" showErrorMessage="1" sqref="G3:G71">
      <formula1>#REF!</formula1>
    </dataValidation>
  </dataValidation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EQUIPEMENTS</vt:lpstr>
      <vt:lpstr>EQUIPEMENTS!Impression_des_titres</vt:lpstr>
      <vt:lpstr>EQUIPEMENTS!Zone_d_impression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2025-03-20T02:52:52Z</dcterms:modified>
</cp:coreProperties>
</file>