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S:\01 Affaires en étude\23 1248 ST BRIEUC - Ministère de la Justice\05 DCE\"/>
    </mc:Choice>
  </mc:AlternateContent>
  <xr:revisionPtr revIDLastSave="0" documentId="13_ncr:1_{6AA74E18-C247-44A2-8740-0CFFCC2B9559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PdG" sheetId="37" r:id="rId1"/>
    <sheet name="Nota" sheetId="33" r:id="rId2"/>
    <sheet name="DPGF" sheetId="29" r:id="rId3"/>
  </sheets>
  <externalReferences>
    <externalReference r:id="rId4"/>
    <externalReference r:id="rId5"/>
  </externalReferences>
  <definedNames>
    <definedName name="___ct2" hidden="1">{#N/A,#N/A,FALSE,"ST.1";#N/A,#N/A,FALSE,"TO";#N/A,#N/A,FALSE,"SL.1";#N/A,#N/A,FALSE,"CL.1";#N/A,#N/A,FALSE,"EL.1";#N/A,#N/A,FALSE,"EL.2"}</definedName>
    <definedName name="__ct2" hidden="1">{#N/A,#N/A,FALSE,"ST.1";#N/A,#N/A,FALSE,"TO";#N/A,#N/A,FALSE,"SL.1";#N/A,#N/A,FALSE,"CL.1";#N/A,#N/A,FALSE,"EL.1";#N/A,#N/A,FALSE,"EL.2"}</definedName>
    <definedName name="_ct2" localSheetId="1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LO87">'[1]Eléments tech particuliers'!#REF!</definedName>
    <definedName name="_LOT12">'[1]Eléments tech particuliers'!#REF!</definedName>
    <definedName name="_LOT14">'[1]Eléments tech particuliers'!#REF!</definedName>
    <definedName name="_LOT8">'[1]Eléments tech particuliers'!#REF!</definedName>
    <definedName name="_Toc17876963">#REF!</definedName>
    <definedName name="_Toc17876963_1">'[2]LOT 02 GO'!#REF!</definedName>
    <definedName name="_Toc31685699">#REF!</definedName>
    <definedName name="_Toc31685699_1">'[2]LOT 02 GO'!#REF!</definedName>
    <definedName name="_Toc32058232">#REF!</definedName>
    <definedName name="_Toc32058232_1">'[2]LOT 02 GO'!#REF!</definedName>
    <definedName name="_Toc35688690">#REF!</definedName>
    <definedName name="_Toc35688690_1">'[2]LOT 02 GO'!#REF!</definedName>
    <definedName name="_Toc35688708">#REF!</definedName>
    <definedName name="_Toc35688708_1">'[2]LOT 02 GO'!#REF!</definedName>
    <definedName name="A">'[1]Eléments tech particuliers'!#REF!</definedName>
    <definedName name="AA">'[1]Eléments tech particuliers'!#REF!</definedName>
    <definedName name="aaa">'[1]Eléments tech particuliers'!#REF!</definedName>
    <definedName name="aaaaaaaaaa">#REF!</definedName>
    <definedName name="annexe" localSheetId="1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1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1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1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1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1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1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1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1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">'[1]Eléments tech particuliers'!#REF!</definedName>
    <definedName name="BatB5orig" localSheetId="1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bbbbbbbbbbb">'[1]Eléments tech particuliers'!#REF!</definedName>
    <definedName name="BETETETETETE">'[1]Eléments tech particuliers'!#REF!</definedName>
    <definedName name="cc">#REF!</definedName>
    <definedName name="ccccccc">'[2]LOT 02 GO'!#REF!</definedName>
    <definedName name="ccccccccc">#REF!</definedName>
    <definedName name="ccccccccccc">'[2]LOT 02 GO'!#REF!</definedName>
    <definedName name="ccccccccccccccccc">#REF!</definedName>
    <definedName name="CONSTREHA">'[1]II-1.1 const réha'!#REF!</definedName>
    <definedName name="d">#REF!</definedName>
    <definedName name="dd">'[1]Eléments tech particuliers'!#REF!</definedName>
    <definedName name="DDD">#REF!</definedName>
    <definedName name="DDDD">'[1]Eléments tech particuliers'!#REF!</definedName>
    <definedName name="DDDDD">'[1]Eléments tech particuliers'!#REF!</definedName>
    <definedName name="ddddddd">#REF!</definedName>
    <definedName name="DDE">'[1]Eléments tech particuliers'!#REF!</definedName>
    <definedName name="DECTN">'[1]Eléments tech particuliers'!#REF!</definedName>
    <definedName name="DECTR">'[1]Eléments tech particuliers'!#REF!</definedName>
    <definedName name="eeeeeeeeee">#REF!</definedName>
    <definedName name="eeeeeeeeeeeee">'[1]Eléments tech particuliers'!#REF!</definedName>
    <definedName name="eeeeeeeeeeeeee">'[1]Eléments tech particuliers'!#REF!</definedName>
    <definedName name="eeeeeeeeeeeeeee">'[1]Eléments tech particuliers'!#REF!</definedName>
    <definedName name="eeeeeeeeeeeeeeeee">#REF!</definedName>
    <definedName name="ETANCHEITE">'[1]Eléments tech particuliers'!#REF!</definedName>
    <definedName name="ETE">'[1]Eléments tech particuliers'!#REF!</definedName>
    <definedName name="f">'[1]Eléments tech particuliers'!#REF!</definedName>
    <definedName name="fffffffff">'[2]LOT 02 GO'!#REF!</definedName>
    <definedName name="fffffffffffff">'[1]Eléments tech particuliers'!#REF!</definedName>
    <definedName name="g">'[1]Eléments tech particuliers'!#REF!</definedName>
    <definedName name="h">'[1]Eléments tech particuliers'!#REF!</definedName>
    <definedName name="i">#REF!</definedName>
    <definedName name="_xlnm.Print_Titles" localSheetId="2">DPGF!$1:$2</definedName>
    <definedName name="ISA">'[1]Eléments tech particuliers'!#REF!</definedName>
    <definedName name="ISABELLE">'[1]Eléments tech particuliers'!#REF!</definedName>
    <definedName name="Liste1" localSheetId="1">#REF!</definedName>
    <definedName name="Liste1">#REF!</definedName>
    <definedName name="LLL">'[1]Eléments tech particuliers'!#REF!</definedName>
    <definedName name="LOT">#REF!</definedName>
    <definedName name="LOT11CLOISON">'[1]Eléments tech particuliers'!#REF!</definedName>
    <definedName name="LOT11PLAFONDS">#REF!</definedName>
    <definedName name="LOTPEINTURE">'[1]II-1.1 const réha'!#REF!</definedName>
    <definedName name="M">'[1]Eléments tech particuliers'!#REF!</definedName>
    <definedName name="MB" hidden="1">{#N/A,#N/A,FALSE,"ST.1";#N/A,#N/A,FALSE,"TO";#N/A,#N/A,FALSE,"SL.1";#N/A,#N/A,FALSE,"CL.1";#N/A,#N/A,FALSE,"EL.1";#N/A,#N/A,FALSE,"EL.2"}</definedName>
    <definedName name="MENUIS">'[1]II-1.1 const réha'!#REF!</definedName>
    <definedName name="MENUISERIES">#REF!</definedName>
    <definedName name="n">'[1]II-1.1 const réha'!#REF!</definedName>
    <definedName name="nnnnnnnnnnnn">'[1]Eléments tech particuliers'!#REF!</definedName>
    <definedName name="o">'[1]Eléments tech particuliers'!#REF!</definedName>
    <definedName name="ouy">'[1]Eléments tech particuliers'!#REF!</definedName>
    <definedName name="p">#REF!</definedName>
    <definedName name="PP">'[1]Eléments tech particuliers'!#REF!</definedName>
    <definedName name="PPPPP">#REF!</definedName>
    <definedName name="PSE">#REF!</definedName>
    <definedName name="qq">'[1]Eléments tech particuliers'!#REF!</definedName>
    <definedName name="qqq">'[1]Eléments tech particuliers'!#REF!</definedName>
    <definedName name="qqqq">#REF!</definedName>
    <definedName name="qqqqq">'[1]Eléments tech particuliers'!#REF!</definedName>
    <definedName name="qqqqqqqqqqq">'[1]Eléments tech particuliers'!#REF!</definedName>
    <definedName name="RafraichcomplemN">'[1]Eléments tech particuliers'!#REF!</definedName>
    <definedName name="RafraichCompleR">'[1]Eléments tech particuliers'!#REF!</definedName>
    <definedName name="rrrrrrrrrrrrr">'[1]Eléments tech particuliers'!#REF!</definedName>
    <definedName name="rrrrrrrrrrrrrrrrrrrr">#REF!</definedName>
    <definedName name="rrrrrrrrrrrrrrrrrrrrr">'[1]II-1.1 const réha'!#REF!</definedName>
    <definedName name="sbal">#REF!</definedName>
    <definedName name="SDO">#REF!</definedName>
    <definedName name="ss">#REF!</definedName>
    <definedName name="ssss">'[2]LOT 02 GO'!#REF!</definedName>
    <definedName name="t">'[1]Eléments tech particuliers'!#REF!</definedName>
    <definedName name="TFM">#REF!</definedName>
    <definedName name="TGBTN1B" localSheetId="1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TIMC">#REF!</definedName>
    <definedName name="TIMF">#REF!</definedName>
    <definedName name="TMC">#REF!</definedName>
    <definedName name="TotalRafraichComple">'[1]Eléments tech particuliers'!#REF!</definedName>
    <definedName name="TotalVentil">'[1]Eléments tech particuliers'!#REF!</definedName>
    <definedName name="TTTTTT">'[1]Eléments tech particuliers'!#REF!</definedName>
    <definedName name="ttttttttttttttttttttttttt">#REF!</definedName>
    <definedName name="u">'[1]Eléments tech particuliers'!#REF!</definedName>
    <definedName name="v">'[1]II-1.1 const réha'!#REF!</definedName>
    <definedName name="VentilN">'[1]Eléments tech particuliers'!#REF!</definedName>
    <definedName name="VentilR">'[1]Eléments tech particuliers'!#REF!</definedName>
    <definedName name="vvvvvvvvvvvvvv">'[2]LOT 02 GO'!#REF!</definedName>
    <definedName name="vvvvvvvvvvvvvvvv">'[1]Eléments tech particuliers'!#REF!</definedName>
    <definedName name="wrn.MSSA._.CONSOMMATEURS." localSheetId="1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xx">'[1]Eléments tech particuliers'!#REF!</definedName>
    <definedName name="xxxxxxx">#REF!</definedName>
    <definedName name="y">#REF!</definedName>
    <definedName name="yyyyyyyyyyyyyyyyy">'[1]Eléments tech particuliers'!#REF!</definedName>
    <definedName name="yyyyyyyyyyyyyyyyyyy">#REF!</definedName>
    <definedName name="yyyyyyyyyyyyyyyyyyyyy">'[1]Eléments tech particuliers'!#REF!</definedName>
    <definedName name="yyyyyyyyyyyyyyyyyyyyyy">'[1]Eléments tech particuliers'!#REF!</definedName>
    <definedName name="yyyyyyyyyyyyyyyyyyyyyyy">'[1]Eléments tech particuliers'!#REF!</definedName>
    <definedName name="yyyyyyyyyyyyyyyyyyyyyyyyyyy">'[1]Eléments tech particuliers'!#REF!</definedName>
    <definedName name="_xlnm.Print_Area" localSheetId="2">DPGF!$A$1:$F$69</definedName>
    <definedName name="_xlnm.Print_Area" localSheetId="1">Nota!$A$1:$A$43</definedName>
    <definedName name="zzzzzzzzzzzzzzz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3" i="29" l="1"/>
  <c r="B63" i="29"/>
  <c r="F55" i="29"/>
  <c r="B55" i="29"/>
  <c r="F44" i="29"/>
  <c r="B44" i="29" l="1"/>
  <c r="F35" i="29"/>
  <c r="F65" i="29" s="1"/>
  <c r="B35" i="29"/>
  <c r="F25" i="29"/>
  <c r="B25" i="29"/>
  <c r="F66" i="29" l="1"/>
  <c r="F68" i="29" s="1"/>
</calcChain>
</file>

<file path=xl/sharedStrings.xml><?xml version="1.0" encoding="utf-8"?>
<sst xmlns="http://schemas.openxmlformats.org/spreadsheetml/2006/main" count="113" uniqueCount="94">
  <si>
    <t>PRIX</t>
  </si>
  <si>
    <t>NOTA</t>
  </si>
  <si>
    <t>L’entreprise devra se reporter aux articles du C.C.T.P. pour obtenir une définition complète de la prestation.</t>
  </si>
  <si>
    <t>L’entreprise est tenue d’indiquer, en regard de chaque article, le prix unitaire dans le bordereau.</t>
  </si>
  <si>
    <t>L’entreprise est tenue de vérifier qu’aucune omission ou erreur ne subsiste dans l’énumération des ouvrages du descriptif et du cadre de décomposition du prix global et forfaitaire, pour mener à leur terme les travaux faisant l’objet de la présente étude.</t>
  </si>
  <si>
    <t>QTE</t>
  </si>
  <si>
    <t>MONTANT</t>
  </si>
  <si>
    <t>UNITE</t>
  </si>
  <si>
    <t>DESIGNATION</t>
  </si>
  <si>
    <t>N°</t>
  </si>
  <si>
    <t>Date</t>
  </si>
  <si>
    <t>Le prix en regard de chaque article, s’entend pour une prestation terminée, comprenant toutes les sujétions de fourniture, d’approvisionnement, de taxes diverses et de mise en oeuvre inhérentes à celles-ci.</t>
  </si>
  <si>
    <t>Le présent cadre de décomposition du prix global et forfaitaire n’est pas limitatif et il devra être, le cas échéant, complété par l’entreprise (métrés, et PU) , compte tenu de l’étude réalisée et de l’appréciation qui lui est laissée pour définir les travaux qui lui incombent.</t>
  </si>
  <si>
    <t>T.V.A. (20%)</t>
  </si>
  <si>
    <t>TOTAL Toutes Taxes Comprises</t>
  </si>
  <si>
    <t xml:space="preserve">MONTANT TOTAL HT </t>
  </si>
  <si>
    <t>Objet</t>
  </si>
  <si>
    <t>Emission originale</t>
  </si>
  <si>
    <t>GGA</t>
  </si>
  <si>
    <t>Ens.</t>
  </si>
  <si>
    <t>BLE</t>
  </si>
  <si>
    <t>CHAP 3</t>
  </si>
  <si>
    <t>CHAP 4</t>
  </si>
  <si>
    <t>CHAP 5</t>
  </si>
  <si>
    <t>Mise en accessibilité du tribunal de St BRIEUC</t>
  </si>
  <si>
    <t>DPGF DCE</t>
  </si>
  <si>
    <t>Macro lot - SOL - MENUISERIE INTERIEURE - ELECTRICITE - SERRURERIE</t>
  </si>
  <si>
    <t>Indice</t>
  </si>
  <si>
    <t>Rédaction</t>
  </si>
  <si>
    <t>Vérification</t>
  </si>
  <si>
    <t>Révisions du Document</t>
  </si>
  <si>
    <t>A</t>
  </si>
  <si>
    <t>ORGANISATION DES TRAVAUX ET INSTALLATION DE CHANTIER</t>
  </si>
  <si>
    <t>3.7</t>
  </si>
  <si>
    <t>3.9</t>
  </si>
  <si>
    <t>3.12</t>
  </si>
  <si>
    <t>3.13</t>
  </si>
  <si>
    <t>3.14</t>
  </si>
  <si>
    <t>3.15</t>
  </si>
  <si>
    <t>3.16</t>
  </si>
  <si>
    <t>3.17</t>
  </si>
  <si>
    <t>Installation de chantier</t>
  </si>
  <si>
    <t>Cloture de chantier</t>
  </si>
  <si>
    <t>Gestion des déchets</t>
  </si>
  <si>
    <t>Branchement de chantier</t>
  </si>
  <si>
    <t>Repli des installations</t>
  </si>
  <si>
    <t>Installations électriques de chantier</t>
  </si>
  <si>
    <t>Constat état des lieux</t>
  </si>
  <si>
    <t>Sécurité et protection</t>
  </si>
  <si>
    <t>Sécurité des personnes</t>
  </si>
  <si>
    <t>Protection des biens et des ouvrages</t>
  </si>
  <si>
    <t>PRESCRIPTIONS TECHNIQUES LOT SOL</t>
  </si>
  <si>
    <t>3.17.1</t>
  </si>
  <si>
    <t>3.17.2</t>
  </si>
  <si>
    <t>Descriptions des travaux de sol</t>
  </si>
  <si>
    <t>4.5</t>
  </si>
  <si>
    <t>4.5.1</t>
  </si>
  <si>
    <t>4.5.2</t>
  </si>
  <si>
    <t>4.5.3</t>
  </si>
  <si>
    <t>4.5.4</t>
  </si>
  <si>
    <t>Traitement des escaliers intérieurs</t>
  </si>
  <si>
    <t>Traitement de l'escalier extérieur</t>
  </si>
  <si>
    <t>Bande de guidage PMR</t>
  </si>
  <si>
    <t>Marquage au sol de place PMR</t>
  </si>
  <si>
    <t>ml</t>
  </si>
  <si>
    <t>PRESCRIPTIONS TECHNIQUES LOT MENUISERIE INTERIEURE</t>
  </si>
  <si>
    <t>5.8</t>
  </si>
  <si>
    <t>5.8.1</t>
  </si>
  <si>
    <t>5.8.2</t>
  </si>
  <si>
    <t>5.8.3</t>
  </si>
  <si>
    <t>Description des travaux – menuiserie interieure</t>
  </si>
  <si>
    <t>Tablette</t>
  </si>
  <si>
    <t>Installaion de poignée de porte contrasté</t>
  </si>
  <si>
    <t>Bandes visuelles</t>
  </si>
  <si>
    <t>u</t>
  </si>
  <si>
    <t>CHAP 6</t>
  </si>
  <si>
    <t>PRESCRIPTIONS TECHNIQUES LOT ELECTRICITE</t>
  </si>
  <si>
    <t>6.2</t>
  </si>
  <si>
    <t>6.2.1</t>
  </si>
  <si>
    <t>6.2.2</t>
  </si>
  <si>
    <t>Description des travaux d'électricté</t>
  </si>
  <si>
    <t>Boucle magnétique</t>
  </si>
  <si>
    <t>Eclairage</t>
  </si>
  <si>
    <t>Eclairage circulation</t>
  </si>
  <si>
    <t>Eclairage escalier</t>
  </si>
  <si>
    <t>Raccordement sur l'installation existante</t>
  </si>
  <si>
    <t>PRESCRIPTIONS TECHNIQUES LOT SERRURERIE</t>
  </si>
  <si>
    <t>CHAP 7</t>
  </si>
  <si>
    <t>7.12</t>
  </si>
  <si>
    <t>7.12.1</t>
  </si>
  <si>
    <t>7.12.2</t>
  </si>
  <si>
    <t>Description des travaux de serrurerie</t>
  </si>
  <si>
    <t>Main cournate neuve</t>
  </si>
  <si>
    <t>Prolongement main courante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</si>
</sst>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#."/>
    <numFmt numFmtId="167" formatCode="0.00_)"/>
    <numFmt numFmtId="168" formatCode="_-* #,##0.00\ _F_-;\-* #,##0.00\ _F_-;_-* &quot;-&quot;??\ _F_-;_-@_-"/>
    <numFmt numFmtId="169" formatCode="#,##0.00\ &quot;€&quot;"/>
    <numFmt numFmtId="170" formatCode="0.0"/>
  </numFmts>
  <fonts count="27" x14ac:knownFonts="1">
    <font>
      <sz val="12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sz val="1"/>
      <color indexed="16"/>
      <name val="Courier"/>
      <family val="3"/>
    </font>
    <font>
      <sz val="8"/>
      <name val="Arial"/>
      <family val="2"/>
    </font>
    <font>
      <b/>
      <sz val="1"/>
      <color indexed="16"/>
      <name val="Courier"/>
      <family val="3"/>
    </font>
    <font>
      <b/>
      <i/>
      <sz val="16"/>
      <name val="Helv"/>
    </font>
    <font>
      <b/>
      <u/>
      <sz val="16"/>
      <name val="Calibri"/>
      <family val="2"/>
    </font>
    <font>
      <sz val="11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8"/>
      <name val="Times New Roman"/>
      <family val="1"/>
    </font>
    <font>
      <sz val="12"/>
      <color rgb="FF0070C0"/>
      <name val="Calibri"/>
      <family val="2"/>
      <scheme val="minor"/>
    </font>
    <font>
      <sz val="11"/>
      <name val="Arial"/>
      <family val="2"/>
    </font>
    <font>
      <b/>
      <sz val="12"/>
      <color rgb="FF0070C0"/>
      <name val="Calibri"/>
      <family val="2"/>
      <scheme val="minor"/>
    </font>
    <font>
      <b/>
      <sz val="18"/>
      <color rgb="FF538DD5"/>
      <name val="Arial"/>
      <family val="2"/>
    </font>
    <font>
      <b/>
      <sz val="14"/>
      <name val="Arial"/>
      <family val="2"/>
    </font>
    <font>
      <b/>
      <u/>
      <sz val="16"/>
      <name val="Arial"/>
      <family val="2"/>
    </font>
    <font>
      <sz val="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theme="3" tint="0.39988402966399123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/>
      <bottom/>
      <diagonal/>
    </border>
    <border>
      <left style="medium">
        <color indexed="64"/>
      </left>
      <right style="thin">
        <color theme="3" tint="0.39988402966399123"/>
      </right>
      <top style="medium">
        <color indexed="64"/>
      </top>
      <bottom/>
      <diagonal/>
    </border>
    <border>
      <left style="thin">
        <color theme="3" tint="0.39988402966399123"/>
      </left>
      <right style="thin">
        <color theme="3" tint="0.39988402966399123"/>
      </right>
      <top style="medium">
        <color indexed="64"/>
      </top>
      <bottom/>
      <diagonal/>
    </border>
    <border>
      <left style="thin">
        <color theme="3" tint="0.39988402966399123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medium">
        <color indexed="64"/>
      </right>
      <top/>
      <bottom style="thin">
        <color theme="3" tint="0.39991454817346722"/>
      </bottom>
      <diagonal/>
    </border>
    <border>
      <left style="medium">
        <color indexed="64"/>
      </left>
      <right style="thin">
        <color theme="3" tint="0.39988402966399123"/>
      </right>
      <top/>
      <bottom/>
      <diagonal/>
    </border>
    <border>
      <left style="thin">
        <color theme="3" tint="0.39988402966399123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3" tint="0.39988402966399123"/>
      </right>
      <top/>
      <bottom style="medium">
        <color indexed="64"/>
      </bottom>
      <diagonal/>
    </border>
    <border>
      <left style="thin">
        <color theme="3" tint="0.39988402966399123"/>
      </left>
      <right style="thin">
        <color theme="3" tint="0.39988402966399123"/>
      </right>
      <top/>
      <bottom style="medium">
        <color indexed="64"/>
      </bottom>
      <diagonal/>
    </border>
    <border>
      <left style="thin">
        <color theme="3" tint="0.39988402966399123"/>
      </left>
      <right style="medium">
        <color indexed="64"/>
      </right>
      <top/>
      <bottom style="medium">
        <color indexed="64"/>
      </bottom>
      <diagonal/>
    </border>
    <border>
      <left style="thin">
        <color theme="3" tint="0.39988402966399123"/>
      </left>
      <right/>
      <top/>
      <bottom/>
      <diagonal/>
    </border>
    <border>
      <left style="thin">
        <color theme="3" tint="0.39985351115451523"/>
      </left>
      <right style="medium">
        <color auto="1"/>
      </right>
      <top style="thin">
        <color theme="3" tint="0.39985351115451523"/>
      </top>
      <bottom style="thin">
        <color theme="3" tint="0.399853511154515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4" fillId="0" borderId="0"/>
    <xf numFmtId="166" fontId="5" fillId="0" borderId="0">
      <protection locked="0"/>
    </xf>
    <xf numFmtId="166" fontId="5" fillId="0" borderId="0">
      <protection locked="0"/>
    </xf>
    <xf numFmtId="166" fontId="5" fillId="0" borderId="0">
      <protection locked="0"/>
    </xf>
    <xf numFmtId="165" fontId="4" fillId="0" borderId="0" applyFont="0" applyFill="0" applyBorder="0" applyAlignment="0" applyProtection="0"/>
    <xf numFmtId="166" fontId="5" fillId="0" borderId="0">
      <protection locked="0"/>
    </xf>
    <xf numFmtId="38" fontId="6" fillId="2" borderId="0" applyNumberFormat="0" applyBorder="0" applyAlignment="0" applyProtection="0"/>
    <xf numFmtId="166" fontId="7" fillId="0" borderId="0">
      <protection locked="0"/>
    </xf>
    <xf numFmtId="166" fontId="7" fillId="0" borderId="0">
      <protection locked="0"/>
    </xf>
    <xf numFmtId="10" fontId="6" fillId="3" borderId="1" applyNumberFormat="0" applyBorder="0" applyAlignment="0" applyProtection="0"/>
    <xf numFmtId="167" fontId="8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66" fontId="5" fillId="0" borderId="2">
      <protection locked="0"/>
    </xf>
    <xf numFmtId="0" fontId="3" fillId="0" borderId="0"/>
    <xf numFmtId="0" fontId="3" fillId="0" borderId="0"/>
    <xf numFmtId="0" fontId="4" fillId="0" borderId="0"/>
    <xf numFmtId="165" fontId="3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75">
    <xf numFmtId="0" fontId="0" fillId="0" borderId="0" xfId="0"/>
    <xf numFmtId="0" fontId="12" fillId="0" borderId="0" xfId="25" applyFont="1"/>
    <xf numFmtId="0" fontId="15" fillId="0" borderId="0" xfId="25" applyFont="1"/>
    <xf numFmtId="0" fontId="14" fillId="0" borderId="0" xfId="25" applyFont="1"/>
    <xf numFmtId="49" fontId="16" fillId="0" borderId="4" xfId="0" applyNumberFormat="1" applyFont="1" applyBorder="1" applyAlignment="1">
      <alignment horizontal="center" vertical="center" wrapText="1"/>
    </xf>
    <xf numFmtId="0" fontId="12" fillId="0" borderId="4" xfId="25" applyFont="1" applyBorder="1" applyAlignment="1">
      <alignment horizontal="center"/>
    </xf>
    <xf numFmtId="0" fontId="12" fillId="0" borderId="4" xfId="25" applyFont="1" applyBorder="1" applyAlignment="1">
      <alignment horizontal="left" wrapText="1"/>
    </xf>
    <xf numFmtId="0" fontId="10" fillId="0" borderId="0" xfId="17" applyFont="1"/>
    <xf numFmtId="0" fontId="17" fillId="0" borderId="0" xfId="17" applyFont="1" applyAlignment="1">
      <alignment horizontal="center" wrapText="1"/>
    </xf>
    <xf numFmtId="49" fontId="16" fillId="0" borderId="4" xfId="0" applyNumberFormat="1" applyFont="1" applyBorder="1" applyAlignment="1">
      <alignment horizontal="left" vertical="center" wrapText="1"/>
    </xf>
    <xf numFmtId="0" fontId="17" fillId="0" borderId="0" xfId="17" applyFont="1" applyAlignment="1">
      <alignment horizontal="justify" vertical="justify"/>
    </xf>
    <xf numFmtId="0" fontId="17" fillId="0" borderId="0" xfId="17" applyFont="1" applyAlignment="1">
      <alignment horizontal="center"/>
    </xf>
    <xf numFmtId="0" fontId="9" fillId="0" borderId="0" xfId="18" applyFont="1" applyAlignment="1">
      <alignment horizontal="center" vertical="center"/>
    </xf>
    <xf numFmtId="0" fontId="17" fillId="0" borderId="0" xfId="17" applyFont="1"/>
    <xf numFmtId="0" fontId="17" fillId="0" borderId="0" xfId="17" applyFont="1" applyAlignment="1">
      <alignment horizontal="justify" vertical="justify" wrapText="1"/>
    </xf>
    <xf numFmtId="0" fontId="17" fillId="0" borderId="0" xfId="17" applyFont="1" applyAlignment="1">
      <alignment horizontal="left"/>
    </xf>
    <xf numFmtId="0" fontId="17" fillId="0" borderId="0" xfId="17" applyFont="1" applyAlignment="1">
      <alignment horizontal="left" wrapText="1"/>
    </xf>
    <xf numFmtId="0" fontId="17" fillId="0" borderId="0" xfId="17" applyFont="1" applyAlignment="1">
      <alignment horizontal="justify"/>
    </xf>
    <xf numFmtId="169" fontId="12" fillId="0" borderId="4" xfId="25" applyNumberFormat="1" applyFont="1" applyBorder="1" applyAlignment="1">
      <alignment horizontal="center"/>
    </xf>
    <xf numFmtId="0" fontId="18" fillId="0" borderId="10" xfId="25" applyFont="1" applyBorder="1" applyAlignment="1">
      <alignment horizontal="center"/>
    </xf>
    <xf numFmtId="169" fontId="12" fillId="0" borderId="11" xfId="25" applyNumberFormat="1" applyFont="1" applyBorder="1" applyAlignment="1">
      <alignment horizontal="center"/>
    </xf>
    <xf numFmtId="0" fontId="20" fillId="0" borderId="10" xfId="25" applyFont="1" applyBorder="1" applyAlignment="1">
      <alignment horizontal="center"/>
    </xf>
    <xf numFmtId="0" fontId="12" fillId="0" borderId="10" xfId="25" applyFont="1" applyBorder="1" applyAlignment="1">
      <alignment horizontal="center"/>
    </xf>
    <xf numFmtId="0" fontId="12" fillId="0" borderId="12" xfId="25" applyFont="1" applyBorder="1" applyAlignment="1">
      <alignment horizontal="center"/>
    </xf>
    <xf numFmtId="0" fontId="12" fillId="0" borderId="13" xfId="25" applyFont="1" applyBorder="1" applyAlignment="1">
      <alignment horizontal="left" wrapText="1"/>
    </xf>
    <xf numFmtId="0" fontId="12" fillId="0" borderId="13" xfId="25" applyFont="1" applyBorder="1" applyAlignment="1">
      <alignment horizontal="center"/>
    </xf>
    <xf numFmtId="169" fontId="12" fillId="0" borderId="13" xfId="25" applyNumberFormat="1" applyFont="1" applyBorder="1" applyAlignment="1">
      <alignment horizontal="center"/>
    </xf>
    <xf numFmtId="169" fontId="12" fillId="0" borderId="14" xfId="25" applyNumberFormat="1" applyFont="1" applyBorder="1" applyAlignment="1">
      <alignment horizontal="center"/>
    </xf>
    <xf numFmtId="0" fontId="12" fillId="0" borderId="4" xfId="25" applyFont="1" applyBorder="1" applyAlignment="1">
      <alignment horizontal="right" wrapText="1"/>
    </xf>
    <xf numFmtId="169" fontId="12" fillId="0" borderId="15" xfId="25" applyNumberFormat="1" applyFont="1" applyBorder="1" applyAlignment="1">
      <alignment horizontal="center"/>
    </xf>
    <xf numFmtId="169" fontId="13" fillId="0" borderId="16" xfId="25" applyNumberFormat="1" applyFont="1" applyBorder="1" applyAlignment="1">
      <alignment horizontal="center"/>
    </xf>
    <xf numFmtId="44" fontId="12" fillId="0" borderId="11" xfId="25" applyNumberFormat="1" applyFont="1" applyBorder="1" applyAlignment="1">
      <alignment horizontal="center"/>
    </xf>
    <xf numFmtId="170" fontId="12" fillId="0" borderId="4" xfId="25" applyNumberFormat="1" applyFont="1" applyBorder="1" applyAlignment="1">
      <alignment horizontal="center"/>
    </xf>
    <xf numFmtId="0" fontId="21" fillId="0" borderId="0" xfId="0" applyFont="1"/>
    <xf numFmtId="0" fontId="21" fillId="0" borderId="0" xfId="0" applyFont="1" applyAlignment="1">
      <alignment horizontal="center" vertical="center"/>
    </xf>
    <xf numFmtId="0" fontId="22" fillId="0" borderId="10" xfId="25" applyFont="1" applyBorder="1" applyAlignment="1">
      <alignment horizontal="center"/>
    </xf>
    <xf numFmtId="0" fontId="13" fillId="0" borderId="4" xfId="25" applyFont="1" applyBorder="1" applyAlignment="1">
      <alignment horizontal="left" wrapText="1"/>
    </xf>
    <xf numFmtId="0" fontId="22" fillId="0" borderId="10" xfId="25" applyFont="1" applyBorder="1" applyAlignment="1">
      <alignment horizontal="center" vertical="center"/>
    </xf>
    <xf numFmtId="0" fontId="13" fillId="0" borderId="4" xfId="25" applyFont="1" applyBorder="1" applyAlignment="1">
      <alignment horizontal="left" vertical="center" wrapText="1"/>
    </xf>
    <xf numFmtId="0" fontId="12" fillId="0" borderId="4" xfId="25" applyFont="1" applyBorder="1" applyAlignment="1">
      <alignment horizontal="center" vertical="center"/>
    </xf>
    <xf numFmtId="169" fontId="12" fillId="0" borderId="4" xfId="25" applyNumberFormat="1" applyFont="1" applyBorder="1" applyAlignment="1">
      <alignment horizontal="center" vertical="center"/>
    </xf>
    <xf numFmtId="44" fontId="12" fillId="0" borderId="11" xfId="25" applyNumberFormat="1" applyFont="1" applyBorder="1" applyAlignment="1">
      <alignment horizontal="center" vertical="center"/>
    </xf>
    <xf numFmtId="0" fontId="14" fillId="0" borderId="0" xfId="25" applyFont="1" applyAlignment="1">
      <alignment vertical="center"/>
    </xf>
    <xf numFmtId="0" fontId="12" fillId="0" borderId="4" xfId="25" applyFont="1" applyBorder="1" applyAlignment="1">
      <alignment horizontal="left" vertical="center" wrapText="1"/>
    </xf>
    <xf numFmtId="0" fontId="13" fillId="0" borderId="4" xfId="25" applyFont="1" applyBorder="1" applyAlignment="1">
      <alignment horizontal="right" vertical="center" wrapText="1"/>
    </xf>
    <xf numFmtId="0" fontId="11" fillId="0" borderId="10" xfId="25" applyFont="1" applyBorder="1" applyAlignment="1">
      <alignment horizontal="center" vertical="center"/>
    </xf>
    <xf numFmtId="0" fontId="11" fillId="0" borderId="4" xfId="25" applyFont="1" applyBorder="1" applyAlignment="1">
      <alignment horizontal="center" vertical="center" wrapText="1"/>
    </xf>
    <xf numFmtId="0" fontId="11" fillId="0" borderId="4" xfId="25" applyFont="1" applyBorder="1" applyAlignment="1">
      <alignment horizontal="center" vertical="center"/>
    </xf>
    <xf numFmtId="169" fontId="11" fillId="0" borderId="4" xfId="25" applyNumberFormat="1" applyFont="1" applyBorder="1" applyAlignment="1">
      <alignment horizontal="center" vertical="center"/>
    </xf>
    <xf numFmtId="169" fontId="11" fillId="0" borderId="11" xfId="25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0" fontId="21" fillId="4" borderId="1" xfId="0" applyFont="1" applyFill="1" applyBorder="1" applyAlignment="1">
      <alignment horizontal="center"/>
    </xf>
    <xf numFmtId="17" fontId="21" fillId="0" borderId="1" xfId="0" applyNumberFormat="1" applyFont="1" applyBorder="1" applyAlignment="1">
      <alignment horizontal="center"/>
    </xf>
    <xf numFmtId="0" fontId="12" fillId="0" borderId="4" xfId="25" applyFont="1" applyBorder="1" applyAlignment="1">
      <alignment horizontal="right" vertical="center" wrapText="1"/>
    </xf>
    <xf numFmtId="0" fontId="23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26" fillId="0" borderId="0" xfId="0" applyFont="1" applyAlignment="1">
      <alignment horizontal="center" wrapText="1"/>
    </xf>
    <xf numFmtId="0" fontId="21" fillId="4" borderId="17" xfId="0" applyFont="1" applyFill="1" applyBorder="1" applyAlignment="1">
      <alignment horizontal="center"/>
    </xf>
    <xf numFmtId="0" fontId="21" fillId="4" borderId="18" xfId="0" applyFont="1" applyFill="1" applyBorder="1" applyAlignment="1">
      <alignment horizontal="center"/>
    </xf>
    <xf numFmtId="0" fontId="21" fillId="4" borderId="19" xfId="0" applyFont="1" applyFill="1" applyBorder="1" applyAlignment="1">
      <alignment horizontal="center"/>
    </xf>
    <xf numFmtId="0" fontId="24" fillId="0" borderId="0" xfId="0" applyFont="1" applyAlignment="1">
      <alignment horizontal="center"/>
    </xf>
    <xf numFmtId="0" fontId="21" fillId="0" borderId="17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169" fontId="11" fillId="0" borderId="7" xfId="25" applyNumberFormat="1" applyFont="1" applyBorder="1" applyAlignment="1">
      <alignment horizontal="center" vertical="center"/>
    </xf>
    <xf numFmtId="169" fontId="11" fillId="0" borderId="9" xfId="25" applyNumberFormat="1" applyFont="1" applyBorder="1" applyAlignment="1">
      <alignment horizontal="center" vertical="center"/>
    </xf>
    <xf numFmtId="0" fontId="11" fillId="0" borderId="5" xfId="25" applyFont="1" applyBorder="1" applyAlignment="1">
      <alignment horizontal="center" vertical="center"/>
    </xf>
    <xf numFmtId="0" fontId="11" fillId="0" borderId="8" xfId="25" applyFont="1" applyBorder="1" applyAlignment="1">
      <alignment horizontal="center" vertical="center"/>
    </xf>
    <xf numFmtId="0" fontId="11" fillId="0" borderId="6" xfId="25" applyFont="1" applyBorder="1" applyAlignment="1">
      <alignment horizontal="center" vertical="center" wrapText="1"/>
    </xf>
    <xf numFmtId="0" fontId="11" fillId="0" borderId="3" xfId="25" applyFont="1" applyBorder="1" applyAlignment="1">
      <alignment horizontal="center" vertical="center" wrapText="1"/>
    </xf>
    <xf numFmtId="0" fontId="11" fillId="0" borderId="6" xfId="25" applyFont="1" applyBorder="1" applyAlignment="1">
      <alignment horizontal="center" vertical="center"/>
    </xf>
    <xf numFmtId="0" fontId="11" fillId="0" borderId="3" xfId="25" applyFont="1" applyBorder="1" applyAlignment="1">
      <alignment horizontal="center" vertical="center"/>
    </xf>
    <xf numFmtId="169" fontId="11" fillId="0" borderId="6" xfId="25" applyNumberFormat="1" applyFont="1" applyBorder="1" applyAlignment="1">
      <alignment horizontal="center" vertical="center"/>
    </xf>
    <xf numFmtId="169" fontId="11" fillId="0" borderId="3" xfId="25" applyNumberFormat="1" applyFont="1" applyBorder="1" applyAlignment="1">
      <alignment horizontal="center" vertical="center"/>
    </xf>
  </cellXfs>
  <cellStyles count="29">
    <cellStyle name="aN'97N'97N'97" xfId="1" xr:uid="{00000000-0005-0000-0000-000000000000}"/>
    <cellStyle name="Comma0" xfId="2" xr:uid="{00000000-0005-0000-0000-000001000000}"/>
    <cellStyle name="Currency0" xfId="3" xr:uid="{00000000-0005-0000-0000-000002000000}"/>
    <cellStyle name="Date" xfId="4" xr:uid="{00000000-0005-0000-0000-000003000000}"/>
    <cellStyle name="Euro" xfId="5" xr:uid="{00000000-0005-0000-0000-000004000000}"/>
    <cellStyle name="Euro 2" xfId="20" xr:uid="{00000000-0005-0000-0000-000005000000}"/>
    <cellStyle name="Euro 3" xfId="26" xr:uid="{00000000-0005-0000-0000-000006000000}"/>
    <cellStyle name="Fixed" xfId="6" xr:uid="{00000000-0005-0000-0000-000007000000}"/>
    <cellStyle name="Grey" xfId="7" xr:uid="{00000000-0005-0000-0000-000008000000}"/>
    <cellStyle name="Heading 1" xfId="8" xr:uid="{00000000-0005-0000-0000-000009000000}"/>
    <cellStyle name="Heading 2" xfId="9" xr:uid="{00000000-0005-0000-0000-00000A000000}"/>
    <cellStyle name="Input [yellow]" xfId="10" xr:uid="{00000000-0005-0000-0000-00000B000000}"/>
    <cellStyle name="Milliers 2" xfId="22" xr:uid="{00000000-0005-0000-0000-00000C000000}"/>
    <cellStyle name="Milliers 3" xfId="21" xr:uid="{00000000-0005-0000-0000-00000D000000}"/>
    <cellStyle name="Milliers 4" xfId="27" xr:uid="{00000000-0005-0000-0000-00000E000000}"/>
    <cellStyle name="Normal" xfId="0" builtinId="0"/>
    <cellStyle name="Normal - Style1" xfId="11" xr:uid="{00000000-0005-0000-0000-000010000000}"/>
    <cellStyle name="Normal 2" xfId="18" xr:uid="{00000000-0005-0000-0000-000011000000}"/>
    <cellStyle name="Normal 2 2" xfId="23" xr:uid="{00000000-0005-0000-0000-000012000000}"/>
    <cellStyle name="Normal 3" xfId="19" xr:uid="{00000000-0005-0000-0000-000013000000}"/>
    <cellStyle name="Normal 4" xfId="24" xr:uid="{00000000-0005-0000-0000-000014000000}"/>
    <cellStyle name="Normal 5" xfId="25" xr:uid="{00000000-0005-0000-0000-000015000000}"/>
    <cellStyle name="Normal 6" xfId="28" xr:uid="{00000000-0005-0000-0000-000016000000}"/>
    <cellStyle name="Normal_Style CDPGF" xfId="17" xr:uid="{00000000-0005-0000-0000-000017000000}"/>
    <cellStyle name="N鴜mal_laroux" xfId="12" xr:uid="{00000000-0005-0000-0000-000018000000}"/>
    <cellStyle name="Œ…‹æØ‚è [0.00]_laroux" xfId="13" xr:uid="{00000000-0005-0000-0000-000019000000}"/>
    <cellStyle name="Œ…‹æØ‚è_laroux" xfId="14" xr:uid="{00000000-0005-0000-0000-00001A000000}"/>
    <cellStyle name="Percent [2]" xfId="15" xr:uid="{00000000-0005-0000-0000-00001B000000}"/>
    <cellStyle name="Total" xfId="16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00"/>
      <color rgb="FF538D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35</xdr:row>
      <xdr:rowOff>47625</xdr:rowOff>
    </xdr:from>
    <xdr:to>
      <xdr:col>2</xdr:col>
      <xdr:colOff>476250</xdr:colOff>
      <xdr:row>41</xdr:row>
      <xdr:rowOff>171450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58FE68E-588C-3BCA-5C9E-FAF4616D6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7000875"/>
          <a:ext cx="1304925" cy="1209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3209924</xdr:colOff>
      <xdr:row>35</xdr:row>
      <xdr:rowOff>38100</xdr:rowOff>
    </xdr:from>
    <xdr:to>
      <xdr:col>5</xdr:col>
      <xdr:colOff>361949</xdr:colOff>
      <xdr:row>41</xdr:row>
      <xdr:rowOff>161925</xdr:rowOff>
    </xdr:to>
    <xdr:pic>
      <xdr:nvPicPr>
        <xdr:cNvPr id="4" name="Image 3" descr="BOULET ARCHITECTES | LinkedIn">
          <a:extLst>
            <a:ext uri="{FF2B5EF4-FFF2-40B4-BE49-F238E27FC236}">
              <a16:creationId xmlns:a16="http://schemas.microsoft.com/office/drawing/2014/main" id="{5637F879-47CB-14A4-53D7-017289A623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799" y="6991350"/>
          <a:ext cx="1209675" cy="12096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619125</xdr:colOff>
      <xdr:row>3</xdr:row>
      <xdr:rowOff>28575</xdr:rowOff>
    </xdr:from>
    <xdr:to>
      <xdr:col>4</xdr:col>
      <xdr:colOff>176530</xdr:colOff>
      <xdr:row>17</xdr:row>
      <xdr:rowOff>104140</xdr:rowOff>
    </xdr:to>
    <xdr:pic>
      <xdr:nvPicPr>
        <xdr:cNvPr id="5" name="Image 4" descr="Une image contenant plein air, plante, herbe, arbre&#10;&#10;Description générée automatiquement">
          <a:extLst>
            <a:ext uri="{FF2B5EF4-FFF2-40B4-BE49-F238E27FC236}">
              <a16:creationId xmlns:a16="http://schemas.microsoft.com/office/drawing/2014/main" id="{FA069383-4962-878E-5218-35E79490C9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704850"/>
          <a:ext cx="4100830" cy="26473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AFFAIRES%20EN%20COURS%20AIA%20LORIENT\SERVICE%20ECONOMIE\113%20-%20Phase%20ESQ\Fiche%20estimation%20clinique%20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ffaires%20en%20&#233;tude\E%203874%20PLELAN%20LE%20GRAND%20Maison%20de%20l'enfance\8c%20-%20DCE\ECO\E3874-PLELAN-AVP-Estimation%20du%20cout%20prev%20des%20travaux-A%20-%20Cop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-1.1 const neuf"/>
      <sheetName val="II-1.1 const réha"/>
      <sheetName val="Eléments tech particuliers"/>
      <sheetName val="données surfaces"/>
      <sheetName val="décompo cout"/>
      <sheetName val="DECOMPO PAR LOTS"/>
      <sheetName val="RENDU COUT"/>
      <sheetName val="honoraires"/>
      <sheetName val="liste Madame Mère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Note"/>
      <sheetName val="ESTIM récap"/>
      <sheetName val="LOT 4 BARDAGE"/>
      <sheetName val="LOT 5 COUV ET BARD ZINC"/>
      <sheetName val="LOT 06 ETANCHEITE"/>
      <sheetName val="LOT 07 MENUIS EXT OCCUL"/>
      <sheetName val="LOT 08 METALLERIE SERRU"/>
      <sheetName val="LOT 09 CLOIS DOUB PLAF "/>
      <sheetName val="LOT 10 MI"/>
      <sheetName val="LOT 11 PLAFONDS SUSPENDUS"/>
      <sheetName val="LOT 12 RS"/>
      <sheetName val="LOT 16 ASC"/>
      <sheetName val="LOT 15 ELE"/>
      <sheetName val="LOT 14 CVP"/>
      <sheetName val="LOT 02 GO"/>
      <sheetName val="LOT 03 CB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CCF03-39A6-4348-8965-DBEBE3B268CF}">
  <dimension ref="A2:G50"/>
  <sheetViews>
    <sheetView view="pageLayout" zoomScale="70" zoomScaleNormal="100" zoomScalePageLayoutView="70" workbookViewId="0">
      <selection activeCell="C34" sqref="C34"/>
    </sheetView>
  </sheetViews>
  <sheetFormatPr baseColWidth="10" defaultRowHeight="14.25" x14ac:dyDescent="0.2"/>
  <cols>
    <col min="1" max="1" width="5.25" style="33" customWidth="1"/>
    <col min="2" max="2" width="11.625" style="33" customWidth="1"/>
    <col min="3" max="3" width="42.75" style="33" customWidth="1"/>
    <col min="4" max="7" width="5.25" style="33" customWidth="1"/>
    <col min="8" max="16384" width="11" style="33"/>
  </cols>
  <sheetData>
    <row r="2" spans="1:7" ht="23.25" x14ac:dyDescent="0.35">
      <c r="A2" s="54" t="s">
        <v>24</v>
      </c>
      <c r="B2" s="55"/>
      <c r="C2" s="55"/>
      <c r="D2" s="55"/>
      <c r="E2" s="55"/>
      <c r="F2" s="55"/>
      <c r="G2" s="55"/>
    </row>
    <row r="3" spans="1:7" ht="15.75" customHeight="1" x14ac:dyDescent="0.2"/>
    <row r="4" spans="1:7" ht="15.75" customHeight="1" x14ac:dyDescent="0.2">
      <c r="A4" s="56"/>
      <c r="B4" s="55"/>
      <c r="C4" s="55"/>
      <c r="D4" s="55"/>
      <c r="E4" s="55"/>
      <c r="F4" s="55"/>
      <c r="G4" s="55"/>
    </row>
    <row r="5" spans="1:7" ht="15.75" customHeight="1" x14ac:dyDescent="0.2">
      <c r="A5" s="55"/>
      <c r="B5" s="55"/>
      <c r="C5" s="55"/>
      <c r="D5" s="55"/>
      <c r="E5" s="55"/>
      <c r="F5" s="55"/>
      <c r="G5" s="55"/>
    </row>
    <row r="6" spans="1:7" x14ac:dyDescent="0.2">
      <c r="A6" s="55"/>
      <c r="B6" s="55"/>
      <c r="C6" s="55"/>
      <c r="D6" s="55"/>
      <c r="E6" s="55"/>
      <c r="F6" s="55"/>
      <c r="G6" s="55"/>
    </row>
    <row r="7" spans="1:7" x14ac:dyDescent="0.2">
      <c r="A7" s="55"/>
      <c r="B7" s="55"/>
      <c r="C7" s="55"/>
      <c r="D7" s="55"/>
      <c r="E7" s="55"/>
      <c r="F7" s="55"/>
      <c r="G7" s="55"/>
    </row>
    <row r="8" spans="1:7" x14ac:dyDescent="0.2">
      <c r="A8" s="55"/>
      <c r="B8" s="55"/>
      <c r="C8" s="55"/>
      <c r="D8" s="55"/>
      <c r="E8" s="55"/>
      <c r="F8" s="55"/>
      <c r="G8" s="55"/>
    </row>
    <row r="9" spans="1:7" x14ac:dyDescent="0.2">
      <c r="A9" s="55"/>
      <c r="B9" s="55"/>
      <c r="C9" s="55"/>
      <c r="D9" s="55"/>
      <c r="E9" s="55"/>
      <c r="F9" s="55"/>
      <c r="G9" s="55"/>
    </row>
    <row r="10" spans="1:7" x14ac:dyDescent="0.2">
      <c r="A10" s="55"/>
      <c r="B10" s="55"/>
      <c r="C10" s="55"/>
      <c r="D10" s="55"/>
      <c r="E10" s="55"/>
      <c r="F10" s="55"/>
      <c r="G10" s="55"/>
    </row>
    <row r="11" spans="1:7" x14ac:dyDescent="0.2">
      <c r="A11" s="55"/>
      <c r="B11" s="55"/>
      <c r="C11" s="55"/>
      <c r="D11" s="55"/>
      <c r="E11" s="55"/>
      <c r="F11" s="55"/>
      <c r="G11" s="55"/>
    </row>
    <row r="12" spans="1:7" x14ac:dyDescent="0.2">
      <c r="A12" s="55"/>
      <c r="B12" s="55"/>
      <c r="C12" s="55"/>
      <c r="D12" s="55"/>
      <c r="E12" s="55"/>
      <c r="F12" s="55"/>
      <c r="G12" s="55"/>
    </row>
    <row r="13" spans="1:7" x14ac:dyDescent="0.2">
      <c r="A13" s="55"/>
      <c r="B13" s="55"/>
      <c r="C13" s="55"/>
      <c r="D13" s="55"/>
      <c r="E13" s="55"/>
      <c r="F13" s="55"/>
      <c r="G13" s="55"/>
    </row>
    <row r="14" spans="1:7" x14ac:dyDescent="0.2">
      <c r="A14" s="55"/>
      <c r="B14" s="55"/>
      <c r="C14" s="55"/>
      <c r="D14" s="55"/>
      <c r="E14" s="55"/>
      <c r="F14" s="55"/>
      <c r="G14" s="55"/>
    </row>
    <row r="15" spans="1:7" x14ac:dyDescent="0.2">
      <c r="A15" s="55"/>
      <c r="B15" s="55"/>
      <c r="C15" s="55"/>
      <c r="D15" s="55"/>
      <c r="E15" s="55"/>
      <c r="F15" s="55"/>
      <c r="G15" s="55"/>
    </row>
    <row r="16" spans="1:7" x14ac:dyDescent="0.2">
      <c r="A16" s="55"/>
      <c r="B16" s="55"/>
      <c r="C16" s="55"/>
      <c r="D16" s="55"/>
      <c r="E16" s="55"/>
      <c r="F16" s="55"/>
      <c r="G16" s="55"/>
    </row>
    <row r="17" spans="1:7" x14ac:dyDescent="0.2">
      <c r="A17" s="55"/>
      <c r="B17" s="55"/>
      <c r="C17" s="55"/>
      <c r="D17" s="55"/>
      <c r="E17" s="55"/>
      <c r="F17" s="55"/>
      <c r="G17" s="55"/>
    </row>
    <row r="18" spans="1:7" x14ac:dyDescent="0.2">
      <c r="A18" s="55"/>
      <c r="B18" s="55"/>
      <c r="C18" s="55"/>
      <c r="D18" s="55"/>
      <c r="E18" s="55"/>
      <c r="F18" s="55"/>
      <c r="G18" s="55"/>
    </row>
    <row r="22" spans="1:7" ht="18" x14ac:dyDescent="0.25">
      <c r="A22" s="62" t="s">
        <v>25</v>
      </c>
      <c r="B22" s="62"/>
      <c r="C22" s="62"/>
      <c r="D22" s="62"/>
      <c r="E22" s="62"/>
      <c r="F22" s="62"/>
      <c r="G22" s="62"/>
    </row>
    <row r="24" spans="1:7" ht="45.75" customHeight="1" x14ac:dyDescent="0.3">
      <c r="A24" s="57" t="s">
        <v>26</v>
      </c>
      <c r="B24" s="58"/>
      <c r="C24" s="58"/>
      <c r="D24" s="58"/>
      <c r="E24" s="58"/>
      <c r="F24" s="58"/>
      <c r="G24" s="58"/>
    </row>
    <row r="27" spans="1:7" x14ac:dyDescent="0.2">
      <c r="A27" s="50"/>
      <c r="B27" s="50"/>
      <c r="C27" s="50"/>
      <c r="D27" s="63"/>
      <c r="E27" s="64"/>
      <c r="F27" s="63"/>
      <c r="G27" s="64"/>
    </row>
    <row r="28" spans="1:7" x14ac:dyDescent="0.2">
      <c r="A28" s="51"/>
      <c r="B28" s="51"/>
      <c r="C28" s="51"/>
      <c r="D28" s="59"/>
      <c r="E28" s="61"/>
      <c r="F28" s="59"/>
      <c r="G28" s="61"/>
    </row>
    <row r="29" spans="1:7" x14ac:dyDescent="0.2">
      <c r="A29" s="50" t="s">
        <v>31</v>
      </c>
      <c r="B29" s="52">
        <v>45717</v>
      </c>
      <c r="C29" s="50" t="s">
        <v>17</v>
      </c>
      <c r="D29" s="63" t="s">
        <v>18</v>
      </c>
      <c r="E29" s="64"/>
      <c r="F29" s="63" t="s">
        <v>20</v>
      </c>
      <c r="G29" s="64"/>
    </row>
    <row r="30" spans="1:7" x14ac:dyDescent="0.2">
      <c r="A30" s="51" t="s">
        <v>27</v>
      </c>
      <c r="B30" s="51" t="s">
        <v>10</v>
      </c>
      <c r="C30" s="51" t="s">
        <v>16</v>
      </c>
      <c r="D30" s="59" t="s">
        <v>28</v>
      </c>
      <c r="E30" s="61"/>
      <c r="F30" s="59" t="s">
        <v>29</v>
      </c>
      <c r="G30" s="61"/>
    </row>
    <row r="31" spans="1:7" x14ac:dyDescent="0.2">
      <c r="A31" s="59" t="s">
        <v>30</v>
      </c>
      <c r="B31" s="60"/>
      <c r="C31" s="60"/>
      <c r="D31" s="60"/>
      <c r="E31" s="60"/>
      <c r="F31" s="60"/>
      <c r="G31" s="61"/>
    </row>
    <row r="46" s="34" customFormat="1" x14ac:dyDescent="0.25"/>
    <row r="47" s="34" customFormat="1" x14ac:dyDescent="0.25"/>
    <row r="48" s="34" customFormat="1" x14ac:dyDescent="0.25"/>
    <row r="49" s="34" customFormat="1" x14ac:dyDescent="0.25"/>
    <row r="50" s="34" customFormat="1" x14ac:dyDescent="0.25"/>
  </sheetData>
  <mergeCells count="13">
    <mergeCell ref="A2:G2"/>
    <mergeCell ref="A4:G18"/>
    <mergeCell ref="A24:G24"/>
    <mergeCell ref="A31:G31"/>
    <mergeCell ref="F30:G30"/>
    <mergeCell ref="D30:E30"/>
    <mergeCell ref="A22:G22"/>
    <mergeCell ref="F29:G29"/>
    <mergeCell ref="F28:G28"/>
    <mergeCell ref="F27:G27"/>
    <mergeCell ref="D27:E27"/>
    <mergeCell ref="D28:E28"/>
    <mergeCell ref="D29:E29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3"/>
  <dimension ref="A1:A21"/>
  <sheetViews>
    <sheetView view="pageLayout" zoomScaleNormal="115" zoomScaleSheetLayoutView="100" workbookViewId="0">
      <selection activeCell="A18" sqref="A18"/>
    </sheetView>
  </sheetViews>
  <sheetFormatPr baseColWidth="10" defaultRowHeight="15" x14ac:dyDescent="0.25"/>
  <cols>
    <col min="1" max="1" width="92.375" style="7" customWidth="1"/>
    <col min="2" max="16384" width="11" style="7"/>
  </cols>
  <sheetData>
    <row r="1" spans="1:1" x14ac:dyDescent="0.25">
      <c r="A1" s="11"/>
    </row>
    <row r="2" spans="1:1" x14ac:dyDescent="0.25">
      <c r="A2" s="11"/>
    </row>
    <row r="3" spans="1:1" x14ac:dyDescent="0.25">
      <c r="A3" s="11"/>
    </row>
    <row r="4" spans="1:1" ht="21" x14ac:dyDescent="0.25">
      <c r="A4" s="12" t="s">
        <v>1</v>
      </c>
    </row>
    <row r="5" spans="1:1" x14ac:dyDescent="0.25">
      <c r="A5" s="13"/>
    </row>
    <row r="6" spans="1:1" x14ac:dyDescent="0.25">
      <c r="A6" s="13"/>
    </row>
    <row r="7" spans="1:1" x14ac:dyDescent="0.25">
      <c r="A7" s="10" t="s">
        <v>2</v>
      </c>
    </row>
    <row r="8" spans="1:1" x14ac:dyDescent="0.25">
      <c r="A8" s="10"/>
    </row>
    <row r="9" spans="1:1" x14ac:dyDescent="0.25">
      <c r="A9" s="14" t="s">
        <v>3</v>
      </c>
    </row>
    <row r="10" spans="1:1" x14ac:dyDescent="0.25">
      <c r="A10" s="10"/>
    </row>
    <row r="11" spans="1:1" ht="30" x14ac:dyDescent="0.25">
      <c r="A11" s="14" t="s">
        <v>11</v>
      </c>
    </row>
    <row r="12" spans="1:1" ht="16.5" customHeight="1" x14ac:dyDescent="0.25">
      <c r="A12" s="10"/>
    </row>
    <row r="13" spans="1:1" ht="45" x14ac:dyDescent="0.25">
      <c r="A13" s="14" t="s">
        <v>4</v>
      </c>
    </row>
    <row r="14" spans="1:1" ht="15" customHeight="1" x14ac:dyDescent="0.25">
      <c r="A14" s="10"/>
    </row>
    <row r="15" spans="1:1" ht="45" x14ac:dyDescent="0.25">
      <c r="A15" s="14" t="s">
        <v>12</v>
      </c>
    </row>
    <row r="16" spans="1:1" x14ac:dyDescent="0.25">
      <c r="A16" s="15"/>
    </row>
    <row r="17" spans="1:1" x14ac:dyDescent="0.25">
      <c r="A17" s="16"/>
    </row>
    <row r="18" spans="1:1" x14ac:dyDescent="0.25">
      <c r="A18" s="11"/>
    </row>
    <row r="19" spans="1:1" x14ac:dyDescent="0.25">
      <c r="A19" s="8"/>
    </row>
    <row r="20" spans="1:1" x14ac:dyDescent="0.25">
      <c r="A20" s="17"/>
    </row>
    <row r="21" spans="1:1" x14ac:dyDescent="0.25">
      <c r="A21" s="17"/>
    </row>
  </sheetData>
  <printOptions horizontalCentered="1"/>
  <pageMargins left="0.25" right="0.25" top="0.75" bottom="0.75" header="0.3" footer="0.3"/>
  <pageSetup paperSize="9" orientation="portrait" r:id="rId1"/>
  <headerFooter>
    <oddHeader>&amp;L&amp;"-,Gras"&amp;10 &amp;K538DD523-1248&amp;C&amp;"-,Gras"&amp;11&amp;K03+000Macro lot - SOL - MENUISERIE INTERIEURE - ELECTRICITE - SERRURERIE
&amp;KFF6600MISE EN ACCESSIBILITÉ DU TRIBUNAL DE ST BRIEUC
&amp;R&amp;"-,Normal"&amp;10&amp;K0070C0Page &amp;P&amp;"-,Gras"
CDPGF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4"/>
  <dimension ref="A1:F69"/>
  <sheetViews>
    <sheetView tabSelected="1" topLeftCell="A15" zoomScaleNormal="100" zoomScaleSheetLayoutView="100" workbookViewId="0">
      <selection activeCell="B19" sqref="B19"/>
    </sheetView>
  </sheetViews>
  <sheetFormatPr baseColWidth="10" defaultRowHeight="15.75" x14ac:dyDescent="0.25"/>
  <cols>
    <col min="1" max="1" width="10.25" style="5" customWidth="1"/>
    <col min="2" max="2" width="46.125" style="6" customWidth="1"/>
    <col min="3" max="3" width="6.25" style="5" customWidth="1"/>
    <col min="4" max="4" width="9.125" style="5" customWidth="1"/>
    <col min="5" max="5" width="11.375" style="18" customWidth="1"/>
    <col min="6" max="6" width="14" style="18" customWidth="1"/>
    <col min="7" max="256" width="11" style="1"/>
    <col min="257" max="257" width="13.125" style="1" customWidth="1"/>
    <col min="258" max="258" width="47.875" style="1" customWidth="1"/>
    <col min="259" max="259" width="7.75" style="1" customWidth="1"/>
    <col min="260" max="260" width="6.375" style="1" customWidth="1"/>
    <col min="261" max="261" width="12.125" style="1" customWidth="1"/>
    <col min="262" max="262" width="12.5" style="1" customWidth="1"/>
    <col min="263" max="512" width="11" style="1"/>
    <col min="513" max="513" width="13.125" style="1" customWidth="1"/>
    <col min="514" max="514" width="47.875" style="1" customWidth="1"/>
    <col min="515" max="515" width="7.75" style="1" customWidth="1"/>
    <col min="516" max="516" width="6.375" style="1" customWidth="1"/>
    <col min="517" max="517" width="12.125" style="1" customWidth="1"/>
    <col min="518" max="518" width="12.5" style="1" customWidth="1"/>
    <col min="519" max="768" width="11" style="1"/>
    <col min="769" max="769" width="13.125" style="1" customWidth="1"/>
    <col min="770" max="770" width="47.875" style="1" customWidth="1"/>
    <col min="771" max="771" width="7.75" style="1" customWidth="1"/>
    <col min="772" max="772" width="6.375" style="1" customWidth="1"/>
    <col min="773" max="773" width="12.125" style="1" customWidth="1"/>
    <col min="774" max="774" width="12.5" style="1" customWidth="1"/>
    <col min="775" max="1024" width="11" style="1"/>
    <col min="1025" max="1025" width="13.125" style="1" customWidth="1"/>
    <col min="1026" max="1026" width="47.875" style="1" customWidth="1"/>
    <col min="1027" max="1027" width="7.75" style="1" customWidth="1"/>
    <col min="1028" max="1028" width="6.375" style="1" customWidth="1"/>
    <col min="1029" max="1029" width="12.125" style="1" customWidth="1"/>
    <col min="1030" max="1030" width="12.5" style="1" customWidth="1"/>
    <col min="1031" max="1280" width="11" style="1"/>
    <col min="1281" max="1281" width="13.125" style="1" customWidth="1"/>
    <col min="1282" max="1282" width="47.875" style="1" customWidth="1"/>
    <col min="1283" max="1283" width="7.75" style="1" customWidth="1"/>
    <col min="1284" max="1284" width="6.375" style="1" customWidth="1"/>
    <col min="1285" max="1285" width="12.125" style="1" customWidth="1"/>
    <col min="1286" max="1286" width="12.5" style="1" customWidth="1"/>
    <col min="1287" max="1536" width="11" style="1"/>
    <col min="1537" max="1537" width="13.125" style="1" customWidth="1"/>
    <col min="1538" max="1538" width="47.875" style="1" customWidth="1"/>
    <col min="1539" max="1539" width="7.75" style="1" customWidth="1"/>
    <col min="1540" max="1540" width="6.375" style="1" customWidth="1"/>
    <col min="1541" max="1541" width="12.125" style="1" customWidth="1"/>
    <col min="1542" max="1542" width="12.5" style="1" customWidth="1"/>
    <col min="1543" max="1792" width="11" style="1"/>
    <col min="1793" max="1793" width="13.125" style="1" customWidth="1"/>
    <col min="1794" max="1794" width="47.875" style="1" customWidth="1"/>
    <col min="1795" max="1795" width="7.75" style="1" customWidth="1"/>
    <col min="1796" max="1796" width="6.375" style="1" customWidth="1"/>
    <col min="1797" max="1797" width="12.125" style="1" customWidth="1"/>
    <col min="1798" max="1798" width="12.5" style="1" customWidth="1"/>
    <col min="1799" max="2048" width="11" style="1"/>
    <col min="2049" max="2049" width="13.125" style="1" customWidth="1"/>
    <col min="2050" max="2050" width="47.875" style="1" customWidth="1"/>
    <col min="2051" max="2051" width="7.75" style="1" customWidth="1"/>
    <col min="2052" max="2052" width="6.375" style="1" customWidth="1"/>
    <col min="2053" max="2053" width="12.125" style="1" customWidth="1"/>
    <col min="2054" max="2054" width="12.5" style="1" customWidth="1"/>
    <col min="2055" max="2304" width="11" style="1"/>
    <col min="2305" max="2305" width="13.125" style="1" customWidth="1"/>
    <col min="2306" max="2306" width="47.875" style="1" customWidth="1"/>
    <col min="2307" max="2307" width="7.75" style="1" customWidth="1"/>
    <col min="2308" max="2308" width="6.375" style="1" customWidth="1"/>
    <col min="2309" max="2309" width="12.125" style="1" customWidth="1"/>
    <col min="2310" max="2310" width="12.5" style="1" customWidth="1"/>
    <col min="2311" max="2560" width="11" style="1"/>
    <col min="2561" max="2561" width="13.125" style="1" customWidth="1"/>
    <col min="2562" max="2562" width="47.875" style="1" customWidth="1"/>
    <col min="2563" max="2563" width="7.75" style="1" customWidth="1"/>
    <col min="2564" max="2564" width="6.375" style="1" customWidth="1"/>
    <col min="2565" max="2565" width="12.125" style="1" customWidth="1"/>
    <col min="2566" max="2566" width="12.5" style="1" customWidth="1"/>
    <col min="2567" max="2816" width="11" style="1"/>
    <col min="2817" max="2817" width="13.125" style="1" customWidth="1"/>
    <col min="2818" max="2818" width="47.875" style="1" customWidth="1"/>
    <col min="2819" max="2819" width="7.75" style="1" customWidth="1"/>
    <col min="2820" max="2820" width="6.375" style="1" customWidth="1"/>
    <col min="2821" max="2821" width="12.125" style="1" customWidth="1"/>
    <col min="2822" max="2822" width="12.5" style="1" customWidth="1"/>
    <col min="2823" max="3072" width="11" style="1"/>
    <col min="3073" max="3073" width="13.125" style="1" customWidth="1"/>
    <col min="3074" max="3074" width="47.875" style="1" customWidth="1"/>
    <col min="3075" max="3075" width="7.75" style="1" customWidth="1"/>
    <col min="3076" max="3076" width="6.375" style="1" customWidth="1"/>
    <col min="3077" max="3077" width="12.125" style="1" customWidth="1"/>
    <col min="3078" max="3078" width="12.5" style="1" customWidth="1"/>
    <col min="3079" max="3328" width="11" style="1"/>
    <col min="3329" max="3329" width="13.125" style="1" customWidth="1"/>
    <col min="3330" max="3330" width="47.875" style="1" customWidth="1"/>
    <col min="3331" max="3331" width="7.75" style="1" customWidth="1"/>
    <col min="3332" max="3332" width="6.375" style="1" customWidth="1"/>
    <col min="3333" max="3333" width="12.125" style="1" customWidth="1"/>
    <col min="3334" max="3334" width="12.5" style="1" customWidth="1"/>
    <col min="3335" max="3584" width="11" style="1"/>
    <col min="3585" max="3585" width="13.125" style="1" customWidth="1"/>
    <col min="3586" max="3586" width="47.875" style="1" customWidth="1"/>
    <col min="3587" max="3587" width="7.75" style="1" customWidth="1"/>
    <col min="3588" max="3588" width="6.375" style="1" customWidth="1"/>
    <col min="3589" max="3589" width="12.125" style="1" customWidth="1"/>
    <col min="3590" max="3590" width="12.5" style="1" customWidth="1"/>
    <col min="3591" max="3840" width="11" style="1"/>
    <col min="3841" max="3841" width="13.125" style="1" customWidth="1"/>
    <col min="3842" max="3842" width="47.875" style="1" customWidth="1"/>
    <col min="3843" max="3843" width="7.75" style="1" customWidth="1"/>
    <col min="3844" max="3844" width="6.375" style="1" customWidth="1"/>
    <col min="3845" max="3845" width="12.125" style="1" customWidth="1"/>
    <col min="3846" max="3846" width="12.5" style="1" customWidth="1"/>
    <col min="3847" max="4096" width="11" style="1"/>
    <col min="4097" max="4097" width="13.125" style="1" customWidth="1"/>
    <col min="4098" max="4098" width="47.875" style="1" customWidth="1"/>
    <col min="4099" max="4099" width="7.75" style="1" customWidth="1"/>
    <col min="4100" max="4100" width="6.375" style="1" customWidth="1"/>
    <col min="4101" max="4101" width="12.125" style="1" customWidth="1"/>
    <col min="4102" max="4102" width="12.5" style="1" customWidth="1"/>
    <col min="4103" max="4352" width="11" style="1"/>
    <col min="4353" max="4353" width="13.125" style="1" customWidth="1"/>
    <col min="4354" max="4354" width="47.875" style="1" customWidth="1"/>
    <col min="4355" max="4355" width="7.75" style="1" customWidth="1"/>
    <col min="4356" max="4356" width="6.375" style="1" customWidth="1"/>
    <col min="4357" max="4357" width="12.125" style="1" customWidth="1"/>
    <col min="4358" max="4358" width="12.5" style="1" customWidth="1"/>
    <col min="4359" max="4608" width="11" style="1"/>
    <col min="4609" max="4609" width="13.125" style="1" customWidth="1"/>
    <col min="4610" max="4610" width="47.875" style="1" customWidth="1"/>
    <col min="4611" max="4611" width="7.75" style="1" customWidth="1"/>
    <col min="4612" max="4612" width="6.375" style="1" customWidth="1"/>
    <col min="4613" max="4613" width="12.125" style="1" customWidth="1"/>
    <col min="4614" max="4614" width="12.5" style="1" customWidth="1"/>
    <col min="4615" max="4864" width="11" style="1"/>
    <col min="4865" max="4865" width="13.125" style="1" customWidth="1"/>
    <col min="4866" max="4866" width="47.875" style="1" customWidth="1"/>
    <col min="4867" max="4867" width="7.75" style="1" customWidth="1"/>
    <col min="4868" max="4868" width="6.375" style="1" customWidth="1"/>
    <col min="4869" max="4869" width="12.125" style="1" customWidth="1"/>
    <col min="4870" max="4870" width="12.5" style="1" customWidth="1"/>
    <col min="4871" max="5120" width="11" style="1"/>
    <col min="5121" max="5121" width="13.125" style="1" customWidth="1"/>
    <col min="5122" max="5122" width="47.875" style="1" customWidth="1"/>
    <col min="5123" max="5123" width="7.75" style="1" customWidth="1"/>
    <col min="5124" max="5124" width="6.375" style="1" customWidth="1"/>
    <col min="5125" max="5125" width="12.125" style="1" customWidth="1"/>
    <col min="5126" max="5126" width="12.5" style="1" customWidth="1"/>
    <col min="5127" max="5376" width="11" style="1"/>
    <col min="5377" max="5377" width="13.125" style="1" customWidth="1"/>
    <col min="5378" max="5378" width="47.875" style="1" customWidth="1"/>
    <col min="5379" max="5379" width="7.75" style="1" customWidth="1"/>
    <col min="5380" max="5380" width="6.375" style="1" customWidth="1"/>
    <col min="5381" max="5381" width="12.125" style="1" customWidth="1"/>
    <col min="5382" max="5382" width="12.5" style="1" customWidth="1"/>
    <col min="5383" max="5632" width="11" style="1"/>
    <col min="5633" max="5633" width="13.125" style="1" customWidth="1"/>
    <col min="5634" max="5634" width="47.875" style="1" customWidth="1"/>
    <col min="5635" max="5635" width="7.75" style="1" customWidth="1"/>
    <col min="5636" max="5636" width="6.375" style="1" customWidth="1"/>
    <col min="5637" max="5637" width="12.125" style="1" customWidth="1"/>
    <col min="5638" max="5638" width="12.5" style="1" customWidth="1"/>
    <col min="5639" max="5888" width="11" style="1"/>
    <col min="5889" max="5889" width="13.125" style="1" customWidth="1"/>
    <col min="5890" max="5890" width="47.875" style="1" customWidth="1"/>
    <col min="5891" max="5891" width="7.75" style="1" customWidth="1"/>
    <col min="5892" max="5892" width="6.375" style="1" customWidth="1"/>
    <col min="5893" max="5893" width="12.125" style="1" customWidth="1"/>
    <col min="5894" max="5894" width="12.5" style="1" customWidth="1"/>
    <col min="5895" max="6144" width="11" style="1"/>
    <col min="6145" max="6145" width="13.125" style="1" customWidth="1"/>
    <col min="6146" max="6146" width="47.875" style="1" customWidth="1"/>
    <col min="6147" max="6147" width="7.75" style="1" customWidth="1"/>
    <col min="6148" max="6148" width="6.375" style="1" customWidth="1"/>
    <col min="6149" max="6149" width="12.125" style="1" customWidth="1"/>
    <col min="6150" max="6150" width="12.5" style="1" customWidth="1"/>
    <col min="6151" max="6400" width="11" style="1"/>
    <col min="6401" max="6401" width="13.125" style="1" customWidth="1"/>
    <col min="6402" max="6402" width="47.875" style="1" customWidth="1"/>
    <col min="6403" max="6403" width="7.75" style="1" customWidth="1"/>
    <col min="6404" max="6404" width="6.375" style="1" customWidth="1"/>
    <col min="6405" max="6405" width="12.125" style="1" customWidth="1"/>
    <col min="6406" max="6406" width="12.5" style="1" customWidth="1"/>
    <col min="6407" max="6656" width="11" style="1"/>
    <col min="6657" max="6657" width="13.125" style="1" customWidth="1"/>
    <col min="6658" max="6658" width="47.875" style="1" customWidth="1"/>
    <col min="6659" max="6659" width="7.75" style="1" customWidth="1"/>
    <col min="6660" max="6660" width="6.375" style="1" customWidth="1"/>
    <col min="6661" max="6661" width="12.125" style="1" customWidth="1"/>
    <col min="6662" max="6662" width="12.5" style="1" customWidth="1"/>
    <col min="6663" max="6912" width="11" style="1"/>
    <col min="6913" max="6913" width="13.125" style="1" customWidth="1"/>
    <col min="6914" max="6914" width="47.875" style="1" customWidth="1"/>
    <col min="6915" max="6915" width="7.75" style="1" customWidth="1"/>
    <col min="6916" max="6916" width="6.375" style="1" customWidth="1"/>
    <col min="6917" max="6917" width="12.125" style="1" customWidth="1"/>
    <col min="6918" max="6918" width="12.5" style="1" customWidth="1"/>
    <col min="6919" max="7168" width="11" style="1"/>
    <col min="7169" max="7169" width="13.125" style="1" customWidth="1"/>
    <col min="7170" max="7170" width="47.875" style="1" customWidth="1"/>
    <col min="7171" max="7171" width="7.75" style="1" customWidth="1"/>
    <col min="7172" max="7172" width="6.375" style="1" customWidth="1"/>
    <col min="7173" max="7173" width="12.125" style="1" customWidth="1"/>
    <col min="7174" max="7174" width="12.5" style="1" customWidth="1"/>
    <col min="7175" max="7424" width="11" style="1"/>
    <col min="7425" max="7425" width="13.125" style="1" customWidth="1"/>
    <col min="7426" max="7426" width="47.875" style="1" customWidth="1"/>
    <col min="7427" max="7427" width="7.75" style="1" customWidth="1"/>
    <col min="7428" max="7428" width="6.375" style="1" customWidth="1"/>
    <col min="7429" max="7429" width="12.125" style="1" customWidth="1"/>
    <col min="7430" max="7430" width="12.5" style="1" customWidth="1"/>
    <col min="7431" max="7680" width="11" style="1"/>
    <col min="7681" max="7681" width="13.125" style="1" customWidth="1"/>
    <col min="7682" max="7682" width="47.875" style="1" customWidth="1"/>
    <col min="7683" max="7683" width="7.75" style="1" customWidth="1"/>
    <col min="7684" max="7684" width="6.375" style="1" customWidth="1"/>
    <col min="7685" max="7685" width="12.125" style="1" customWidth="1"/>
    <col min="7686" max="7686" width="12.5" style="1" customWidth="1"/>
    <col min="7687" max="7936" width="11" style="1"/>
    <col min="7937" max="7937" width="13.125" style="1" customWidth="1"/>
    <col min="7938" max="7938" width="47.875" style="1" customWidth="1"/>
    <col min="7939" max="7939" width="7.75" style="1" customWidth="1"/>
    <col min="7940" max="7940" width="6.375" style="1" customWidth="1"/>
    <col min="7941" max="7941" width="12.125" style="1" customWidth="1"/>
    <col min="7942" max="7942" width="12.5" style="1" customWidth="1"/>
    <col min="7943" max="8192" width="11" style="1"/>
    <col min="8193" max="8193" width="13.125" style="1" customWidth="1"/>
    <col min="8194" max="8194" width="47.875" style="1" customWidth="1"/>
    <col min="8195" max="8195" width="7.75" style="1" customWidth="1"/>
    <col min="8196" max="8196" width="6.375" style="1" customWidth="1"/>
    <col min="8197" max="8197" width="12.125" style="1" customWidth="1"/>
    <col min="8198" max="8198" width="12.5" style="1" customWidth="1"/>
    <col min="8199" max="8448" width="11" style="1"/>
    <col min="8449" max="8449" width="13.125" style="1" customWidth="1"/>
    <col min="8450" max="8450" width="47.875" style="1" customWidth="1"/>
    <col min="8451" max="8451" width="7.75" style="1" customWidth="1"/>
    <col min="8452" max="8452" width="6.375" style="1" customWidth="1"/>
    <col min="8453" max="8453" width="12.125" style="1" customWidth="1"/>
    <col min="8454" max="8454" width="12.5" style="1" customWidth="1"/>
    <col min="8455" max="8704" width="11" style="1"/>
    <col min="8705" max="8705" width="13.125" style="1" customWidth="1"/>
    <col min="8706" max="8706" width="47.875" style="1" customWidth="1"/>
    <col min="8707" max="8707" width="7.75" style="1" customWidth="1"/>
    <col min="8708" max="8708" width="6.375" style="1" customWidth="1"/>
    <col min="8709" max="8709" width="12.125" style="1" customWidth="1"/>
    <col min="8710" max="8710" width="12.5" style="1" customWidth="1"/>
    <col min="8711" max="8960" width="11" style="1"/>
    <col min="8961" max="8961" width="13.125" style="1" customWidth="1"/>
    <col min="8962" max="8962" width="47.875" style="1" customWidth="1"/>
    <col min="8963" max="8963" width="7.75" style="1" customWidth="1"/>
    <col min="8964" max="8964" width="6.375" style="1" customWidth="1"/>
    <col min="8965" max="8965" width="12.125" style="1" customWidth="1"/>
    <col min="8966" max="8966" width="12.5" style="1" customWidth="1"/>
    <col min="8967" max="9216" width="11" style="1"/>
    <col min="9217" max="9217" width="13.125" style="1" customWidth="1"/>
    <col min="9218" max="9218" width="47.875" style="1" customWidth="1"/>
    <col min="9219" max="9219" width="7.75" style="1" customWidth="1"/>
    <col min="9220" max="9220" width="6.375" style="1" customWidth="1"/>
    <col min="9221" max="9221" width="12.125" style="1" customWidth="1"/>
    <col min="9222" max="9222" width="12.5" style="1" customWidth="1"/>
    <col min="9223" max="9472" width="11" style="1"/>
    <col min="9473" max="9473" width="13.125" style="1" customWidth="1"/>
    <col min="9474" max="9474" width="47.875" style="1" customWidth="1"/>
    <col min="9475" max="9475" width="7.75" style="1" customWidth="1"/>
    <col min="9476" max="9476" width="6.375" style="1" customWidth="1"/>
    <col min="9477" max="9477" width="12.125" style="1" customWidth="1"/>
    <col min="9478" max="9478" width="12.5" style="1" customWidth="1"/>
    <col min="9479" max="9728" width="11" style="1"/>
    <col min="9729" max="9729" width="13.125" style="1" customWidth="1"/>
    <col min="9730" max="9730" width="47.875" style="1" customWidth="1"/>
    <col min="9731" max="9731" width="7.75" style="1" customWidth="1"/>
    <col min="9732" max="9732" width="6.375" style="1" customWidth="1"/>
    <col min="9733" max="9733" width="12.125" style="1" customWidth="1"/>
    <col min="9734" max="9734" width="12.5" style="1" customWidth="1"/>
    <col min="9735" max="9984" width="11" style="1"/>
    <col min="9985" max="9985" width="13.125" style="1" customWidth="1"/>
    <col min="9986" max="9986" width="47.875" style="1" customWidth="1"/>
    <col min="9987" max="9987" width="7.75" style="1" customWidth="1"/>
    <col min="9988" max="9988" width="6.375" style="1" customWidth="1"/>
    <col min="9989" max="9989" width="12.125" style="1" customWidth="1"/>
    <col min="9990" max="9990" width="12.5" style="1" customWidth="1"/>
    <col min="9991" max="10240" width="11" style="1"/>
    <col min="10241" max="10241" width="13.125" style="1" customWidth="1"/>
    <col min="10242" max="10242" width="47.875" style="1" customWidth="1"/>
    <col min="10243" max="10243" width="7.75" style="1" customWidth="1"/>
    <col min="10244" max="10244" width="6.375" style="1" customWidth="1"/>
    <col min="10245" max="10245" width="12.125" style="1" customWidth="1"/>
    <col min="10246" max="10246" width="12.5" style="1" customWidth="1"/>
    <col min="10247" max="10496" width="11" style="1"/>
    <col min="10497" max="10497" width="13.125" style="1" customWidth="1"/>
    <col min="10498" max="10498" width="47.875" style="1" customWidth="1"/>
    <col min="10499" max="10499" width="7.75" style="1" customWidth="1"/>
    <col min="10500" max="10500" width="6.375" style="1" customWidth="1"/>
    <col min="10501" max="10501" width="12.125" style="1" customWidth="1"/>
    <col min="10502" max="10502" width="12.5" style="1" customWidth="1"/>
    <col min="10503" max="10752" width="11" style="1"/>
    <col min="10753" max="10753" width="13.125" style="1" customWidth="1"/>
    <col min="10754" max="10754" width="47.875" style="1" customWidth="1"/>
    <col min="10755" max="10755" width="7.75" style="1" customWidth="1"/>
    <col min="10756" max="10756" width="6.375" style="1" customWidth="1"/>
    <col min="10757" max="10757" width="12.125" style="1" customWidth="1"/>
    <col min="10758" max="10758" width="12.5" style="1" customWidth="1"/>
    <col min="10759" max="11008" width="11" style="1"/>
    <col min="11009" max="11009" width="13.125" style="1" customWidth="1"/>
    <col min="11010" max="11010" width="47.875" style="1" customWidth="1"/>
    <col min="11011" max="11011" width="7.75" style="1" customWidth="1"/>
    <col min="11012" max="11012" width="6.375" style="1" customWidth="1"/>
    <col min="11013" max="11013" width="12.125" style="1" customWidth="1"/>
    <col min="11014" max="11014" width="12.5" style="1" customWidth="1"/>
    <col min="11015" max="11264" width="11" style="1"/>
    <col min="11265" max="11265" width="13.125" style="1" customWidth="1"/>
    <col min="11266" max="11266" width="47.875" style="1" customWidth="1"/>
    <col min="11267" max="11267" width="7.75" style="1" customWidth="1"/>
    <col min="11268" max="11268" width="6.375" style="1" customWidth="1"/>
    <col min="11269" max="11269" width="12.125" style="1" customWidth="1"/>
    <col min="11270" max="11270" width="12.5" style="1" customWidth="1"/>
    <col min="11271" max="11520" width="11" style="1"/>
    <col min="11521" max="11521" width="13.125" style="1" customWidth="1"/>
    <col min="11522" max="11522" width="47.875" style="1" customWidth="1"/>
    <col min="11523" max="11523" width="7.75" style="1" customWidth="1"/>
    <col min="11524" max="11524" width="6.375" style="1" customWidth="1"/>
    <col min="11525" max="11525" width="12.125" style="1" customWidth="1"/>
    <col min="11526" max="11526" width="12.5" style="1" customWidth="1"/>
    <col min="11527" max="11776" width="11" style="1"/>
    <col min="11777" max="11777" width="13.125" style="1" customWidth="1"/>
    <col min="11778" max="11778" width="47.875" style="1" customWidth="1"/>
    <col min="11779" max="11779" width="7.75" style="1" customWidth="1"/>
    <col min="11780" max="11780" width="6.375" style="1" customWidth="1"/>
    <col min="11781" max="11781" width="12.125" style="1" customWidth="1"/>
    <col min="11782" max="11782" width="12.5" style="1" customWidth="1"/>
    <col min="11783" max="12032" width="11" style="1"/>
    <col min="12033" max="12033" width="13.125" style="1" customWidth="1"/>
    <col min="12034" max="12034" width="47.875" style="1" customWidth="1"/>
    <col min="12035" max="12035" width="7.75" style="1" customWidth="1"/>
    <col min="12036" max="12036" width="6.375" style="1" customWidth="1"/>
    <col min="12037" max="12037" width="12.125" style="1" customWidth="1"/>
    <col min="12038" max="12038" width="12.5" style="1" customWidth="1"/>
    <col min="12039" max="12288" width="11" style="1"/>
    <col min="12289" max="12289" width="13.125" style="1" customWidth="1"/>
    <col min="12290" max="12290" width="47.875" style="1" customWidth="1"/>
    <col min="12291" max="12291" width="7.75" style="1" customWidth="1"/>
    <col min="12292" max="12292" width="6.375" style="1" customWidth="1"/>
    <col min="12293" max="12293" width="12.125" style="1" customWidth="1"/>
    <col min="12294" max="12294" width="12.5" style="1" customWidth="1"/>
    <col min="12295" max="12544" width="11" style="1"/>
    <col min="12545" max="12545" width="13.125" style="1" customWidth="1"/>
    <col min="12546" max="12546" width="47.875" style="1" customWidth="1"/>
    <col min="12547" max="12547" width="7.75" style="1" customWidth="1"/>
    <col min="12548" max="12548" width="6.375" style="1" customWidth="1"/>
    <col min="12549" max="12549" width="12.125" style="1" customWidth="1"/>
    <col min="12550" max="12550" width="12.5" style="1" customWidth="1"/>
    <col min="12551" max="12800" width="11" style="1"/>
    <col min="12801" max="12801" width="13.125" style="1" customWidth="1"/>
    <col min="12802" max="12802" width="47.875" style="1" customWidth="1"/>
    <col min="12803" max="12803" width="7.75" style="1" customWidth="1"/>
    <col min="12804" max="12804" width="6.375" style="1" customWidth="1"/>
    <col min="12805" max="12805" width="12.125" style="1" customWidth="1"/>
    <col min="12806" max="12806" width="12.5" style="1" customWidth="1"/>
    <col min="12807" max="13056" width="11" style="1"/>
    <col min="13057" max="13057" width="13.125" style="1" customWidth="1"/>
    <col min="13058" max="13058" width="47.875" style="1" customWidth="1"/>
    <col min="13059" max="13059" width="7.75" style="1" customWidth="1"/>
    <col min="13060" max="13060" width="6.375" style="1" customWidth="1"/>
    <col min="13061" max="13061" width="12.125" style="1" customWidth="1"/>
    <col min="13062" max="13062" width="12.5" style="1" customWidth="1"/>
    <col min="13063" max="13312" width="11" style="1"/>
    <col min="13313" max="13313" width="13.125" style="1" customWidth="1"/>
    <col min="13314" max="13314" width="47.875" style="1" customWidth="1"/>
    <col min="13315" max="13315" width="7.75" style="1" customWidth="1"/>
    <col min="13316" max="13316" width="6.375" style="1" customWidth="1"/>
    <col min="13317" max="13317" width="12.125" style="1" customWidth="1"/>
    <col min="13318" max="13318" width="12.5" style="1" customWidth="1"/>
    <col min="13319" max="13568" width="11" style="1"/>
    <col min="13569" max="13569" width="13.125" style="1" customWidth="1"/>
    <col min="13570" max="13570" width="47.875" style="1" customWidth="1"/>
    <col min="13571" max="13571" width="7.75" style="1" customWidth="1"/>
    <col min="13572" max="13572" width="6.375" style="1" customWidth="1"/>
    <col min="13573" max="13573" width="12.125" style="1" customWidth="1"/>
    <col min="13574" max="13574" width="12.5" style="1" customWidth="1"/>
    <col min="13575" max="13824" width="11" style="1"/>
    <col min="13825" max="13825" width="13.125" style="1" customWidth="1"/>
    <col min="13826" max="13826" width="47.875" style="1" customWidth="1"/>
    <col min="13827" max="13827" width="7.75" style="1" customWidth="1"/>
    <col min="13828" max="13828" width="6.375" style="1" customWidth="1"/>
    <col min="13829" max="13829" width="12.125" style="1" customWidth="1"/>
    <col min="13830" max="13830" width="12.5" style="1" customWidth="1"/>
    <col min="13831" max="14080" width="11" style="1"/>
    <col min="14081" max="14081" width="13.125" style="1" customWidth="1"/>
    <col min="14082" max="14082" width="47.875" style="1" customWidth="1"/>
    <col min="14083" max="14083" width="7.75" style="1" customWidth="1"/>
    <col min="14084" max="14084" width="6.375" style="1" customWidth="1"/>
    <col min="14085" max="14085" width="12.125" style="1" customWidth="1"/>
    <col min="14086" max="14086" width="12.5" style="1" customWidth="1"/>
    <col min="14087" max="14336" width="11" style="1"/>
    <col min="14337" max="14337" width="13.125" style="1" customWidth="1"/>
    <col min="14338" max="14338" width="47.875" style="1" customWidth="1"/>
    <col min="14339" max="14339" width="7.75" style="1" customWidth="1"/>
    <col min="14340" max="14340" width="6.375" style="1" customWidth="1"/>
    <col min="14341" max="14341" width="12.125" style="1" customWidth="1"/>
    <col min="14342" max="14342" width="12.5" style="1" customWidth="1"/>
    <col min="14343" max="14592" width="11" style="1"/>
    <col min="14593" max="14593" width="13.125" style="1" customWidth="1"/>
    <col min="14594" max="14594" width="47.875" style="1" customWidth="1"/>
    <col min="14595" max="14595" width="7.75" style="1" customWidth="1"/>
    <col min="14596" max="14596" width="6.375" style="1" customWidth="1"/>
    <col min="14597" max="14597" width="12.125" style="1" customWidth="1"/>
    <col min="14598" max="14598" width="12.5" style="1" customWidth="1"/>
    <col min="14599" max="14848" width="11" style="1"/>
    <col min="14849" max="14849" width="13.125" style="1" customWidth="1"/>
    <col min="14850" max="14850" width="47.875" style="1" customWidth="1"/>
    <col min="14851" max="14851" width="7.75" style="1" customWidth="1"/>
    <col min="14852" max="14852" width="6.375" style="1" customWidth="1"/>
    <col min="14853" max="14853" width="12.125" style="1" customWidth="1"/>
    <col min="14854" max="14854" width="12.5" style="1" customWidth="1"/>
    <col min="14855" max="15104" width="11" style="1"/>
    <col min="15105" max="15105" width="13.125" style="1" customWidth="1"/>
    <col min="15106" max="15106" width="47.875" style="1" customWidth="1"/>
    <col min="15107" max="15107" width="7.75" style="1" customWidth="1"/>
    <col min="15108" max="15108" width="6.375" style="1" customWidth="1"/>
    <col min="15109" max="15109" width="12.125" style="1" customWidth="1"/>
    <col min="15110" max="15110" width="12.5" style="1" customWidth="1"/>
    <col min="15111" max="15360" width="11" style="1"/>
    <col min="15361" max="15361" width="13.125" style="1" customWidth="1"/>
    <col min="15362" max="15362" width="47.875" style="1" customWidth="1"/>
    <col min="15363" max="15363" width="7.75" style="1" customWidth="1"/>
    <col min="15364" max="15364" width="6.375" style="1" customWidth="1"/>
    <col min="15365" max="15365" width="12.125" style="1" customWidth="1"/>
    <col min="15366" max="15366" width="12.5" style="1" customWidth="1"/>
    <col min="15367" max="15616" width="11" style="1"/>
    <col min="15617" max="15617" width="13.125" style="1" customWidth="1"/>
    <col min="15618" max="15618" width="47.875" style="1" customWidth="1"/>
    <col min="15619" max="15619" width="7.75" style="1" customWidth="1"/>
    <col min="15620" max="15620" width="6.375" style="1" customWidth="1"/>
    <col min="15621" max="15621" width="12.125" style="1" customWidth="1"/>
    <col min="15622" max="15622" width="12.5" style="1" customWidth="1"/>
    <col min="15623" max="15872" width="11" style="1"/>
    <col min="15873" max="15873" width="13.125" style="1" customWidth="1"/>
    <col min="15874" max="15874" width="47.875" style="1" customWidth="1"/>
    <col min="15875" max="15875" width="7.75" style="1" customWidth="1"/>
    <col min="15876" max="15876" width="6.375" style="1" customWidth="1"/>
    <col min="15877" max="15877" width="12.125" style="1" customWidth="1"/>
    <col min="15878" max="15878" width="12.5" style="1" customWidth="1"/>
    <col min="15879" max="16128" width="11" style="1"/>
    <col min="16129" max="16129" width="13.125" style="1" customWidth="1"/>
    <col min="16130" max="16130" width="47.875" style="1" customWidth="1"/>
    <col min="16131" max="16131" width="7.75" style="1" customWidth="1"/>
    <col min="16132" max="16132" width="6.375" style="1" customWidth="1"/>
    <col min="16133" max="16133" width="12.125" style="1" customWidth="1"/>
    <col min="16134" max="16134" width="12.5" style="1" customWidth="1"/>
    <col min="16135" max="16384" width="11" style="1"/>
  </cols>
  <sheetData>
    <row r="1" spans="1:6" ht="15" customHeight="1" x14ac:dyDescent="0.25">
      <c r="A1" s="67" t="s">
        <v>9</v>
      </c>
      <c r="B1" s="69" t="s">
        <v>8</v>
      </c>
      <c r="C1" s="71" t="s">
        <v>7</v>
      </c>
      <c r="D1" s="71" t="s">
        <v>5</v>
      </c>
      <c r="E1" s="73" t="s">
        <v>0</v>
      </c>
      <c r="F1" s="65" t="s">
        <v>6</v>
      </c>
    </row>
    <row r="2" spans="1:6" ht="15" customHeight="1" x14ac:dyDescent="0.25">
      <c r="A2" s="68"/>
      <c r="B2" s="70"/>
      <c r="C2" s="72"/>
      <c r="D2" s="72"/>
      <c r="E2" s="74"/>
      <c r="F2" s="66"/>
    </row>
    <row r="3" spans="1:6" ht="15" customHeight="1" x14ac:dyDescent="0.25">
      <c r="A3" s="45"/>
      <c r="B3" s="46"/>
      <c r="C3" s="47"/>
      <c r="D3" s="47"/>
      <c r="E3" s="48"/>
      <c r="F3" s="49"/>
    </row>
    <row r="4" spans="1:6" ht="31.5" x14ac:dyDescent="0.25">
      <c r="A4" s="4" t="s">
        <v>21</v>
      </c>
      <c r="B4" s="9" t="s">
        <v>32</v>
      </c>
      <c r="F4" s="20"/>
    </row>
    <row r="5" spans="1:6" x14ac:dyDescent="0.25">
      <c r="A5" s="19"/>
      <c r="B5" s="9"/>
      <c r="F5" s="20"/>
    </row>
    <row r="6" spans="1:6" s="2" customFormat="1" x14ac:dyDescent="0.25">
      <c r="A6" s="35" t="s">
        <v>33</v>
      </c>
      <c r="B6" s="36" t="s">
        <v>41</v>
      </c>
      <c r="C6" s="5" t="s">
        <v>19</v>
      </c>
      <c r="D6" s="5"/>
      <c r="E6" s="18"/>
      <c r="F6" s="31"/>
    </row>
    <row r="7" spans="1:6" s="2" customFormat="1" x14ac:dyDescent="0.25">
      <c r="A7" s="21"/>
      <c r="B7" s="6"/>
      <c r="C7" s="5"/>
      <c r="D7" s="5"/>
      <c r="E7" s="18"/>
      <c r="F7" s="31"/>
    </row>
    <row r="8" spans="1:6" s="2" customFormat="1" x14ac:dyDescent="0.25">
      <c r="A8" s="35" t="s">
        <v>34</v>
      </c>
      <c r="B8" s="36" t="s">
        <v>42</v>
      </c>
      <c r="C8" s="5" t="s">
        <v>19</v>
      </c>
      <c r="D8" s="5"/>
      <c r="E8" s="18"/>
      <c r="F8" s="31"/>
    </row>
    <row r="9" spans="1:6" s="2" customFormat="1" x14ac:dyDescent="0.25">
      <c r="A9" s="21"/>
      <c r="B9" s="6"/>
      <c r="C9" s="5"/>
      <c r="D9" s="5"/>
      <c r="E9" s="18"/>
      <c r="F9" s="31"/>
    </row>
    <row r="10" spans="1:6" s="42" customFormat="1" x14ac:dyDescent="0.25">
      <c r="A10" s="37" t="s">
        <v>35</v>
      </c>
      <c r="B10" s="38" t="s">
        <v>43</v>
      </c>
      <c r="C10" s="39" t="s">
        <v>19</v>
      </c>
      <c r="D10" s="39"/>
      <c r="E10" s="40"/>
      <c r="F10" s="41"/>
    </row>
    <row r="11" spans="1:6" s="3" customFormat="1" x14ac:dyDescent="0.25">
      <c r="A11" s="21"/>
      <c r="B11" s="28"/>
      <c r="C11" s="5"/>
      <c r="D11" s="5"/>
      <c r="E11" s="18"/>
      <c r="F11" s="31"/>
    </row>
    <row r="12" spans="1:6" s="3" customFormat="1" x14ac:dyDescent="0.25">
      <c r="A12" s="35" t="s">
        <v>36</v>
      </c>
      <c r="B12" s="36" t="s">
        <v>44</v>
      </c>
      <c r="C12" s="39" t="s">
        <v>19</v>
      </c>
      <c r="D12" s="5"/>
      <c r="E12" s="18"/>
      <c r="F12" s="31"/>
    </row>
    <row r="13" spans="1:6" s="3" customFormat="1" x14ac:dyDescent="0.25">
      <c r="A13" s="35"/>
      <c r="B13" s="36"/>
      <c r="C13" s="39"/>
      <c r="D13" s="5"/>
      <c r="E13" s="18"/>
      <c r="F13" s="31"/>
    </row>
    <row r="14" spans="1:6" s="3" customFormat="1" x14ac:dyDescent="0.25">
      <c r="A14" s="35" t="s">
        <v>37</v>
      </c>
      <c r="B14" s="36" t="s">
        <v>45</v>
      </c>
      <c r="C14" s="39" t="s">
        <v>19</v>
      </c>
      <c r="D14" s="5"/>
      <c r="E14" s="18"/>
      <c r="F14" s="31"/>
    </row>
    <row r="15" spans="1:6" s="3" customFormat="1" x14ac:dyDescent="0.25">
      <c r="A15" s="35"/>
      <c r="B15" s="36"/>
      <c r="C15" s="39"/>
      <c r="D15" s="5"/>
      <c r="E15" s="18"/>
      <c r="F15" s="31"/>
    </row>
    <row r="16" spans="1:6" s="3" customFormat="1" x14ac:dyDescent="0.25">
      <c r="A16" s="35" t="s">
        <v>38</v>
      </c>
      <c r="B16" s="36" t="s">
        <v>46</v>
      </c>
      <c r="C16" s="39" t="s">
        <v>19</v>
      </c>
      <c r="D16" s="5"/>
      <c r="E16" s="18"/>
      <c r="F16" s="31"/>
    </row>
    <row r="17" spans="1:6" s="3" customFormat="1" x14ac:dyDescent="0.25">
      <c r="A17" s="35"/>
      <c r="B17" s="36"/>
      <c r="C17" s="39"/>
      <c r="D17" s="5"/>
      <c r="E17" s="18"/>
      <c r="F17" s="31"/>
    </row>
    <row r="18" spans="1:6" s="3" customFormat="1" x14ac:dyDescent="0.25">
      <c r="A18" s="35" t="s">
        <v>39</v>
      </c>
      <c r="B18" s="36" t="s">
        <v>47</v>
      </c>
      <c r="C18" s="39" t="s">
        <v>19</v>
      </c>
      <c r="D18" s="5"/>
      <c r="E18" s="18"/>
      <c r="F18" s="31"/>
    </row>
    <row r="19" spans="1:6" s="3" customFormat="1" x14ac:dyDescent="0.25">
      <c r="A19" s="35"/>
      <c r="B19" s="36"/>
      <c r="C19" s="39"/>
      <c r="D19" s="5"/>
      <c r="E19" s="18"/>
      <c r="F19" s="31"/>
    </row>
    <row r="20" spans="1:6" s="3" customFormat="1" x14ac:dyDescent="0.25">
      <c r="A20" s="35" t="s">
        <v>40</v>
      </c>
      <c r="B20" s="36" t="s">
        <v>48</v>
      </c>
      <c r="C20" s="39"/>
      <c r="D20" s="5"/>
      <c r="E20" s="18"/>
      <c r="F20" s="31"/>
    </row>
    <row r="21" spans="1:6" s="3" customFormat="1" x14ac:dyDescent="0.25">
      <c r="A21" s="35" t="s">
        <v>52</v>
      </c>
      <c r="B21" s="6" t="s">
        <v>49</v>
      </c>
      <c r="C21" s="39" t="s">
        <v>19</v>
      </c>
      <c r="D21" s="5"/>
      <c r="E21" s="18"/>
      <c r="F21" s="31"/>
    </row>
    <row r="22" spans="1:6" s="3" customFormat="1" x14ac:dyDescent="0.25">
      <c r="A22" s="35" t="s">
        <v>53</v>
      </c>
      <c r="B22" s="6" t="s">
        <v>50</v>
      </c>
      <c r="C22" s="39" t="s">
        <v>19</v>
      </c>
      <c r="D22" s="5"/>
      <c r="E22" s="18"/>
      <c r="F22" s="31"/>
    </row>
    <row r="23" spans="1:6" s="3" customFormat="1" x14ac:dyDescent="0.25">
      <c r="A23" s="35"/>
      <c r="B23" s="36"/>
      <c r="C23" s="39"/>
      <c r="D23" s="5"/>
      <c r="E23" s="18"/>
      <c r="F23" s="31"/>
    </row>
    <row r="24" spans="1:6" s="3" customFormat="1" x14ac:dyDescent="0.25">
      <c r="A24" s="35"/>
      <c r="B24" s="36"/>
      <c r="C24" s="39"/>
      <c r="D24" s="5"/>
      <c r="E24" s="18"/>
      <c r="F24" s="31"/>
    </row>
    <row r="25" spans="1:6" s="42" customFormat="1" ht="31.5" x14ac:dyDescent="0.25">
      <c r="A25" s="37"/>
      <c r="B25" s="44" t="str">
        <f>CONCATENATE("Sous total HT ",B4)</f>
        <v>Sous total HT ORGANISATION DES TRAVAUX ET INSTALLATION DE CHANTIER</v>
      </c>
      <c r="C25" s="39"/>
      <c r="D25" s="39"/>
      <c r="E25" s="40"/>
      <c r="F25" s="41">
        <f>SUBTOTAL(9,F5:F24)</f>
        <v>0</v>
      </c>
    </row>
    <row r="26" spans="1:6" s="3" customFormat="1" x14ac:dyDescent="0.25">
      <c r="A26" s="21"/>
      <c r="B26" s="6"/>
      <c r="C26" s="5"/>
      <c r="D26" s="5"/>
      <c r="E26" s="18"/>
      <c r="F26" s="31"/>
    </row>
    <row r="27" spans="1:6" s="42" customFormat="1" x14ac:dyDescent="0.25">
      <c r="A27" s="4" t="s">
        <v>22</v>
      </c>
      <c r="B27" s="9" t="s">
        <v>51</v>
      </c>
      <c r="C27" s="39"/>
      <c r="D27" s="39"/>
      <c r="E27" s="40"/>
      <c r="F27" s="41"/>
    </row>
    <row r="28" spans="1:6" s="3" customFormat="1" x14ac:dyDescent="0.25">
      <c r="A28" s="21"/>
      <c r="B28" s="6"/>
      <c r="C28" s="5"/>
      <c r="D28" s="5"/>
      <c r="E28" s="18"/>
      <c r="F28" s="31"/>
    </row>
    <row r="29" spans="1:6" s="3" customFormat="1" x14ac:dyDescent="0.25">
      <c r="A29" s="35" t="s">
        <v>55</v>
      </c>
      <c r="B29" s="36" t="s">
        <v>54</v>
      </c>
      <c r="C29" s="5"/>
      <c r="D29" s="5"/>
      <c r="E29" s="18"/>
      <c r="F29" s="31"/>
    </row>
    <row r="30" spans="1:6" s="42" customFormat="1" x14ac:dyDescent="0.25">
      <c r="A30" s="37" t="s">
        <v>56</v>
      </c>
      <c r="B30" s="43" t="s">
        <v>60</v>
      </c>
      <c r="C30" s="39" t="s">
        <v>64</v>
      </c>
      <c r="D30" s="39"/>
      <c r="E30" s="40"/>
      <c r="F30" s="41"/>
    </row>
    <row r="31" spans="1:6" s="3" customFormat="1" x14ac:dyDescent="0.25">
      <c r="A31" s="37" t="s">
        <v>57</v>
      </c>
      <c r="B31" s="6" t="s">
        <v>61</v>
      </c>
      <c r="C31" s="39" t="s">
        <v>64</v>
      </c>
      <c r="D31" s="5"/>
      <c r="E31" s="18"/>
      <c r="F31" s="31"/>
    </row>
    <row r="32" spans="1:6" s="3" customFormat="1" x14ac:dyDescent="0.25">
      <c r="A32" s="37" t="s">
        <v>58</v>
      </c>
      <c r="B32" s="6" t="s">
        <v>62</v>
      </c>
      <c r="C32" s="39" t="s">
        <v>64</v>
      </c>
      <c r="D32" s="5"/>
      <c r="E32" s="18"/>
      <c r="F32" s="31"/>
    </row>
    <row r="33" spans="1:6" s="3" customFormat="1" x14ac:dyDescent="0.25">
      <c r="A33" s="37" t="s">
        <v>59</v>
      </c>
      <c r="B33" s="6" t="s">
        <v>63</v>
      </c>
      <c r="C33" s="5" t="s">
        <v>19</v>
      </c>
      <c r="D33" s="32"/>
      <c r="E33" s="18"/>
      <c r="F33" s="31"/>
    </row>
    <row r="34" spans="1:6" s="3" customFormat="1" x14ac:dyDescent="0.25">
      <c r="A34" s="21"/>
      <c r="B34" s="6"/>
      <c r="C34" s="5"/>
      <c r="D34" s="5"/>
      <c r="E34" s="18"/>
      <c r="F34" s="31"/>
    </row>
    <row r="35" spans="1:6" s="42" customFormat="1" x14ac:dyDescent="0.25">
      <c r="A35" s="37"/>
      <c r="B35" s="44" t="str">
        <f>CONCATENATE("Sous total HT ",B27)</f>
        <v>Sous total HT PRESCRIPTIONS TECHNIQUES LOT SOL</v>
      </c>
      <c r="C35" s="39"/>
      <c r="D35" s="39"/>
      <c r="E35" s="40"/>
      <c r="F35" s="41">
        <f>SUBTOTAL(9,F28:F34)</f>
        <v>0</v>
      </c>
    </row>
    <row r="36" spans="1:6" s="3" customFormat="1" x14ac:dyDescent="0.25">
      <c r="A36" s="21"/>
      <c r="B36" s="28"/>
      <c r="C36" s="5"/>
      <c r="D36" s="5"/>
      <c r="E36" s="18"/>
      <c r="F36" s="31"/>
    </row>
    <row r="37" spans="1:6" s="3" customFormat="1" ht="31.5" x14ac:dyDescent="0.25">
      <c r="A37" s="4" t="s">
        <v>23</v>
      </c>
      <c r="B37" s="9" t="s">
        <v>65</v>
      </c>
      <c r="C37" s="5"/>
      <c r="D37" s="5"/>
      <c r="E37" s="18"/>
      <c r="F37" s="31"/>
    </row>
    <row r="38" spans="1:6" s="3" customFormat="1" x14ac:dyDescent="0.25">
      <c r="A38" s="21"/>
      <c r="B38" s="6"/>
      <c r="C38" s="5"/>
      <c r="D38" s="5"/>
      <c r="E38" s="18"/>
      <c r="F38" s="31"/>
    </row>
    <row r="39" spans="1:6" s="42" customFormat="1" x14ac:dyDescent="0.25">
      <c r="A39" s="37" t="s">
        <v>66</v>
      </c>
      <c r="B39" s="38" t="s">
        <v>70</v>
      </c>
      <c r="C39" s="39"/>
      <c r="D39" s="39"/>
      <c r="E39" s="40"/>
      <c r="F39" s="41"/>
    </row>
    <row r="40" spans="1:6" s="3" customFormat="1" x14ac:dyDescent="0.25">
      <c r="A40" s="35" t="s">
        <v>67</v>
      </c>
      <c r="B40" s="6" t="s">
        <v>71</v>
      </c>
      <c r="C40" s="5" t="s">
        <v>74</v>
      </c>
      <c r="D40" s="5"/>
      <c r="E40" s="18"/>
      <c r="F40" s="31"/>
    </row>
    <row r="41" spans="1:6" s="3" customFormat="1" x14ac:dyDescent="0.25">
      <c r="A41" s="35" t="s">
        <v>68</v>
      </c>
      <c r="B41" s="43" t="s">
        <v>72</v>
      </c>
      <c r="C41" s="5" t="s">
        <v>74</v>
      </c>
      <c r="D41" s="5"/>
      <c r="E41" s="18"/>
      <c r="F41" s="31"/>
    </row>
    <row r="42" spans="1:6" s="42" customFormat="1" x14ac:dyDescent="0.25">
      <c r="A42" s="35" t="s">
        <v>69</v>
      </c>
      <c r="B42" s="43" t="s">
        <v>73</v>
      </c>
      <c r="C42" s="39" t="s">
        <v>64</v>
      </c>
      <c r="E42" s="40"/>
      <c r="F42" s="41"/>
    </row>
    <row r="43" spans="1:6" s="3" customFormat="1" x14ac:dyDescent="0.25">
      <c r="A43" s="21"/>
      <c r="B43" s="6"/>
      <c r="C43" s="5"/>
      <c r="D43" s="5"/>
      <c r="E43" s="18"/>
      <c r="F43" s="31"/>
    </row>
    <row r="44" spans="1:6" s="3" customFormat="1" ht="31.5" x14ac:dyDescent="0.25">
      <c r="A44" s="35"/>
      <c r="B44" s="44" t="str">
        <f>CONCATENATE("Sous total HT ",B37)</f>
        <v>Sous total HT PRESCRIPTIONS TECHNIQUES LOT MENUISERIE INTERIEURE</v>
      </c>
      <c r="C44" s="39"/>
      <c r="D44" s="39"/>
      <c r="E44" s="40"/>
      <c r="F44" s="41">
        <f>SUBTOTAL(9,F39:F43)</f>
        <v>0</v>
      </c>
    </row>
    <row r="45" spans="1:6" s="3" customFormat="1" x14ac:dyDescent="0.25">
      <c r="A45" s="35"/>
      <c r="B45" s="44"/>
      <c r="C45" s="39"/>
      <c r="D45" s="39"/>
      <c r="E45" s="40"/>
      <c r="F45" s="41"/>
    </row>
    <row r="46" spans="1:6" s="3" customFormat="1" x14ac:dyDescent="0.25">
      <c r="A46" s="4" t="s">
        <v>75</v>
      </c>
      <c r="B46" s="9" t="s">
        <v>76</v>
      </c>
      <c r="C46" s="39"/>
      <c r="D46" s="39"/>
      <c r="E46" s="40"/>
      <c r="F46" s="41"/>
    </row>
    <row r="47" spans="1:6" s="3" customFormat="1" x14ac:dyDescent="0.25">
      <c r="A47" s="35"/>
      <c r="B47" s="44"/>
      <c r="C47" s="39"/>
      <c r="D47" s="39"/>
      <c r="E47" s="40"/>
      <c r="F47" s="41"/>
    </row>
    <row r="48" spans="1:6" s="3" customFormat="1" x14ac:dyDescent="0.25">
      <c r="A48" s="35" t="s">
        <v>77</v>
      </c>
      <c r="B48" s="38" t="s">
        <v>80</v>
      </c>
      <c r="C48" s="39"/>
      <c r="D48" s="39"/>
      <c r="E48" s="40"/>
      <c r="F48" s="41"/>
    </row>
    <row r="49" spans="1:6" s="3" customFormat="1" x14ac:dyDescent="0.25">
      <c r="A49" s="35" t="s">
        <v>78</v>
      </c>
      <c r="B49" s="6" t="s">
        <v>81</v>
      </c>
      <c r="C49" s="39" t="s">
        <v>74</v>
      </c>
      <c r="D49" s="39"/>
      <c r="E49" s="40"/>
      <c r="F49" s="41"/>
    </row>
    <row r="50" spans="1:6" s="3" customFormat="1" x14ac:dyDescent="0.25">
      <c r="A50" s="35" t="s">
        <v>79</v>
      </c>
      <c r="B50" s="43" t="s">
        <v>82</v>
      </c>
      <c r="C50" s="39"/>
      <c r="D50" s="39"/>
      <c r="E50" s="40"/>
      <c r="F50" s="41"/>
    </row>
    <row r="51" spans="1:6" s="3" customFormat="1" x14ac:dyDescent="0.25">
      <c r="A51" s="35"/>
      <c r="B51" s="53" t="s">
        <v>83</v>
      </c>
      <c r="C51" s="39" t="s">
        <v>74</v>
      </c>
      <c r="D51" s="39"/>
      <c r="E51" s="40"/>
      <c r="F51" s="41"/>
    </row>
    <row r="52" spans="1:6" s="3" customFormat="1" x14ac:dyDescent="0.25">
      <c r="A52" s="35"/>
      <c r="B52" s="53" t="s">
        <v>84</v>
      </c>
      <c r="C52" s="39" t="s">
        <v>74</v>
      </c>
      <c r="D52" s="39"/>
      <c r="E52" s="40"/>
      <c r="F52" s="41"/>
    </row>
    <row r="53" spans="1:6" s="3" customFormat="1" x14ac:dyDescent="0.25">
      <c r="A53" s="35"/>
      <c r="B53" s="53" t="s">
        <v>85</v>
      </c>
      <c r="C53" s="39" t="s">
        <v>19</v>
      </c>
      <c r="D53" s="39"/>
      <c r="E53" s="40"/>
      <c r="F53" s="41"/>
    </row>
    <row r="54" spans="1:6" s="3" customFormat="1" x14ac:dyDescent="0.25">
      <c r="A54" s="35"/>
      <c r="B54" s="44"/>
      <c r="C54" s="39"/>
      <c r="D54" s="39"/>
      <c r="E54" s="40"/>
      <c r="F54" s="41"/>
    </row>
    <row r="55" spans="1:6" s="3" customFormat="1" ht="31.5" x14ac:dyDescent="0.25">
      <c r="A55" s="35"/>
      <c r="B55" s="44" t="str">
        <f>CONCATENATE("Sous total HT ",B46)</f>
        <v>Sous total HT PRESCRIPTIONS TECHNIQUES LOT ELECTRICITE</v>
      </c>
      <c r="C55" s="39"/>
      <c r="D55" s="39"/>
      <c r="E55" s="40"/>
      <c r="F55" s="41">
        <f>SUBTOTAL(9,F47:F54)</f>
        <v>0</v>
      </c>
    </row>
    <row r="56" spans="1:6" s="3" customFormat="1" x14ac:dyDescent="0.25">
      <c r="A56" s="35"/>
      <c r="B56" s="44"/>
      <c r="C56" s="39"/>
      <c r="D56" s="39"/>
      <c r="E56" s="40"/>
      <c r="F56" s="41"/>
    </row>
    <row r="57" spans="1:6" s="3" customFormat="1" x14ac:dyDescent="0.25">
      <c r="A57" s="4" t="s">
        <v>87</v>
      </c>
      <c r="B57" s="9" t="s">
        <v>86</v>
      </c>
      <c r="C57" s="39"/>
      <c r="D57" s="39"/>
      <c r="E57" s="40"/>
      <c r="F57" s="41"/>
    </row>
    <row r="58" spans="1:6" s="3" customFormat="1" x14ac:dyDescent="0.25">
      <c r="A58" s="35"/>
      <c r="B58" s="44"/>
      <c r="C58" s="39"/>
      <c r="D58" s="39"/>
      <c r="E58" s="40"/>
      <c r="F58" s="41"/>
    </row>
    <row r="59" spans="1:6" s="3" customFormat="1" x14ac:dyDescent="0.25">
      <c r="A59" s="35" t="s">
        <v>88</v>
      </c>
      <c r="B59" s="38" t="s">
        <v>91</v>
      </c>
      <c r="C59" s="39"/>
      <c r="D59" s="39"/>
      <c r="E59" s="40"/>
      <c r="F59" s="41"/>
    </row>
    <row r="60" spans="1:6" s="3" customFormat="1" x14ac:dyDescent="0.25">
      <c r="A60" s="35" t="s">
        <v>89</v>
      </c>
      <c r="B60" s="6" t="s">
        <v>92</v>
      </c>
      <c r="C60" s="39" t="s">
        <v>64</v>
      </c>
      <c r="D60" s="39"/>
      <c r="E60" s="40"/>
      <c r="F60" s="41"/>
    </row>
    <row r="61" spans="1:6" s="3" customFormat="1" x14ac:dyDescent="0.25">
      <c r="A61" s="35" t="s">
        <v>90</v>
      </c>
      <c r="B61" s="43" t="s">
        <v>93</v>
      </c>
      <c r="C61" s="39" t="s">
        <v>64</v>
      </c>
      <c r="D61" s="39"/>
      <c r="E61" s="40"/>
      <c r="F61" s="41"/>
    </row>
    <row r="62" spans="1:6" s="3" customFormat="1" x14ac:dyDescent="0.25">
      <c r="A62" s="35"/>
      <c r="B62" s="44"/>
      <c r="C62" s="39"/>
      <c r="D62" s="39"/>
      <c r="E62" s="40"/>
      <c r="F62" s="41"/>
    </row>
    <row r="63" spans="1:6" s="3" customFormat="1" ht="31.5" x14ac:dyDescent="0.25">
      <c r="A63" s="35"/>
      <c r="B63" s="44" t="str">
        <f>CONCATENATE("Sous total HT ",B57)</f>
        <v>Sous total HT PRESCRIPTIONS TECHNIQUES LOT SERRURERIE</v>
      </c>
      <c r="C63" s="39"/>
      <c r="D63" s="39"/>
      <c r="E63" s="40"/>
      <c r="F63" s="41">
        <f>SUBTOTAL(9,F58:F62)</f>
        <v>0</v>
      </c>
    </row>
    <row r="64" spans="1:6" s="3" customFormat="1" x14ac:dyDescent="0.25">
      <c r="A64" s="21"/>
      <c r="B64" s="6"/>
      <c r="C64" s="5"/>
      <c r="D64" s="5"/>
      <c r="E64" s="18"/>
      <c r="F64" s="31"/>
    </row>
    <row r="65" spans="1:6" x14ac:dyDescent="0.25">
      <c r="A65" s="22"/>
      <c r="B65" s="4" t="s">
        <v>15</v>
      </c>
      <c r="E65" s="29"/>
      <c r="F65" s="30">
        <f>F44+F35+F25+F55+F63</f>
        <v>0</v>
      </c>
    </row>
    <row r="66" spans="1:6" x14ac:dyDescent="0.25">
      <c r="A66" s="22"/>
      <c r="B66" s="4" t="s">
        <v>13</v>
      </c>
      <c r="F66" s="20">
        <f>F65*0.2</f>
        <v>0</v>
      </c>
    </row>
    <row r="67" spans="1:6" x14ac:dyDescent="0.25">
      <c r="A67" s="22"/>
      <c r="B67" s="4"/>
      <c r="F67" s="20"/>
    </row>
    <row r="68" spans="1:6" x14ac:dyDescent="0.25">
      <c r="A68" s="22"/>
      <c r="B68" s="4" t="s">
        <v>14</v>
      </c>
      <c r="E68" s="29"/>
      <c r="F68" s="30">
        <f>F66+F65</f>
        <v>0</v>
      </c>
    </row>
    <row r="69" spans="1:6" ht="16.5" thickBot="1" x14ac:dyDescent="0.3">
      <c r="A69" s="23"/>
      <c r="B69" s="24"/>
      <c r="C69" s="25"/>
      <c r="D69" s="25"/>
      <c r="E69" s="26"/>
      <c r="F69" s="27"/>
    </row>
  </sheetData>
  <mergeCells count="6">
    <mergeCell ref="F1:F2"/>
    <mergeCell ref="A1:A2"/>
    <mergeCell ref="B1:B2"/>
    <mergeCell ref="C1:C2"/>
    <mergeCell ref="D1:D2"/>
    <mergeCell ref="E1:E2"/>
  </mergeCells>
  <phoneticPr fontId="19" type="noConversion"/>
  <dataValidations count="1">
    <dataValidation type="list" allowBlank="1" showInputMessage="1" showErrorMessage="1" sqref="C6:C64" xr:uid="{00000000-0002-0000-0200-000000000000}">
      <formula1>"ml,m²,m3,kg,u,Ens.,PM"</formula1>
    </dataValidation>
  </dataValidations>
  <printOptions horizontalCentered="1"/>
  <pageMargins left="0.25" right="0.25" top="0.75" bottom="0.75" header="0.3" footer="0.3"/>
  <pageSetup paperSize="9" scale="93" orientation="portrait" r:id="rId1"/>
  <headerFooter>
    <oddHeader>&amp;L&amp;"-,Gras"&amp;10 &amp;K538DD523-1248&amp;C&amp;"-,Gras"&amp;11&amp;K03+000Macro lot - SOL - MENUISERIE INTERIEURE - ELECTRICITE - SERRURERIE
&amp;KFF6600MISE EN ACCESSIBILITÉ DU TRIBUNAL DE ST BRIEUC&amp;K03+000
&amp;R&amp;"-,Normal"&amp;10&amp;K538DD5Page &amp;P
&amp;"-,Gras"CDPGF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C137F605724D145B336B308C8BB668D" ma:contentTypeVersion="8" ma:contentTypeDescription="Crée un document." ma:contentTypeScope="" ma:versionID="39d9f025133949180c84812c5ee5636f">
  <xsd:schema xmlns:xsd="http://www.w3.org/2001/XMLSchema" xmlns:xs="http://www.w3.org/2001/XMLSchema" xmlns:p="http://schemas.microsoft.com/office/2006/metadata/properties" xmlns:ns2="99925758-9afa-4678-bf43-ddc8e0ba8f61" targetNamespace="http://schemas.microsoft.com/office/2006/metadata/properties" ma:root="true" ma:fieldsID="369a12a1ffa018b1e6bdc875e3b277a7" ns2:_="">
    <xsd:import namespace="99925758-9afa-4678-bf43-ddc8e0ba8f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925758-9afa-4678-bf43-ddc8e0ba8f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9D8AC6-AF11-4AF2-A3C5-44B9CC8487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925758-9afa-4678-bf43-ddc8e0ba8f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5431D9C-9315-47FA-B758-187378A56918}">
  <ds:schemaRefs>
    <ds:schemaRef ds:uri="http://schemas.microsoft.com/office/2006/metadata/properties"/>
    <ds:schemaRef ds:uri="99925758-9afa-4678-bf43-ddc8e0ba8f61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05E3E49-0053-4F1A-A8FA-555D05C08A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PdG</vt:lpstr>
      <vt:lpstr>Nota</vt:lpstr>
      <vt:lpstr>DPGF</vt:lpstr>
      <vt:lpstr>DPGF!Impression_des_titres</vt:lpstr>
      <vt:lpstr>DPGF!Zone_d_impression</vt:lpstr>
      <vt:lpstr>Nota!Zone_d_impression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CDPGF Type</dc:title>
  <dc:creator>BETEM</dc:creator>
  <cp:lastModifiedBy>LEPRETRE Bernard</cp:lastModifiedBy>
  <cp:lastPrinted>2024-03-22T09:39:14Z</cp:lastPrinted>
  <dcterms:created xsi:type="dcterms:W3CDTF">2000-06-20T17:19:22Z</dcterms:created>
  <dcterms:modified xsi:type="dcterms:W3CDTF">2025-03-25T10:03:36Z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0x010100DC137F605724D145B336B308C8BB668D</vt:lpwstr>
  </property>
</Properties>
</file>