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<sst xmlns="http://schemas.openxmlformats.org/spreadsheetml/2006/main" count="132" uniqueCount="99">
  <si>
    <t>Affaire:</t>
  </si>
  <si>
    <t>2209 Amélioration du CEF de CHÂTILLON-SUR-SEINE</t>
  </si>
  <si>
    <t>Maitre d'ouvrage :</t>
  </si>
  <si>
    <t>MINISTÈRE DE LA JUSTICE</t>
  </si>
  <si>
    <t>D.P.G.F</t>
  </si>
  <si>
    <t>Lot 12a PEINTURE</t>
  </si>
  <si>
    <t>Code</t>
  </si>
  <si>
    <t>Désignation</t>
  </si>
  <si>
    <t>Qu.</t>
  </si>
  <si>
    <t>U.</t>
  </si>
  <si>
    <t>Px U.</t>
  </si>
  <si>
    <t>Px tot.</t>
  </si>
  <si>
    <t>12.1 DESCRIPTION DES OUVRAGES</t>
  </si>
  <si>
    <t>12.1.3 PEINTURES EXTERIEURES</t>
  </si>
  <si>
    <t xml:space="preserve">12.1.3.1 Peinture sur enduit </t>
  </si>
  <si>
    <t>m2</t>
  </si>
  <si>
    <t>12.1.3.2 Enduits pelliculaires</t>
  </si>
  <si>
    <t>12.1.3.3 Ouvrages bois à peindre</t>
  </si>
  <si>
    <t>12.1.3.3.1</t>
  </si>
  <si>
    <t xml:space="preserve">Bois bruts </t>
  </si>
  <si>
    <t>12.1.3.3.1.1</t>
  </si>
  <si>
    <t>Volets neufs</t>
  </si>
  <si>
    <t xml:space="preserve"> </t>
  </si>
  <si>
    <t>12.1.3.3.1.2</t>
  </si>
  <si>
    <t>Volets existants</t>
  </si>
  <si>
    <t>12.1.3.4 Peintures sur ouvrages métalliques</t>
  </si>
  <si>
    <t>12.1.4 PEINTURES INTERIEURES</t>
  </si>
  <si>
    <t>12.1.4.1 Ouvrages bois bruts à peindre</t>
  </si>
  <si>
    <t>12.1.4.1.1</t>
  </si>
  <si>
    <t>Huisseries et bâtis des portes bois intérieures</t>
  </si>
  <si>
    <t>U</t>
  </si>
  <si>
    <t>12.1.4.1.2</t>
  </si>
  <si>
    <t>Habillages et champlats</t>
  </si>
  <si>
    <t>12.1.4.1.3</t>
  </si>
  <si>
    <t>Plinthes bois</t>
  </si>
  <si>
    <t>ml</t>
  </si>
  <si>
    <t>12.1.4.1.4</t>
  </si>
  <si>
    <t>Tablettes bois</t>
  </si>
  <si>
    <t>12.1.4.1.5</t>
  </si>
  <si>
    <t>Trappes</t>
  </si>
  <si>
    <t>12.1.4.1.6</t>
  </si>
  <si>
    <t>Charpente bois Apparente</t>
  </si>
  <si>
    <t>ens</t>
  </si>
  <si>
    <t>12.1.4.2 Peinture sur canalisations</t>
  </si>
  <si>
    <t>12.1.4.2.1</t>
  </si>
  <si>
    <t>Peinture sur canalisations PVC</t>
  </si>
  <si>
    <t>12.1.4.2.2</t>
  </si>
  <si>
    <t>Peinture sur canalisations cuivre</t>
  </si>
  <si>
    <t>12.1.4.3 Peinture Porte conservée</t>
  </si>
  <si>
    <t>12.1.4.4 Peinture sur cloisons et doublages</t>
  </si>
  <si>
    <t>12.1.4.4.1</t>
  </si>
  <si>
    <t>Préparation des supports neufs</t>
  </si>
  <si>
    <t>12.1.4.4.2</t>
  </si>
  <si>
    <t>Préparation des supports existants</t>
  </si>
  <si>
    <t>12.1.4.4.3</t>
  </si>
  <si>
    <t>Toile de verre peinte</t>
  </si>
  <si>
    <t>12.1.4.4.4</t>
  </si>
  <si>
    <t>Pièces sèches</t>
  </si>
  <si>
    <t>12.1.4.4.5</t>
  </si>
  <si>
    <t>Pièces humides</t>
  </si>
  <si>
    <t>12.1.4.5 Peinture en plafond</t>
  </si>
  <si>
    <t>12.1.4.5.1</t>
  </si>
  <si>
    <t>Peinture en plafond</t>
  </si>
  <si>
    <t>12.1.4.6 Enduits pelliculaires</t>
  </si>
  <si>
    <t>12.1.4.6.1</t>
  </si>
  <si>
    <t>Paillasse escalier</t>
  </si>
  <si>
    <t>12.1.4.6.2</t>
  </si>
  <si>
    <t>Poteaux béton intérieurs rectangulaires</t>
  </si>
  <si>
    <t>12.1.4.6.3</t>
  </si>
  <si>
    <t>Poteaux béton intérieurs ronds</t>
  </si>
  <si>
    <t>12.1.4.7 Peinture sur ouvrages métalliques</t>
  </si>
  <si>
    <t>12.1.4.7.1</t>
  </si>
  <si>
    <t>RADIATEURS</t>
  </si>
  <si>
    <t>12.1.4.7.2</t>
  </si>
  <si>
    <t>Grilles de protection</t>
  </si>
  <si>
    <t>12.1.4.7.3</t>
  </si>
  <si>
    <t>Huisseries métalliques</t>
  </si>
  <si>
    <t>12.1.5 FILM TRANSLUCIDE</t>
  </si>
  <si>
    <t>12.1.6 PROTECTIONS DIVERSES</t>
  </si>
  <si>
    <t>12.1.6.1 Protection de Mur PVC</t>
  </si>
  <si>
    <t>12.1.6.1.1</t>
  </si>
  <si>
    <t>Poteaux ronds</t>
  </si>
  <si>
    <t>12.1.6.1.2</t>
  </si>
  <si>
    <t>Sur murs</t>
  </si>
  <si>
    <t>12.1.6.2 Protection de porte</t>
  </si>
  <si>
    <t>12.1.6.3 Protection d'angle PVC</t>
  </si>
  <si>
    <t>12.1.7 Dossier des Ouvrages Exécutés (DOE)</t>
  </si>
  <si>
    <t>Fft</t>
  </si>
  <si>
    <t>12.1.8 NETTOYAGE DE FIN DE CHANTIER</t>
  </si>
  <si>
    <t>12.2 PSE PROTECTIONS STRATIFIEES</t>
  </si>
  <si>
    <t>12.2.1 Moins Value pour protection PVC de Mur</t>
  </si>
  <si>
    <t>12.2.2 Protection de Stratifié Haute dureté</t>
  </si>
  <si>
    <t>12.2.2.1 Poteaux ronds</t>
  </si>
  <si>
    <t>12.2.2.2 Sur murs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</si>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</sst>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  <scheme val="minor"/>
    </font>
    <font>
      <sz val="11"/>
      <color rgb="FF000000"/>
      <name val="Arial"/>
      <scheme val="minor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8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8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5" fillId="0" borderId="11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1" xfId="26" applyFont="1" applyBorder="1">
      <alignment horizontal="left" vertical="center"/>
      <protection locked="0"/>
    </xf>
    <xf numFmtId="0" fontId="2" fillId="0" borderId="12" xfId="1" applyFont="1" applyBorder="1">
      <alignment vertical="center"/>
      <protection locked="0"/>
    </xf>
    <xf numFmtId="0" fontId="7" fillId="0" borderId="11" xfId="27" applyFont="1" applyBorder="1">
      <alignment horizontal="left" vertical="center"/>
      <protection locked="0"/>
    </xf>
    <xf numFmtId="0" fontId="7" fillId="0" borderId="11" xfId="55" applyFont="1" applyBorder="1">
      <alignment horizontal="center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1" xfId="37" applyFont="1" applyBorder="1">
      <alignment horizontal="left" vertical="center" wrapText="1"/>
      <protection locked="0"/>
    </xf>
    <xf numFmtId="0" fontId="8" fillId="0" borderId="11" xfId="0" applyFont="1" applyBorder="1">
      <alignment horizontal="left" vertical="center" wrapText="1"/>
      <protection locked="0"/>
    </xf>
    <xf numFmtId="0" fontId="9" fillId="0" borderId="11" xfId="38" applyFont="1" applyBorder="1">
      <alignment horizontal="left" vertical="center" wrapText="1"/>
      <protection locked="0"/>
    </xf>
    <xf numFmtId="0" fontId="9" fillId="0" borderId="11" xfId="0" applyFont="1" applyBorder="1">
      <alignment horizontal="left" vertical="center" wrapText="1"/>
      <protection locked="0"/>
    </xf>
    <xf numFmtId="0" fontId="9" fillId="0" borderId="11" xfId="57" applyFont="1" applyBorder="1">
      <alignment horizontal="center" vertical="center" wrapText="1"/>
      <protection locked="0"/>
    </xf>
    <xf numFmtId="173" fontId="9" fillId="0" borderId="11" xfId="0" applyFont="1" applyBorder="1" applyNumberFormat="1">
      <alignment horizontal="right" vertical="center" wrapText="1"/>
      <protection locked="0"/>
    </xf>
    <xf numFmtId="174" fontId="9" fillId="0" borderId="0" xfId="0" applyFont="1" applyNumberFormat="1">
      <alignment horizontal="center" vertical="center" wrapText="1"/>
      <protection locked="0"/>
    </xf>
    <xf numFmtId="173" fontId="9" fillId="0" borderId="0" xfId="0" applyFont="1" applyNumberFormat="1">
      <alignment horizontal="center" vertical="center" wrapText="1"/>
      <protection locked="0"/>
    </xf>
    <xf numFmtId="0" fontId="8" fillId="0" borderId="11" xfId="56" applyFont="1" applyBorder="1">
      <alignment horizontal="center" vertical="center" wrapText="1"/>
      <protection locked="0"/>
    </xf>
    <xf numFmtId="173" fontId="8" fillId="0" borderId="11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6" fillId="0" borderId="11" xfId="54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3" xfId="17" applyFont="1" applyBorder="1">
      <alignment horizontal="left" vertical="center" wrapText="1"/>
      <protection locked="0"/>
    </xf>
    <xf numFmtId="0" fontId="2" fillId="0" borderId="13" xfId="1" applyFont="1" applyBorder="1">
      <alignment vertical="center"/>
      <protection locked="0"/>
    </xf>
    <xf numFmtId="0" fontId="16" fillId="33" borderId="14" xfId="60" applyFont="1" applyFill="1" applyBorder="1">
      <alignment horizontal="right" vertical="center"/>
      <protection locked="0"/>
    </xf>
    <xf numFmtId="0" fontId="2" fillId="0" borderId="15" xfId="1" applyFont="1" applyBorder="1">
      <alignment vertical="center"/>
      <protection locked="0"/>
    </xf>
    <xf numFmtId="0" fontId="13" fillId="0" borderId="16" xfId="0" applyFont="1" applyBorder="1">
      <alignment horizontal="left" vertical="center" wrapText="1"/>
      <protection locked="0"/>
    </xf>
    <xf numFmtId="0" fontId="2" fillId="0" borderId="16" xfId="1" applyFont="1" applyBorder="1">
      <alignment vertical="center"/>
      <protection locked="0"/>
    </xf>
    <xf numFmtId="0" fontId="13" fillId="0" borderId="16" xfId="0" applyFont="1" applyBorder="1">
      <alignment horizontal="left" vertical="center" wrapText="1"/>
      <protection locked="0"/>
    </xf>
    <xf numFmtId="0" fontId="16" fillId="33" borderId="17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DA9C47-5806-345E-5F1A-EDD8D44CA88C}" mc:Ignorable="x14ac xr xr2 xr3">
  <dimension ref="A1:J67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0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</row>
    <row customHeight="1" ht="33">
      <c r="A2" s="119" t="s">
        <v>0</v>
      </c>
      <c r="B2" s="120" t="s">
        <v>1</v>
      </c>
      <c r="C2" s="121"/>
      <c r="D2" s="121"/>
      <c r="E2" s="121"/>
      <c r="F2" s="121"/>
      <c r="G2" s="116"/>
      <c r="H2" s="116"/>
      <c r="I2" s="116"/>
      <c r="J2" s="116"/>
    </row>
    <row customHeight="1" ht="21">
      <c r="A3" s="122" t="s">
        <v>2</v>
      </c>
      <c r="B3" s="123" t="s">
        <v>3</v>
      </c>
      <c r="C3" s="116"/>
      <c r="D3" s="116"/>
      <c r="E3" s="116"/>
      <c r="F3" s="116"/>
      <c r="G3" s="116"/>
      <c r="H3" s="116"/>
      <c r="I3" s="116"/>
      <c r="J3" s="116"/>
    </row>
    <row customHeight="1" ht="8.25">
      <c r="A4" s="116"/>
      <c r="B4" s="124"/>
      <c r="C4" s="116"/>
      <c r="D4" s="116"/>
      <c r="E4" s="125">
        <v>45719</v>
      </c>
      <c r="F4" s="126"/>
      <c r="G4" s="116"/>
      <c r="H4" s="116"/>
      <c r="I4" s="116"/>
      <c r="J4" s="116"/>
    </row>
    <row customHeight="1" ht="18.75">
      <c r="A5" s="127" t="s">
        <v>4</v>
      </c>
      <c r="B5" s="128" t="s">
        <v>5</v>
      </c>
      <c r="C5" s="129"/>
      <c r="D5" s="129"/>
      <c r="E5" s="116"/>
      <c r="F5" s="116"/>
      <c r="G5" s="116"/>
      <c r="H5" s="116"/>
      <c r="I5" s="116"/>
      <c r="J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</row>
    <row customHeight="1" ht="11.25">
      <c r="A8" s="130" t="s">
        <v>6</v>
      </c>
      <c r="B8" s="130" t="s">
        <v>7</v>
      </c>
      <c r="C8" s="130" t="s">
        <v>8</v>
      </c>
      <c r="D8" s="130" t="s">
        <v>9</v>
      </c>
      <c r="E8" s="130" t="s">
        <v>10</v>
      </c>
      <c r="F8" s="130" t="s">
        <v>11</v>
      </c>
      <c r="G8" s="116"/>
      <c r="H8" s="116"/>
      <c r="I8" s="116"/>
      <c r="J8" s="116"/>
    </row>
    <row customHeight="1" ht="23.25">
      <c r="A9" s="131" t="s">
        <v>12</v>
      </c>
      <c r="B9" s="132"/>
      <c r="C9" s="133"/>
      <c r="D9" s="133"/>
      <c r="E9" s="133"/>
      <c r="F9" s="134">
        <v>0</v>
      </c>
      <c r="G9" s="116"/>
      <c r="H9" s="135">
        <v>0</v>
      </c>
      <c r="I9" s="135">
        <v>0</v>
      </c>
      <c r="J9" s="135">
        <v>0</v>
      </c>
    </row>
    <row customHeight="1" ht="15.75">
      <c r="A10" s="136" t="s">
        <v>13</v>
      </c>
      <c r="B10" s="137"/>
      <c r="C10" s="133"/>
      <c r="D10" s="133"/>
      <c r="E10" s="133"/>
      <c r="F10" s="134">
        <v>0</v>
      </c>
      <c r="G10" s="116"/>
      <c r="H10" s="116"/>
      <c r="I10" s="116"/>
      <c r="J10" s="116"/>
    </row>
    <row customHeight="1" ht="15.75">
      <c r="A11" s="138" t="s">
        <v>14</v>
      </c>
      <c r="B11" s="137"/>
      <c r="C11" s="133"/>
      <c r="D11" s="139" t="s">
        <v>15</v>
      </c>
      <c r="E11" s="140">
        <v>0</v>
      </c>
      <c r="F11" s="134">
        <f>ROUND(C11*E11,2)</f>
        <v>0</v>
      </c>
      <c r="G11" s="141">
        <v>0.2</v>
      </c>
      <c r="H11" s="142">
        <f>ROUND(C11*E11,2)*(G11)</f>
        <v>0</v>
      </c>
      <c r="I11" s="116"/>
      <c r="J11" s="116"/>
    </row>
    <row customHeight="1" ht="15.75">
      <c r="A12" s="138" t="s">
        <v>16</v>
      </c>
      <c r="B12" s="137"/>
      <c r="C12" s="133"/>
      <c r="D12" s="139" t="s">
        <v>15</v>
      </c>
      <c r="E12" s="140">
        <v>0</v>
      </c>
      <c r="F12" s="134">
        <f>ROUND(C12*E12,2)</f>
        <v>0</v>
      </c>
      <c r="G12" s="141">
        <v>0.2</v>
      </c>
      <c r="H12" s="142">
        <f>ROUND(C12*E12,2)*(G12)</f>
        <v>0</v>
      </c>
      <c r="I12" s="116"/>
      <c r="J12" s="116"/>
    </row>
    <row customHeight="1" ht="15.75">
      <c r="A13" s="138" t="s">
        <v>17</v>
      </c>
      <c r="B13" s="137"/>
      <c r="C13" s="133"/>
      <c r="D13" s="133"/>
      <c r="E13" s="133"/>
      <c r="F13" s="134">
        <v>0</v>
      </c>
      <c r="G13" s="116"/>
      <c r="H13" s="116"/>
      <c r="I13" s="116"/>
      <c r="J13" s="116"/>
    </row>
    <row customHeight="1" ht="15">
      <c r="A14" s="143" t="s">
        <v>18</v>
      </c>
      <c r="B14" s="144" t="s">
        <v>19</v>
      </c>
      <c r="C14" s="133"/>
      <c r="D14" s="133"/>
      <c r="E14" s="133"/>
      <c r="F14" s="134">
        <v>0</v>
      </c>
      <c r="G14" s="116"/>
      <c r="H14" s="116"/>
      <c r="I14" s="116"/>
      <c r="J14" s="116"/>
    </row>
    <row customHeight="1" ht="15">
      <c r="A15" s="145" t="s">
        <v>20</v>
      </c>
      <c r="B15" s="146" t="s">
        <v>21</v>
      </c>
      <c r="C15" s="133"/>
      <c r="D15" s="147" t="s">
        <v>22</v>
      </c>
      <c r="E15" s="148">
        <v>0</v>
      </c>
      <c r="F15" s="134">
        <f>ROUND(C15*E15,2)</f>
        <v>0</v>
      </c>
      <c r="G15" s="149">
        <v>0.2</v>
      </c>
      <c r="H15" s="150">
        <f>ROUND(C15*E15,2)*(G15)</f>
        <v>0</v>
      </c>
      <c r="I15" s="116"/>
      <c r="J15" s="116"/>
    </row>
    <row customHeight="1" ht="15">
      <c r="A16" s="145" t="s">
        <v>23</v>
      </c>
      <c r="B16" s="146" t="s">
        <v>24</v>
      </c>
      <c r="C16" s="133"/>
      <c r="D16" s="147" t="s">
        <v>22</v>
      </c>
      <c r="E16" s="148">
        <v>0</v>
      </c>
      <c r="F16" s="134">
        <f>ROUND(C16*E16,2)</f>
        <v>0</v>
      </c>
      <c r="G16" s="149">
        <v>0.2</v>
      </c>
      <c r="H16" s="150">
        <f>ROUND(C16*E16,2)*(G16)</f>
        <v>0</v>
      </c>
      <c r="I16" s="116"/>
      <c r="J16" s="116"/>
    </row>
    <row customHeight="1" ht="15.75">
      <c r="A17" s="138" t="s">
        <v>25</v>
      </c>
      <c r="B17" s="137"/>
      <c r="C17" s="133"/>
      <c r="D17" s="139" t="s">
        <v>22</v>
      </c>
      <c r="E17" s="140">
        <v>0</v>
      </c>
      <c r="F17" s="134">
        <f>ROUND(C17*E17,2)</f>
        <v>0</v>
      </c>
      <c r="G17" s="141">
        <v>0.2</v>
      </c>
      <c r="H17" s="142">
        <f>ROUND(C17*E17,2)*(G17)</f>
        <v>0</v>
      </c>
      <c r="I17" s="116"/>
      <c r="J17" s="116"/>
    </row>
    <row customHeight="1" ht="15.75">
      <c r="A18" s="136" t="s">
        <v>26</v>
      </c>
      <c r="B18" s="137"/>
      <c r="C18" s="133"/>
      <c r="D18" s="133"/>
      <c r="E18" s="133"/>
      <c r="F18" s="134">
        <v>0</v>
      </c>
      <c r="G18" s="116"/>
      <c r="H18" s="116"/>
      <c r="I18" s="116"/>
      <c r="J18" s="116"/>
    </row>
    <row customHeight="1" ht="15.75">
      <c r="A19" s="138" t="s">
        <v>27</v>
      </c>
      <c r="B19" s="137"/>
      <c r="C19" s="133"/>
      <c r="D19" s="133"/>
      <c r="E19" s="133"/>
      <c r="F19" s="134">
        <v>0</v>
      </c>
      <c r="G19" s="116"/>
      <c r="H19" s="116"/>
      <c r="I19" s="116"/>
      <c r="J19" s="116"/>
    </row>
    <row customHeight="1" ht="15">
      <c r="A20" s="143" t="s">
        <v>28</v>
      </c>
      <c r="B20" s="144" t="s">
        <v>29</v>
      </c>
      <c r="C20" s="133"/>
      <c r="D20" s="151" t="s">
        <v>30</v>
      </c>
      <c r="E20" s="152">
        <v>0</v>
      </c>
      <c r="F20" s="134">
        <f>ROUND(C20*E20,2)</f>
        <v>0</v>
      </c>
      <c r="G20" s="153">
        <v>0.2</v>
      </c>
      <c r="H20" s="154">
        <f>ROUND(C20*E20,2)*(G20)</f>
        <v>0</v>
      </c>
      <c r="I20" s="116"/>
      <c r="J20" s="116"/>
    </row>
    <row customHeight="1" ht="15">
      <c r="A21" s="143" t="s">
        <v>31</v>
      </c>
      <c r="B21" s="144" t="s">
        <v>32</v>
      </c>
      <c r="C21" s="133"/>
      <c r="D21" s="151" t="s">
        <v>22</v>
      </c>
      <c r="E21" s="152">
        <v>0</v>
      </c>
      <c r="F21" s="134">
        <f>ROUND(C21*E21,2)</f>
        <v>0</v>
      </c>
      <c r="G21" s="153">
        <v>0.2</v>
      </c>
      <c r="H21" s="154">
        <f>ROUND(C21*E21,2)*(G21)</f>
        <v>0</v>
      </c>
      <c r="I21" s="116"/>
      <c r="J21" s="116"/>
    </row>
    <row customHeight="1" ht="15">
      <c r="A22" s="143" t="s">
        <v>33</v>
      </c>
      <c r="B22" s="144" t="s">
        <v>34</v>
      </c>
      <c r="C22" s="133"/>
      <c r="D22" s="151" t="s">
        <v>35</v>
      </c>
      <c r="E22" s="152">
        <v>0</v>
      </c>
      <c r="F22" s="134">
        <f>ROUND(C22*E22,2)</f>
        <v>0</v>
      </c>
      <c r="G22" s="153">
        <v>0.2</v>
      </c>
      <c r="H22" s="154">
        <f>ROUND(C22*E22,2)*(G22)</f>
        <v>0</v>
      </c>
      <c r="I22" s="116"/>
      <c r="J22" s="116"/>
    </row>
    <row customHeight="1" ht="15">
      <c r="A23" s="143" t="s">
        <v>36</v>
      </c>
      <c r="B23" s="144" t="s">
        <v>37</v>
      </c>
      <c r="C23" s="133"/>
      <c r="D23" s="151" t="s">
        <v>22</v>
      </c>
      <c r="E23" s="152">
        <v>0</v>
      </c>
      <c r="F23" s="134">
        <f>ROUND(C23*E23,2)</f>
        <v>0</v>
      </c>
      <c r="G23" s="153">
        <v>0.2</v>
      </c>
      <c r="H23" s="154">
        <f>ROUND(C23*E23,2)*(G23)</f>
        <v>0</v>
      </c>
      <c r="I23" s="116"/>
      <c r="J23" s="116"/>
    </row>
    <row customHeight="1" ht="15">
      <c r="A24" s="143" t="s">
        <v>38</v>
      </c>
      <c r="B24" s="144" t="s">
        <v>39</v>
      </c>
      <c r="C24" s="133"/>
      <c r="D24" s="151" t="s">
        <v>30</v>
      </c>
      <c r="E24" s="152">
        <v>0</v>
      </c>
      <c r="F24" s="134">
        <f>ROUND(C24*E24,2)</f>
        <v>0</v>
      </c>
      <c r="G24" s="153">
        <v>0.2</v>
      </c>
      <c r="H24" s="154">
        <f>ROUND(C24*E24,2)*(G24)</f>
        <v>0</v>
      </c>
      <c r="I24" s="116"/>
      <c r="J24" s="116"/>
    </row>
    <row customHeight="1" ht="15">
      <c r="A25" s="143" t="s">
        <v>40</v>
      </c>
      <c r="B25" s="144" t="s">
        <v>41</v>
      </c>
      <c r="C25" s="133"/>
      <c r="D25" s="151" t="s">
        <v>42</v>
      </c>
      <c r="E25" s="152">
        <v>0</v>
      </c>
      <c r="F25" s="134">
        <f>ROUND(C25*E25,2)</f>
        <v>0</v>
      </c>
      <c r="G25" s="153">
        <v>0.2</v>
      </c>
      <c r="H25" s="154">
        <f>ROUND(C25*E25,2)*(G25)</f>
        <v>0</v>
      </c>
      <c r="I25" s="116"/>
      <c r="J25" s="116"/>
    </row>
    <row customHeight="1" ht="15.75">
      <c r="A26" s="138" t="s">
        <v>43</v>
      </c>
      <c r="B26" s="137"/>
      <c r="C26" s="133"/>
      <c r="D26" s="133"/>
      <c r="E26" s="133"/>
      <c r="F26" s="134">
        <v>0</v>
      </c>
      <c r="G26" s="116"/>
      <c r="H26" s="116"/>
      <c r="I26" s="116"/>
      <c r="J26" s="116"/>
    </row>
    <row customHeight="1" ht="15">
      <c r="A27" s="143" t="s">
        <v>44</v>
      </c>
      <c r="B27" s="144" t="s">
        <v>45</v>
      </c>
      <c r="C27" s="133"/>
      <c r="D27" s="151" t="s">
        <v>22</v>
      </c>
      <c r="E27" s="152">
        <v>0</v>
      </c>
      <c r="F27" s="134">
        <f>ROUND(C27*E27,2)</f>
        <v>0</v>
      </c>
      <c r="G27" s="153">
        <v>0.2</v>
      </c>
      <c r="H27" s="154">
        <f>ROUND(C27*E27,2)*(G27)</f>
        <v>0</v>
      </c>
      <c r="I27" s="116"/>
      <c r="J27" s="116"/>
    </row>
    <row customHeight="1" ht="15">
      <c r="A28" s="143" t="s">
        <v>46</v>
      </c>
      <c r="B28" s="144" t="s">
        <v>47</v>
      </c>
      <c r="C28" s="133"/>
      <c r="D28" s="151" t="s">
        <v>22</v>
      </c>
      <c r="E28" s="152">
        <v>0</v>
      </c>
      <c r="F28" s="134">
        <f>ROUND(C28*E28,2)</f>
        <v>0</v>
      </c>
      <c r="G28" s="153">
        <v>0.2</v>
      </c>
      <c r="H28" s="154">
        <f>ROUND(C28*E28,2)*(G28)</f>
        <v>0</v>
      </c>
      <c r="I28" s="116"/>
      <c r="J28" s="116"/>
    </row>
    <row customHeight="1" ht="15.75">
      <c r="A29" s="138" t="s">
        <v>48</v>
      </c>
      <c r="B29" s="137"/>
      <c r="C29" s="133"/>
      <c r="D29" s="139" t="s">
        <v>30</v>
      </c>
      <c r="E29" s="140">
        <v>0</v>
      </c>
      <c r="F29" s="134">
        <f>ROUND(C29*E29,2)</f>
        <v>0</v>
      </c>
      <c r="G29" s="141">
        <v>0.2</v>
      </c>
      <c r="H29" s="142">
        <f>ROUND(C29*E29,2)*(G29)</f>
        <v>0</v>
      </c>
      <c r="I29" s="116"/>
      <c r="J29" s="116"/>
    </row>
    <row customHeight="1" ht="15.75">
      <c r="A30" s="138" t="s">
        <v>49</v>
      </c>
      <c r="B30" s="137"/>
      <c r="C30" s="133"/>
      <c r="D30" s="133"/>
      <c r="E30" s="133"/>
      <c r="F30" s="134">
        <v>0</v>
      </c>
      <c r="G30" s="116"/>
      <c r="H30" s="116"/>
      <c r="I30" s="116"/>
      <c r="J30" s="116"/>
    </row>
    <row customHeight="1" ht="15">
      <c r="A31" s="143" t="s">
        <v>50</v>
      </c>
      <c r="B31" s="144" t="s">
        <v>51</v>
      </c>
      <c r="C31" s="133"/>
      <c r="D31" s="151" t="s">
        <v>15</v>
      </c>
      <c r="E31" s="152">
        <v>0</v>
      </c>
      <c r="F31" s="134">
        <f>ROUND(C31*E31,2)</f>
        <v>0</v>
      </c>
      <c r="G31" s="153">
        <v>0.2</v>
      </c>
      <c r="H31" s="154">
        <f>ROUND(C31*E31,2)*(G31)</f>
        <v>0</v>
      </c>
      <c r="I31" s="116"/>
      <c r="J31" s="116"/>
    </row>
    <row customHeight="1" ht="15">
      <c r="A32" s="143" t="s">
        <v>52</v>
      </c>
      <c r="B32" s="144" t="s">
        <v>53</v>
      </c>
      <c r="C32" s="133"/>
      <c r="D32" s="151" t="s">
        <v>15</v>
      </c>
      <c r="E32" s="152">
        <v>0</v>
      </c>
      <c r="F32" s="134">
        <f>ROUND(C32*E32,2)</f>
        <v>0</v>
      </c>
      <c r="G32" s="153">
        <v>0.2</v>
      </c>
      <c r="H32" s="154">
        <f>ROUND(C32*E32,2)*(G32)</f>
        <v>0</v>
      </c>
      <c r="I32" s="116"/>
      <c r="J32" s="116"/>
    </row>
    <row customHeight="1" ht="15">
      <c r="A33" s="143" t="s">
        <v>54</v>
      </c>
      <c r="B33" s="144" t="s">
        <v>55</v>
      </c>
      <c r="C33" s="133"/>
      <c r="D33" s="151" t="s">
        <v>15</v>
      </c>
      <c r="E33" s="152">
        <v>0</v>
      </c>
      <c r="F33" s="134">
        <f>ROUND(C33*E33,2)</f>
        <v>0</v>
      </c>
      <c r="G33" s="153">
        <v>0.2</v>
      </c>
      <c r="H33" s="154">
        <f>ROUND(C33*E33,2)*(G33)</f>
        <v>0</v>
      </c>
      <c r="I33" s="116"/>
      <c r="J33" s="116"/>
    </row>
    <row customHeight="1" ht="15">
      <c r="A34" s="143" t="s">
        <v>56</v>
      </c>
      <c r="B34" s="144" t="s">
        <v>57</v>
      </c>
      <c r="C34" s="133"/>
      <c r="D34" s="151" t="s">
        <v>15</v>
      </c>
      <c r="E34" s="152">
        <v>0</v>
      </c>
      <c r="F34" s="134">
        <f>ROUND(C34*E34,2)</f>
        <v>0</v>
      </c>
      <c r="G34" s="153">
        <v>0.2</v>
      </c>
      <c r="H34" s="154">
        <f>ROUND(C34*E34,2)*(G34)</f>
        <v>0</v>
      </c>
      <c r="I34" s="116"/>
      <c r="J34" s="116"/>
    </row>
    <row customHeight="1" ht="15">
      <c r="A35" s="143" t="s">
        <v>58</v>
      </c>
      <c r="B35" s="144" t="s">
        <v>59</v>
      </c>
      <c r="C35" s="133"/>
      <c r="D35" s="151" t="s">
        <v>15</v>
      </c>
      <c r="E35" s="152">
        <v>0</v>
      </c>
      <c r="F35" s="134">
        <f>ROUND(C35*E35,2)</f>
        <v>0</v>
      </c>
      <c r="G35" s="153">
        <v>0.2</v>
      </c>
      <c r="H35" s="154">
        <f>ROUND(C35*E35,2)*(G35)</f>
        <v>0</v>
      </c>
      <c r="I35" s="116"/>
      <c r="J35" s="116"/>
    </row>
    <row customHeight="1" ht="15.75">
      <c r="A36" s="138" t="s">
        <v>60</v>
      </c>
      <c r="B36" s="137"/>
      <c r="C36" s="133"/>
      <c r="D36" s="133"/>
      <c r="E36" s="133"/>
      <c r="F36" s="134">
        <v>0</v>
      </c>
      <c r="G36" s="116"/>
      <c r="H36" s="116"/>
      <c r="I36" s="116"/>
      <c r="J36" s="116"/>
    </row>
    <row customHeight="1" ht="15">
      <c r="A37" s="143" t="s">
        <v>61</v>
      </c>
      <c r="B37" s="144" t="s">
        <v>62</v>
      </c>
      <c r="C37" s="133"/>
      <c r="D37" s="151" t="s">
        <v>15</v>
      </c>
      <c r="E37" s="152">
        <v>0</v>
      </c>
      <c r="F37" s="134">
        <f>ROUND(C37*E37,2)</f>
        <v>0</v>
      </c>
      <c r="G37" s="153">
        <v>0.2</v>
      </c>
      <c r="H37" s="154">
        <f>ROUND(C37*E37,2)*(G37)</f>
        <v>0</v>
      </c>
      <c r="I37" s="116"/>
      <c r="J37" s="116"/>
    </row>
    <row customHeight="1" ht="15.75">
      <c r="A38" s="138" t="s">
        <v>63</v>
      </c>
      <c r="B38" s="137"/>
      <c r="C38" s="133"/>
      <c r="D38" s="133"/>
      <c r="E38" s="133"/>
      <c r="F38" s="134">
        <v>0</v>
      </c>
      <c r="G38" s="116"/>
      <c r="H38" s="116"/>
      <c r="I38" s="116"/>
      <c r="J38" s="116"/>
    </row>
    <row customHeight="1" ht="15">
      <c r="A39" s="143" t="s">
        <v>64</v>
      </c>
      <c r="B39" s="144" t="s">
        <v>65</v>
      </c>
      <c r="C39" s="133"/>
      <c r="D39" s="151" t="s">
        <v>15</v>
      </c>
      <c r="E39" s="152">
        <v>0</v>
      </c>
      <c r="F39" s="134">
        <f>ROUND(C39*E39,2)</f>
        <v>0</v>
      </c>
      <c r="G39" s="153">
        <v>0.2</v>
      </c>
      <c r="H39" s="154">
        <f>ROUND(C39*E39,2)*(G39)</f>
        <v>0</v>
      </c>
      <c r="I39" s="116"/>
      <c r="J39" s="116"/>
    </row>
    <row customHeight="1" ht="15">
      <c r="A40" s="143" t="s">
        <v>66</v>
      </c>
      <c r="B40" s="144" t="s">
        <v>67</v>
      </c>
      <c r="C40" s="133"/>
      <c r="D40" s="151" t="s">
        <v>15</v>
      </c>
      <c r="E40" s="152">
        <v>0</v>
      </c>
      <c r="F40" s="134">
        <f>ROUND(C40*E40,2)</f>
        <v>0</v>
      </c>
      <c r="G40" s="153">
        <v>0.2</v>
      </c>
      <c r="H40" s="154">
        <f>ROUND(C40*E40,2)*(G40)</f>
        <v>0</v>
      </c>
      <c r="I40" s="116"/>
      <c r="J40" s="116"/>
    </row>
    <row customHeight="1" ht="15">
      <c r="A41" s="143" t="s">
        <v>68</v>
      </c>
      <c r="B41" s="144" t="s">
        <v>69</v>
      </c>
      <c r="C41" s="133"/>
      <c r="D41" s="151" t="s">
        <v>15</v>
      </c>
      <c r="E41" s="152">
        <v>0</v>
      </c>
      <c r="F41" s="134">
        <f>ROUND(C41*E41,2)</f>
        <v>0</v>
      </c>
      <c r="G41" s="153">
        <v>0.2</v>
      </c>
      <c r="H41" s="154">
        <f>ROUND(C41*E41,2)*(G41)</f>
        <v>0</v>
      </c>
      <c r="I41" s="116"/>
      <c r="J41" s="116"/>
    </row>
    <row customHeight="1" ht="15.75">
      <c r="A42" s="138" t="s">
        <v>70</v>
      </c>
      <c r="B42" s="137"/>
      <c r="C42" s="133"/>
      <c r="D42" s="133"/>
      <c r="E42" s="133"/>
      <c r="F42" s="134">
        <v>0</v>
      </c>
      <c r="G42" s="116"/>
      <c r="H42" s="116"/>
      <c r="I42" s="116"/>
      <c r="J42" s="116"/>
    </row>
    <row customHeight="1" ht="15">
      <c r="A43" s="143" t="s">
        <v>71</v>
      </c>
      <c r="B43" s="144" t="s">
        <v>72</v>
      </c>
      <c r="C43" s="133"/>
      <c r="D43" s="151" t="s">
        <v>22</v>
      </c>
      <c r="E43" s="152">
        <v>0</v>
      </c>
      <c r="F43" s="134">
        <f>ROUND(C43*E43,2)</f>
        <v>0</v>
      </c>
      <c r="G43" s="153">
        <v>0.2</v>
      </c>
      <c r="H43" s="154">
        <f>ROUND(C43*E43,2)*(G43)</f>
        <v>0</v>
      </c>
      <c r="I43" s="116"/>
      <c r="J43" s="116"/>
    </row>
    <row customHeight="1" ht="15">
      <c r="A44" s="143" t="s">
        <v>73</v>
      </c>
      <c r="B44" s="144" t="s">
        <v>74</v>
      </c>
      <c r="C44" s="133"/>
      <c r="D44" s="151" t="s">
        <v>30</v>
      </c>
      <c r="E44" s="152">
        <v>0</v>
      </c>
      <c r="F44" s="134">
        <f>ROUND(C44*E44,2)</f>
        <v>0</v>
      </c>
      <c r="G44" s="153">
        <v>0.2</v>
      </c>
      <c r="H44" s="154">
        <f>ROUND(C44*E44,2)*(G44)</f>
        <v>0</v>
      </c>
      <c r="I44" s="116"/>
      <c r="J44" s="116"/>
    </row>
    <row customHeight="1" ht="15">
      <c r="A45" s="143" t="s">
        <v>75</v>
      </c>
      <c r="B45" s="144" t="s">
        <v>76</v>
      </c>
      <c r="C45" s="133"/>
      <c r="D45" s="151" t="s">
        <v>30</v>
      </c>
      <c r="E45" s="152">
        <v>0</v>
      </c>
      <c r="F45" s="134">
        <f>ROUND(C45*E45,2)</f>
        <v>0</v>
      </c>
      <c r="G45" s="153">
        <v>0.2</v>
      </c>
      <c r="H45" s="154">
        <f>ROUND(C45*E45,2)*(G45)</f>
        <v>0</v>
      </c>
      <c r="I45" s="116"/>
      <c r="J45" s="116"/>
    </row>
    <row customHeight="1" ht="15.75">
      <c r="A46" s="136" t="s">
        <v>77</v>
      </c>
      <c r="B46" s="137"/>
      <c r="C46" s="133"/>
      <c r="D46" s="155" t="s">
        <v>35</v>
      </c>
      <c r="E46" s="156">
        <v>0</v>
      </c>
      <c r="F46" s="134">
        <f>ROUND(C46*E46,2)</f>
        <v>0</v>
      </c>
      <c r="G46" s="157">
        <v>0.2</v>
      </c>
      <c r="H46" s="158">
        <f>ROUND(C46*E46,2)*(G46)</f>
        <v>0</v>
      </c>
      <c r="I46" s="116"/>
      <c r="J46" s="116"/>
    </row>
    <row customHeight="1" ht="15.75">
      <c r="A47" s="136" t="s">
        <v>78</v>
      </c>
      <c r="B47" s="137"/>
      <c r="C47" s="133"/>
      <c r="D47" s="133"/>
      <c r="E47" s="133"/>
      <c r="F47" s="134">
        <v>0</v>
      </c>
      <c r="G47" s="116"/>
      <c r="H47" s="116"/>
      <c r="I47" s="116"/>
      <c r="J47" s="116"/>
    </row>
    <row customHeight="1" ht="15.75">
      <c r="A48" s="138" t="s">
        <v>79</v>
      </c>
      <c r="B48" s="137"/>
      <c r="C48" s="133"/>
      <c r="D48" s="133"/>
      <c r="E48" s="133"/>
      <c r="F48" s="134">
        <v>0</v>
      </c>
      <c r="G48" s="116"/>
      <c r="H48" s="116"/>
      <c r="I48" s="116"/>
      <c r="J48" s="116"/>
    </row>
    <row customHeight="1" ht="15">
      <c r="A49" s="143" t="s">
        <v>80</v>
      </c>
      <c r="B49" s="144" t="s">
        <v>81</v>
      </c>
      <c r="C49" s="133"/>
      <c r="D49" s="151" t="s">
        <v>22</v>
      </c>
      <c r="E49" s="152">
        <v>0</v>
      </c>
      <c r="F49" s="134">
        <f>ROUND(C49*E49,2)</f>
        <v>0</v>
      </c>
      <c r="G49" s="153">
        <v>0.2</v>
      </c>
      <c r="H49" s="154">
        <f>ROUND(C49*E49,2)*(G49)</f>
        <v>0</v>
      </c>
      <c r="I49" s="116"/>
      <c r="J49" s="116"/>
    </row>
    <row customHeight="1" ht="15">
      <c r="A50" s="143" t="s">
        <v>82</v>
      </c>
      <c r="B50" s="144" t="s">
        <v>83</v>
      </c>
      <c r="C50" s="133"/>
      <c r="D50" s="151" t="s">
        <v>35</v>
      </c>
      <c r="E50" s="152">
        <v>0</v>
      </c>
      <c r="F50" s="134">
        <f>ROUND(C50*E50,2)</f>
        <v>0</v>
      </c>
      <c r="G50" s="153">
        <v>0.2</v>
      </c>
      <c r="H50" s="154">
        <f>ROUND(C50*E50,2)*(G50)</f>
        <v>0</v>
      </c>
      <c r="I50" s="116"/>
      <c r="J50" s="116"/>
    </row>
    <row customHeight="1" ht="15.75">
      <c r="A51" s="138" t="s">
        <v>84</v>
      </c>
      <c r="B51" s="137"/>
      <c r="C51" s="133"/>
      <c r="D51" s="139" t="s">
        <v>15</v>
      </c>
      <c r="E51" s="140">
        <v>0</v>
      </c>
      <c r="F51" s="134">
        <f>ROUND(C51*E51,2)</f>
        <v>0</v>
      </c>
      <c r="G51" s="141">
        <v>0.2</v>
      </c>
      <c r="H51" s="142">
        <f>ROUND(C51*E51,2)*(G51)</f>
        <v>0</v>
      </c>
      <c r="I51" s="116"/>
      <c r="J51" s="116"/>
    </row>
    <row customHeight="1" ht="15.75">
      <c r="A52" s="138" t="s">
        <v>85</v>
      </c>
      <c r="B52" s="137"/>
      <c r="C52" s="133"/>
      <c r="D52" s="139" t="s">
        <v>35</v>
      </c>
      <c r="E52" s="140">
        <v>0</v>
      </c>
      <c r="F52" s="134">
        <f>ROUND(C52*E52,2)</f>
        <v>0</v>
      </c>
      <c r="G52" s="141">
        <v>0.2</v>
      </c>
      <c r="H52" s="142">
        <f>ROUND(C52*E52,2)*(G52)</f>
        <v>0</v>
      </c>
      <c r="I52" s="116"/>
      <c r="J52" s="116"/>
    </row>
    <row customHeight="1" ht="15.75">
      <c r="A53" s="136" t="s">
        <v>86</v>
      </c>
      <c r="B53" s="137"/>
      <c r="C53" s="133"/>
      <c r="D53" s="155" t="s">
        <v>87</v>
      </c>
      <c r="E53" s="156">
        <v>0</v>
      </c>
      <c r="F53" s="134">
        <f>ROUND(C53*E53,2)</f>
        <v>0</v>
      </c>
      <c r="G53" s="157">
        <v>0.2</v>
      </c>
      <c r="H53" s="158">
        <f>ROUND(C53*E53,2)*(G53)</f>
        <v>0</v>
      </c>
      <c r="I53" s="116"/>
      <c r="J53" s="116"/>
    </row>
    <row customHeight="1" ht="15.75">
      <c r="A54" s="136" t="s">
        <v>88</v>
      </c>
      <c r="B54" s="137"/>
      <c r="C54" s="133"/>
      <c r="D54" s="155" t="s">
        <v>30</v>
      </c>
      <c r="E54" s="156">
        <v>0</v>
      </c>
      <c r="F54" s="134">
        <f>ROUND(C54*E54,2)</f>
        <v>0</v>
      </c>
      <c r="G54" s="157">
        <v>0.2</v>
      </c>
      <c r="H54" s="158">
        <f>ROUND(C54*E54,2)*(G54)</f>
        <v>0</v>
      </c>
      <c r="I54" s="116"/>
      <c r="J54" s="116"/>
    </row>
    <row customHeight="1" ht="23.25">
      <c r="A55" s="131" t="s">
        <v>89</v>
      </c>
      <c r="B55" s="132"/>
      <c r="C55" s="133"/>
      <c r="D55" s="133"/>
      <c r="E55" s="133"/>
      <c r="F55" s="134">
        <v>0</v>
      </c>
      <c r="G55" s="116"/>
      <c r="H55" s="135">
        <v>0</v>
      </c>
      <c r="I55" s="135">
        <v>0</v>
      </c>
      <c r="J55" s="135">
        <v>0</v>
      </c>
    </row>
    <row customHeight="1" ht="15.75">
      <c r="A56" s="136" t="s">
        <v>90</v>
      </c>
      <c r="B56" s="137"/>
      <c r="C56" s="133"/>
      <c r="D56" s="155" t="s">
        <v>22</v>
      </c>
      <c r="E56" s="156">
        <v>0</v>
      </c>
      <c r="F56" s="134">
        <f>ROUND(C56*E56,2)</f>
        <v>0</v>
      </c>
      <c r="G56" s="157">
        <v>0.2</v>
      </c>
      <c r="H56" s="158">
        <f>ROUND(C56*E56,2)*(G56)</f>
        <v>0</v>
      </c>
      <c r="I56" s="116"/>
      <c r="J56" s="116"/>
    </row>
    <row customHeight="1" ht="15.75">
      <c r="A57" s="136" t="s">
        <v>91</v>
      </c>
      <c r="B57" s="137"/>
      <c r="C57" s="133"/>
      <c r="D57" s="133"/>
      <c r="E57" s="133"/>
      <c r="F57" s="134">
        <v>0</v>
      </c>
      <c r="G57" s="116"/>
      <c r="H57" s="116"/>
      <c r="I57" s="116"/>
      <c r="J57" s="116"/>
    </row>
    <row customHeight="1" ht="15.75">
      <c r="A58" s="138" t="s">
        <v>92</v>
      </c>
      <c r="B58" s="137"/>
      <c r="C58" s="133"/>
      <c r="D58" s="139" t="s">
        <v>22</v>
      </c>
      <c r="E58" s="140">
        <v>0</v>
      </c>
      <c r="F58" s="134">
        <f>ROUND(C58*E58,2)</f>
        <v>0</v>
      </c>
      <c r="G58" s="141">
        <v>0.2</v>
      </c>
      <c r="H58" s="142">
        <f>ROUND(C58*E58,2)*(G58)</f>
        <v>0</v>
      </c>
      <c r="I58" s="116"/>
      <c r="J58" s="116"/>
    </row>
    <row customHeight="1" ht="15.75">
      <c r="A59" s="138" t="s">
        <v>93</v>
      </c>
      <c r="B59" s="137"/>
      <c r="C59" s="133"/>
      <c r="D59" s="139" t="s">
        <v>35</v>
      </c>
      <c r="E59" s="140">
        <v>0</v>
      </c>
      <c r="F59" s="134">
        <f>ROUND(C59*E59,2)</f>
        <v>0</v>
      </c>
      <c r="G59" s="141">
        <v>0.2</v>
      </c>
      <c r="H59" s="142">
        <f>ROUND(C59*E59,2)*(G59)</f>
        <v>0</v>
      </c>
      <c r="I59" s="116"/>
      <c r="J59" s="116"/>
    </row>
    <row customHeight="1" ht="15">
      <c r="A60" s="116"/>
      <c r="B60" s="116"/>
      <c r="C60" s="116"/>
      <c r="D60" s="116"/>
      <c r="E60" s="116"/>
      <c r="F60" s="116"/>
      <c r="G60" s="116"/>
      <c r="H60" s="116"/>
      <c r="I60" s="116"/>
      <c r="J60" s="116"/>
    </row>
    <row customHeight="1" ht="18.75">
      <c r="A61" s="116"/>
      <c r="B61" s="159" t="s">
        <v>94</v>
      </c>
      <c r="C61" s="116"/>
      <c r="D61" s="116"/>
      <c r="E61" s="116"/>
      <c r="F61" s="116"/>
      <c r="G61" s="116"/>
      <c r="H61" s="116"/>
      <c r="I61" s="116"/>
      <c r="J61" s="116"/>
    </row>
    <row customHeight="1" ht="14.25">
      <c r="A62" s="133"/>
      <c r="B62" s="160" t="s">
        <v>95</v>
      </c>
      <c r="C62" s="161"/>
      <c r="D62" s="161"/>
      <c r="E62" s="161"/>
      <c r="F62" s="162" t="s">
        <v>96</v>
      </c>
      <c r="G62" s="116"/>
      <c r="H62" s="116"/>
      <c r="I62" s="116"/>
      <c r="J62" s="116"/>
    </row>
    <row customHeight="1" ht="14.25">
      <c r="A63" s="163"/>
      <c r="B63" s="164" t="s">
        <v>97</v>
      </c>
      <c r="C63" s="165"/>
      <c r="D63" s="165"/>
      <c r="E63" s="165"/>
      <c r="F63" s="162" t="s">
        <v>96</v>
      </c>
      <c r="G63" s="116"/>
      <c r="H63" s="116"/>
      <c r="I63" s="116"/>
      <c r="J63" s="116"/>
    </row>
    <row customHeight="1" ht="14.25">
      <c r="A64" s="163"/>
      <c r="B64" s="166" t="s">
        <v>98</v>
      </c>
      <c r="C64" s="165"/>
      <c r="D64" s="165"/>
      <c r="E64" s="165"/>
      <c r="F64" s="167" t="s">
        <v>96</v>
      </c>
      <c r="G64" s="116"/>
      <c r="H64" s="116"/>
      <c r="I64" s="116"/>
      <c r="J64" s="116"/>
    </row>
    <row customHeight="1" ht="15">
      <c r="A65" s="116"/>
      <c r="B65" s="116"/>
      <c r="C65" s="116"/>
      <c r="D65" s="116"/>
      <c r="E65" s="116"/>
      <c r="F65" s="116"/>
      <c r="G65" s="116"/>
      <c r="H65" s="116"/>
      <c r="I65" s="116"/>
      <c r="J65" s="116"/>
    </row>
    <row customHeight="1" ht="14.25">
      <c r="A66" s="116" t="s">
        <v>22</v>
      </c>
      <c r="B66" s="116"/>
      <c r="C66" s="116"/>
      <c r="D66" s="116"/>
      <c r="E66" s="116"/>
      <c r="F66" s="116"/>
      <c r="G66" s="116"/>
      <c r="H66" s="116"/>
      <c r="I66" s="116"/>
      <c r="J66" s="116"/>
    </row>
    <row customHeight="1" ht="15">
      <c r="A67" s="116"/>
      <c r="B67" s="116"/>
      <c r="C67" s="116"/>
      <c r="D67" s="116"/>
      <c r="E67" s="116"/>
      <c r="F67" s="116"/>
      <c r="G67" s="116"/>
      <c r="H67" s="116"/>
      <c r="I67" s="116"/>
      <c r="J67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