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DIRECTION des ACHATS\01-BASE MARCHES\2025\25-017 DLM Maintenance multi technique CVC et SSI du siège\DCE\"/>
    </mc:Choice>
  </mc:AlternateContent>
  <xr:revisionPtr revIDLastSave="0" documentId="13_ncr:1_{023AF4CE-64DE-480D-BEDE-F0986D43DCD4}" xr6:coauthVersionLast="47" xr6:coauthVersionMax="47" xr10:uidLastSave="{00000000-0000-0000-0000-000000000000}"/>
  <bookViews>
    <workbookView xWindow="28680" yWindow="-120" windowWidth="27645" windowHeight="16440" firstSheet="1" activeTab="2" xr2:uid="{00000000-000D-0000-FFFF-FFFF00000000}"/>
  </bookViews>
  <sheets>
    <sheet name="Annexe financière" sheetId="20" r:id="rId1"/>
    <sheet name="DPGF CVC" sheetId="22" r:id="rId2"/>
    <sheet name="BPU CVC" sheetId="23" r:id="rId3"/>
  </sheets>
  <definedNames>
    <definedName name="_Hlk53750687" localSheetId="1">'DPGF CVC'!#REF!</definedName>
    <definedName name="_Toc135747748" localSheetId="1">'DPGF CVC'!#REF!</definedName>
    <definedName name="_Toc135747750" localSheetId="1">'DPGF CVC'!#REF!</definedName>
    <definedName name="_Toc135747753" localSheetId="1">'DPGF CVC'!#REF!</definedName>
    <definedName name="_Toc135747758" localSheetId="1">'DPGF CVC'!#REF!</definedName>
    <definedName name="_xlnm.Print_Area" localSheetId="0">'Annexe financière'!$A$1:$K$31</definedName>
    <definedName name="_xlnm.Print_Area" localSheetId="1">'DPGF CVC'!$A$1:$J$34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22" l="1"/>
  <c r="G16" i="22"/>
  <c r="G15" i="22"/>
  <c r="G14" i="22"/>
  <c r="G13" i="22"/>
  <c r="G12" i="22"/>
  <c r="G11" i="22"/>
  <c r="G10" i="22"/>
  <c r="G9" i="22"/>
  <c r="F5" i="22"/>
  <c r="F3" i="22"/>
  <c r="F2" i="22"/>
  <c r="E17" i="22"/>
  <c r="E16" i="22"/>
  <c r="E15" i="22"/>
  <c r="E14" i="22"/>
  <c r="E13" i="22"/>
  <c r="E12" i="22"/>
  <c r="E11" i="22"/>
  <c r="E10" i="22"/>
  <c r="E9" i="22"/>
  <c r="D5" i="22"/>
  <c r="D3" i="22"/>
  <c r="D2" i="22"/>
  <c r="B5" i="22"/>
  <c r="E165" i="23"/>
  <c r="E145" i="23"/>
  <c r="E146" i="23"/>
  <c r="E147" i="23"/>
  <c r="E148" i="23"/>
  <c r="E149" i="23"/>
  <c r="E150" i="23"/>
  <c r="E151" i="23"/>
  <c r="E152" i="23"/>
  <c r="E153" i="23"/>
  <c r="E154" i="23"/>
  <c r="E155" i="23"/>
  <c r="E156" i="23"/>
  <c r="E157" i="23"/>
  <c r="E158" i="23"/>
  <c r="E159" i="23"/>
  <c r="E160" i="23"/>
  <c r="E161" i="23"/>
  <c r="E162" i="23"/>
  <c r="E163" i="23"/>
  <c r="E144" i="23"/>
  <c r="E138" i="23"/>
  <c r="E139" i="23"/>
  <c r="E140" i="23"/>
  <c r="E141" i="23"/>
  <c r="E142" i="23"/>
  <c r="E137" i="23"/>
  <c r="E38" i="23"/>
  <c r="E39" i="23"/>
  <c r="E40" i="23"/>
  <c r="E41" i="23"/>
  <c r="E42" i="23"/>
  <c r="E43" i="23"/>
  <c r="E44" i="23"/>
  <c r="E45" i="23"/>
  <c r="E46" i="23"/>
  <c r="E47" i="23"/>
  <c r="E48" i="23"/>
  <c r="E49" i="23"/>
  <c r="E50" i="23"/>
  <c r="E51" i="23"/>
  <c r="E52" i="23"/>
  <c r="E53" i="23"/>
  <c r="E54" i="23"/>
  <c r="E55" i="23"/>
  <c r="E56" i="23"/>
  <c r="E57" i="23"/>
  <c r="E58" i="23"/>
  <c r="E59" i="23"/>
  <c r="E60" i="23"/>
  <c r="E61" i="23"/>
  <c r="E62" i="23"/>
  <c r="E63" i="23"/>
  <c r="E64" i="23"/>
  <c r="E65" i="23"/>
  <c r="E66" i="23"/>
  <c r="E67" i="23"/>
  <c r="E68" i="23"/>
  <c r="E69" i="23"/>
  <c r="E70" i="23"/>
  <c r="E71" i="23"/>
  <c r="E72" i="23"/>
  <c r="E73" i="23"/>
  <c r="E74" i="23"/>
  <c r="E75" i="23"/>
  <c r="E76" i="23"/>
  <c r="E77" i="23"/>
  <c r="E78" i="23"/>
  <c r="E79" i="23"/>
  <c r="E80" i="23"/>
  <c r="E81" i="23"/>
  <c r="E82" i="23"/>
  <c r="E83" i="23"/>
  <c r="E84" i="23"/>
  <c r="E85" i="23"/>
  <c r="E86" i="23"/>
  <c r="E87" i="23"/>
  <c r="E88" i="23"/>
  <c r="E89" i="23"/>
  <c r="E90" i="23"/>
  <c r="E91" i="23"/>
  <c r="E92" i="23"/>
  <c r="E93" i="23"/>
  <c r="E94" i="23"/>
  <c r="E95" i="23"/>
  <c r="E96" i="23"/>
  <c r="E97" i="23"/>
  <c r="E98" i="23"/>
  <c r="E99" i="23"/>
  <c r="E100" i="23"/>
  <c r="E101" i="23"/>
  <c r="E102" i="23"/>
  <c r="E103" i="23"/>
  <c r="E104" i="23"/>
  <c r="E105" i="23"/>
  <c r="E106" i="23"/>
  <c r="E107" i="23"/>
  <c r="E108" i="23"/>
  <c r="E109" i="23"/>
  <c r="E110" i="23"/>
  <c r="E111" i="23"/>
  <c r="E112" i="23"/>
  <c r="E113" i="23"/>
  <c r="E114" i="23"/>
  <c r="E115" i="23"/>
  <c r="E116" i="23"/>
  <c r="E117" i="23"/>
  <c r="E118" i="23"/>
  <c r="E119" i="23"/>
  <c r="E120" i="23"/>
  <c r="E121" i="23"/>
  <c r="E122" i="23"/>
  <c r="E123" i="23"/>
  <c r="E124" i="23"/>
  <c r="E125" i="23"/>
  <c r="E126" i="23"/>
  <c r="E127" i="23"/>
  <c r="E128" i="23"/>
  <c r="E129" i="23"/>
  <c r="E130" i="23"/>
  <c r="E131" i="23"/>
  <c r="E132" i="23"/>
  <c r="E133" i="23"/>
  <c r="E134" i="23"/>
  <c r="E135" i="23"/>
  <c r="E37" i="23"/>
  <c r="D10" i="23"/>
  <c r="F10" i="23"/>
  <c r="D11" i="23"/>
  <c r="F11" i="23"/>
  <c r="D12" i="23"/>
  <c r="F12" i="23"/>
  <c r="D13" i="23"/>
  <c r="F13" i="23"/>
  <c r="D14" i="23"/>
  <c r="F14" i="23"/>
  <c r="D15" i="23"/>
  <c r="F15" i="23"/>
  <c r="D16" i="23"/>
  <c r="F16" i="23"/>
  <c r="D17" i="23"/>
  <c r="F17" i="23"/>
  <c r="D18" i="23"/>
  <c r="F18" i="23"/>
  <c r="D20" i="23"/>
  <c r="F20" i="23"/>
  <c r="F22" i="23"/>
  <c r="F23" i="23"/>
  <c r="F24" i="23"/>
  <c r="B4" i="23"/>
  <c r="B2" i="23"/>
  <c r="B1" i="23"/>
  <c r="B2" i="22"/>
  <c r="B3" i="22"/>
  <c r="C17" i="22"/>
  <c r="C9" i="22"/>
  <c r="I16" i="22"/>
  <c r="C16" i="22"/>
  <c r="I15" i="22"/>
  <c r="C15" i="22"/>
  <c r="I14" i="22"/>
  <c r="C14" i="22"/>
  <c r="I13" i="22"/>
  <c r="C13" i="22"/>
  <c r="I12" i="22"/>
  <c r="C12" i="22"/>
  <c r="I11" i="22"/>
  <c r="C11" i="22"/>
  <c r="I10" i="22"/>
  <c r="C10" i="22"/>
  <c r="I9" i="22"/>
  <c r="I17" i="22" l="1"/>
  <c r="H17" i="22"/>
</calcChain>
</file>

<file path=xl/sharedStrings.xml><?xml version="1.0" encoding="utf-8"?>
<sst xmlns="http://schemas.openxmlformats.org/spreadsheetml/2006/main" count="200" uniqueCount="120">
  <si>
    <t>Maintenance multi-technique</t>
  </si>
  <si>
    <t>Annexe financière à l'Acte d'engagement</t>
  </si>
  <si>
    <r>
      <t xml:space="preserve">Marché n° </t>
    </r>
    <r>
      <rPr>
        <sz val="14"/>
        <color rgb="FFFF0000"/>
        <rFont val="Calibri Light"/>
        <family val="2"/>
      </rPr>
      <t>25-017-L01</t>
    </r>
  </si>
  <si>
    <t xml:space="preserve">Type de maintenance: </t>
  </si>
  <si>
    <r>
      <t>ENTREPRISE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2F5597"/>
        <rFont val="Calibri"/>
        <family val="2"/>
        <scheme val="minor"/>
      </rPr>
      <t>:</t>
    </r>
  </si>
  <si>
    <t>Raison sociale</t>
  </si>
  <si>
    <t>Adresse postale</t>
  </si>
  <si>
    <t>SIRET</t>
  </si>
  <si>
    <t>Décomposition du Prix Global et Forfaitaire</t>
  </si>
  <si>
    <t>Montant HT (annuel)</t>
  </si>
  <si>
    <t>Montant TTC (annuel)</t>
  </si>
  <si>
    <t>Chauffage production de chaud</t>
  </si>
  <si>
    <t>Ventilation/Traitement d'air</t>
  </si>
  <si>
    <t>Traitement de l'eau</t>
  </si>
  <si>
    <t>Pompes de relevage</t>
  </si>
  <si>
    <t>Fosses et séparateurs d'hydrocarbures</t>
  </si>
  <si>
    <t>Sanitaires et douches</t>
  </si>
  <si>
    <t>Ballon ECS et Chauffe-Eau</t>
  </si>
  <si>
    <t>Accompagnement contrôles règlementaires (CCTP)</t>
  </si>
  <si>
    <t>Total</t>
  </si>
  <si>
    <t>BPU</t>
  </si>
  <si>
    <t>Les taux horaires d'intervention applicables pour chaque catégorie de personnel, comprennent toutes les charges inhérentes à la prestation, sauf les frais de transport  (uniquement pour les prestations en maintenance corrective)</t>
  </si>
  <si>
    <t>Taux horaire [€ HT]</t>
  </si>
  <si>
    <t>Intervention du lundi au vendredi hors jours fériés</t>
  </si>
  <si>
    <t>Prix unitaire HT</t>
  </si>
  <si>
    <t>Prix unitaire TTC</t>
  </si>
  <si>
    <t xml:space="preserve">Encadrement / Coordination </t>
  </si>
  <si>
    <t>Responsable Technique</t>
  </si>
  <si>
    <t>Techniciens</t>
  </si>
  <si>
    <t>Frigoriste</t>
  </si>
  <si>
    <t>Chauffagiste</t>
  </si>
  <si>
    <t>Plombier</t>
  </si>
  <si>
    <r>
      <rPr>
        <sz val="10"/>
        <rFont val="Calibri"/>
        <family val="2"/>
      </rPr>
      <t>É</t>
    </r>
    <r>
      <rPr>
        <sz val="10"/>
        <rFont val="Marianne"/>
        <family val="3"/>
      </rPr>
      <t>lectricien courant fort</t>
    </r>
  </si>
  <si>
    <t>Électricien courant faibles</t>
  </si>
  <si>
    <t>Automaticien pour GTB</t>
  </si>
  <si>
    <t xml:space="preserve">Technicien d'exploitation </t>
  </si>
  <si>
    <t>Agent technique d'entretien</t>
  </si>
  <si>
    <t>Frais de déplacement (aller-retour) (par intervention)</t>
  </si>
  <si>
    <t>Unité d'œuvre de recouvrement (tout frais compris)</t>
  </si>
  <si>
    <t>U</t>
  </si>
  <si>
    <t>Unité d'œuvre de prise en charge (tout frais compris)</t>
  </si>
  <si>
    <t>Remise sur le prix public</t>
  </si>
  <si>
    <t xml:space="preserve">Pourcentage </t>
  </si>
  <si>
    <t>Taux minimum de remise sur catalogue, pour les pièces</t>
  </si>
  <si>
    <t>%</t>
  </si>
  <si>
    <t xml:space="preserve">Le candidat s'engage à appliquer les tarifs plus avantageux entre les tarifs des articles du BPU et ceux de son catalogue.Le titulaire fait bénéficier au pouvoir adjudicateur des prix ou offres promotionnelles qu’il propose à l’ensemble de sa clientèle. </t>
  </si>
  <si>
    <t>TYPE D’EQUIPEMENT (ou équivalent)</t>
  </si>
  <si>
    <t>CHAUFFAGE - CLIMATISATION</t>
  </si>
  <si>
    <t>PAC TRANE AQUASTREAM 2</t>
  </si>
  <si>
    <t>Unité</t>
  </si>
  <si>
    <t>€ H.T.</t>
  </si>
  <si>
    <t>€ T.T.C</t>
  </si>
  <si>
    <t>Fourniture et pose d'un évaporateur de caractéristiques équivalentes à l’existant, comprenant la dépose de l'ancien, la manutention et la fourniture des pièces.</t>
  </si>
  <si>
    <t>Fourniture et pose d'un condensateur de caractéristiques équivalentes à l’existant, comprenant la dépose de l'ancien, la manutention et la fourniture des pièces.</t>
  </si>
  <si>
    <t>Fourniture et pose d'un compresseur de caractéristiques équivalentes à l’existant, comprenant la dépose de l'ancien, la manutention et la fourniture des pièces.</t>
  </si>
  <si>
    <t>Fourniture et pose d'une pompe de caractéristiques équivalentes à l’existante, comprenant la dépose de l'ancienne, la manutention et la fourniture des pièces, et le raccordement électrique.</t>
  </si>
  <si>
    <t>Fourniture et pose d'un automate de caractéristiques équivalentes à l’existant, comprenant la dépose de l'ancien, la manutention et la fourniture des pièces, et le raccordement électrique.</t>
  </si>
  <si>
    <t>POMPES JUMELÉES GRUNDFOSS</t>
  </si>
  <si>
    <t>DAIKIN RZQ140B9W1B</t>
  </si>
  <si>
    <t>Fourniture et pose d'une carte électronique de caractéristiques équivalentes à l’existante, comprenant la dépose de l'ancienne, la manutention et la fourniture des pièces.</t>
  </si>
  <si>
    <t xml:space="preserve">DAIKIN RZQ71D3V1B </t>
  </si>
  <si>
    <t xml:space="preserve">DAIKIN RXS50J2V1B </t>
  </si>
  <si>
    <t xml:space="preserve">AIRWELL </t>
  </si>
  <si>
    <t xml:space="preserve">DAIKIN CMSQ250A7W1B </t>
  </si>
  <si>
    <t>DAIKIN CMSQ250A7W1B</t>
  </si>
  <si>
    <t xml:space="preserve">DAIKIN REMQ16P8Y1B </t>
  </si>
  <si>
    <t xml:space="preserve">LG AUUH488D </t>
  </si>
  <si>
    <t xml:space="preserve">LG AUUW368D </t>
  </si>
  <si>
    <t xml:space="preserve">FUJITSU A0YR07LGC </t>
  </si>
  <si>
    <t xml:space="preserve">AIRWELL GCXLM7-R407C </t>
  </si>
  <si>
    <t xml:space="preserve">DAIKIN RZQ71DV </t>
  </si>
  <si>
    <t xml:space="preserve">DAIKIN  RZQ71DV  </t>
  </si>
  <si>
    <t xml:space="preserve">DAIKIN RXS50G </t>
  </si>
  <si>
    <t>DAIKIN  RXS50G</t>
  </si>
  <si>
    <t xml:space="preserve">DAIKIN  RKS50J2V1B  </t>
  </si>
  <si>
    <t xml:space="preserve">DAIKIN RKS35J2V1B </t>
  </si>
  <si>
    <t xml:space="preserve">DAIKIN  RKS35J2V1B  </t>
  </si>
  <si>
    <t>CTA – Soufflage – CLIMACIAT</t>
  </si>
  <si>
    <t>Fourniture et pose d'un moteur de caractéristiques équivalentes à l’existant, comprenant la dépose de l'ancien, la manutention, la fourniture des pièces et le raccordement électrique.</t>
  </si>
  <si>
    <t>Fourniture et pose d'un jeu de courroie de caractéristiques équivalentes à l’existant, comprenant la dépose de l'ancien, la manutention et la fourniture des pièces.</t>
  </si>
  <si>
    <t>CTA – Extraction – CLIMACIAT</t>
  </si>
  <si>
    <t>Fourniture et pose d'un moteur de caractéristiques équivalentes à l’existant, comprenant la dépose de l'ancien, la manutention et la fourniture des pièces, et le raccordement électrique.</t>
  </si>
  <si>
    <t>CTA – FLOWAY</t>
  </si>
  <si>
    <t>Fourniture et pose d’une batterie électrique de caractéristiques équivalentes à l’existant, comprenant la dépose de l'ancien, la manutention et la fourniture des pièces.</t>
  </si>
  <si>
    <t>Grande cassette plafonnière CLIMACIAT</t>
  </si>
  <si>
    <t>Fourniture et pose d’une batterie électrique de caractéristiques équivalentes à l’existante, comprenant la dépose de l'ancienne, la manutention et la fourniture des pièces.</t>
  </si>
  <si>
    <t>Fourniture et pose d’un moteur de caractéristiques équivalentes à l’existante, comprenant la dépose de l'ancienne, la manutention et la fourniture des pièces.</t>
  </si>
  <si>
    <t>Fourniture et pose d’une vanne thermique de caractéristiques équivalentes à l’existante, comprenant la dépose de l'ancienne, la manutention et la fourniture des pièces.</t>
  </si>
  <si>
    <t>Petite cassette plafonnière CLIMACIAT</t>
  </si>
  <si>
    <t>cassette plafonnière CLIMACIAT</t>
  </si>
  <si>
    <t>Fourniture et pose d’un régulateur de caractéristiques équivalentes à l’existant, comprenant la dépose de l'ancien, la manutention et la fourniture des pièces.</t>
  </si>
  <si>
    <t>V.M.C.</t>
  </si>
  <si>
    <t xml:space="preserve">Registre air neuf </t>
  </si>
  <si>
    <t>Fourniture et pose d'un servomoteur de  caractéristiques équivalentes à l’existant, comprenant la dépose de l'ancien, la manutention, la fourniture des pièces et le raccordement électrique.</t>
  </si>
  <si>
    <t xml:space="preserve">Extracteur </t>
  </si>
  <si>
    <t>Fourniture et pose d'un moto ventilateur de caractéristiques équivalentes à l’existant, comprenant la dépose de l'ancien, la manutention et la fourniture des pièces.</t>
  </si>
  <si>
    <t>PLOMBERIE – SANITAIRES</t>
  </si>
  <si>
    <t>Sanitaires</t>
  </si>
  <si>
    <t>Fourniture et pose d'un chauffe-eau électrique 50 L avec groupe de sécurité de mêmes caractéristiques que l’existant comprenant la dépose le l'ancien, la manutention, la fourniture des pièces (joints, boulons, etc.) et le raccordement.</t>
  </si>
  <si>
    <t>Fourniture et pose d'une résistance électrique sur un chauffe-eau 50 L de mêmes caractéristiques que l’existante comprenant la dépose le l'ancienne, la manutention, la fourniture des pièces (joints, boulons, etc.)  et le raccordement.</t>
  </si>
  <si>
    <t>Fourniture et pose d'un groupe de sécurité de mêmes caractéristiques que l’existant comprenant la dépose le l'ancien, la manutention, la fourniture des pièces (joints, boulons, etc.) et le raccordement.</t>
  </si>
  <si>
    <t>Fourniture et pose d'un chauffe-eau électrique 300 L avec groupe de sécurité de mêmes caractéristiques que l’existant comprenant la dépose le l'ancien, la manutention, la fourniture des pièces (joints, boulons, etc.) et le raccordement.</t>
  </si>
  <si>
    <t>Fourniture et pose d'une résistance électrique sur un chauffe-eau 300 L de mêmes caractéristiques que l’existante comprenant la dépose le l'ancienne, la manutention, la fourniture des pièces (joints, boulons, etc.)  et le raccordement.</t>
  </si>
  <si>
    <t>Fourniture et pose d'un mitigeur de lavabo de mêmes caractéristiques que l’existant comprenant la dépose le l'ancien, la manutention, la fourniture des pièces (joints, boulons, etc.) et le raccordement.</t>
  </si>
  <si>
    <t>Fourniture et pose d'une cuvette de WC de mêmes caractéristiques que l’existante comprenant la dépose le l'ancienne, la manutention, la fourniture des pièces (joints, boulons, etc.) et les raccordements.</t>
  </si>
  <si>
    <t>Fourniture et pose d'un réservoir de chasse d’eau de mêmes caractéristiques que l’existant comprenant la dépose le l'ancien, la manutention, la fourniture des pièces (joints, boulons, etc.) et les raccordements.</t>
  </si>
  <si>
    <t>Fourniture et pose d'un abattant de WC de mêmes caractéristiques que l’existant comprenant la dépose le l'ancien, la manutention, la fourniture des pièces (joints, boulons, etc.) et les raccordements.</t>
  </si>
  <si>
    <t>Débouchage d’une évacuation de WC.</t>
  </si>
  <si>
    <t>POMPE DE RELEVAGE</t>
  </si>
  <si>
    <t>Fourniture et pose d'une pompe de relevage de mêmes caractéristiques que l’existante comprenant la dépose le l'ancienne, la manutention, la fourniture des pièces (joints, boulons, etc.) et le raccordement électrique.</t>
  </si>
  <si>
    <t>Astreinte par intervention</t>
  </si>
  <si>
    <t>Intervention entre 8h00 et 17h00</t>
  </si>
  <si>
    <t xml:space="preserve">Cas d'astreinte </t>
  </si>
  <si>
    <t>Le candidat propose pour chacune des lignes les montants selon les exigences règlementaires ( soit par trimestre/semestres ou annuel)</t>
  </si>
  <si>
    <t>Montant HT  ( prestation prévue par trimestre)</t>
  </si>
  <si>
    <t>Montant TTC ( prestation prévue par trimestre)</t>
  </si>
  <si>
    <t>Montant HT  ( prestation prévue par semestre)</t>
  </si>
  <si>
    <t>Montant TTC ( prestation prévue par semestre)</t>
  </si>
  <si>
    <t>Montant HT  (prestation par année)</t>
  </si>
  <si>
    <t>Montant TTC ( prestation prévue par année)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</si>
</sst>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_€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4"/>
      <color rgb="FF4472C4"/>
      <name val="Calibri Light"/>
      <family val="2"/>
    </font>
    <font>
      <sz val="14"/>
      <color rgb="FFFF0000"/>
      <name val="Calibri Light"/>
      <family val="2"/>
    </font>
    <font>
      <sz val="11"/>
      <color rgb="FF000000"/>
      <name val="Calibri"/>
      <family val="2"/>
      <scheme val="minor"/>
    </font>
    <font>
      <sz val="11"/>
      <color rgb="FF2F5597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name val="Marianne"/>
      <family val="3"/>
    </font>
    <font>
      <b/>
      <sz val="10"/>
      <name val="Marianne"/>
      <family val="3"/>
    </font>
    <font>
      <sz val="10"/>
      <name val="Marianne"/>
      <family val="2"/>
    </font>
    <font>
      <sz val="10"/>
      <name val="Calibri"/>
      <family val="2"/>
    </font>
    <font>
      <b/>
      <sz val="12"/>
      <color theme="1"/>
      <name val="Verdana"/>
      <family val="2"/>
    </font>
    <font>
      <b/>
      <sz val="12"/>
      <color rgb="FFFF000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CC"/>
        <bgColor indexed="64"/>
      </patternFill>
    </fill>
    <fill>
      <patternFill patternType="solid">
        <fgColor rgb="FF008F9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0" fontId="7" fillId="0" borderId="0" xfId="0" applyFont="1"/>
    <xf numFmtId="0" fontId="5" fillId="0" borderId="0" xfId="0" applyFont="1"/>
    <xf numFmtId="0" fontId="12" fillId="0" borderId="0" xfId="0" applyFont="1" applyAlignment="1">
      <alignment vertical="center" wrapText="1"/>
    </xf>
    <xf numFmtId="44" fontId="0" fillId="0" borderId="0" xfId="1" applyFont="1" applyAlignment="1">
      <alignment horizontal="center" vertical="center"/>
    </xf>
    <xf numFmtId="0" fontId="0" fillId="0" borderId="1" xfId="0" applyBorder="1"/>
    <xf numFmtId="0" fontId="15" fillId="0" borderId="0" xfId="0" applyFont="1"/>
    <xf numFmtId="44" fontId="1" fillId="0" borderId="0" xfId="1" applyFont="1" applyFill="1" applyAlignment="1">
      <alignment horizontal="center" vertical="center"/>
    </xf>
    <xf numFmtId="0" fontId="14" fillId="5" borderId="0" xfId="0" applyFont="1" applyFill="1" applyAlignment="1">
      <alignment horizontal="center" vertical="center" wrapText="1"/>
    </xf>
    <xf numFmtId="164" fontId="0" fillId="0" borderId="0" xfId="0" applyNumberFormat="1"/>
    <xf numFmtId="164" fontId="2" fillId="0" borderId="0" xfId="0" applyNumberFormat="1" applyFont="1"/>
    <xf numFmtId="49" fontId="0" fillId="0" borderId="0" xfId="0" applyNumberFormat="1"/>
    <xf numFmtId="0" fontId="2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164" fontId="4" fillId="6" borderId="1" xfId="1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11" fillId="0" borderId="1" xfId="0" applyFont="1" applyBorder="1"/>
    <xf numFmtId="0" fontId="0" fillId="0" borderId="2" xfId="0" applyBorder="1"/>
    <xf numFmtId="0" fontId="17" fillId="7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2" fontId="16" fillId="8" borderId="1" xfId="0" applyNumberFormat="1" applyFont="1" applyFill="1" applyBorder="1" applyAlignment="1">
      <alignment vertical="center"/>
    </xf>
    <xf numFmtId="165" fontId="16" fillId="8" borderId="1" xfId="0" applyNumberFormat="1" applyFont="1" applyFill="1" applyBorder="1" applyAlignment="1">
      <alignment vertical="center"/>
    </xf>
    <xf numFmtId="0" fontId="18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/>
    </xf>
    <xf numFmtId="164" fontId="4" fillId="9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11" borderId="1" xfId="0" applyFill="1" applyBorder="1" applyAlignment="1">
      <alignment wrapText="1"/>
    </xf>
    <xf numFmtId="0" fontId="0" fillId="0" borderId="0" xfId="0" applyAlignment="1">
      <alignment wrapText="1"/>
    </xf>
    <xf numFmtId="44" fontId="0" fillId="0" borderId="1" xfId="1" applyFont="1" applyBorder="1" applyAlignment="1">
      <alignment wrapText="1"/>
    </xf>
    <xf numFmtId="0" fontId="16" fillId="0" borderId="7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4" borderId="0" xfId="0" applyFont="1" applyFill="1" applyAlignment="1">
      <alignment horizontal="center"/>
    </xf>
    <xf numFmtId="0" fontId="13" fillId="4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2" fillId="10" borderId="0" xfId="0" applyFont="1" applyFill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17" fillId="7" borderId="10" xfId="0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146050</xdr:colOff>
      <xdr:row>8</xdr:row>
      <xdr:rowOff>132715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275D8F5F-3D71-483F-82DF-9B3A98993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22450" cy="1740535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11</xdr:col>
      <xdr:colOff>5715</xdr:colOff>
      <xdr:row>3</xdr:row>
      <xdr:rowOff>123825</xdr:rowOff>
    </xdr:to>
    <xdr:pic>
      <xdr:nvPicPr>
        <xdr:cNvPr id="3" name="Image 2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77E6FD09-2D0E-4073-8028-FA88DAA7AA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0915" y="19050"/>
          <a:ext cx="1802765" cy="6534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2207580</xdr:colOff>
      <xdr:row>3</xdr:row>
      <xdr:rowOff>140635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43418B6-739F-4A14-AA6E-E42FF1D01E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580" cy="8708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8</xdr:col>
      <xdr:colOff>680117</xdr:colOff>
      <xdr:row>4</xdr:row>
      <xdr:rowOff>141212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4CD6C69-49B7-4A95-B2F9-0FB6AB1AFE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32813" y="0"/>
          <a:ext cx="2204117" cy="12080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095BE-13DB-43DC-99E8-238DC51BE5F7}">
  <sheetPr>
    <pageSetUpPr fitToPage="1"/>
  </sheetPr>
  <dimension ref="E7:H16"/>
  <sheetViews>
    <sheetView view="pageLayout" topLeftCell="A2" zoomScale="80" zoomScaleNormal="100" zoomScaleSheetLayoutView="85" zoomScalePageLayoutView="80" workbookViewId="0">
      <selection activeCell="E13" sqref="E13"/>
    </sheetView>
  </sheetViews>
  <sheetFormatPr baseColWidth="10" defaultColWidth="11.453125" defaultRowHeight="14.5" x14ac:dyDescent="0.35"/>
  <cols>
    <col min="4" max="4" width="5.453125" customWidth="1"/>
    <col min="5" max="5" width="17.54296875" customWidth="1"/>
  </cols>
  <sheetData>
    <row r="7" spans="5:8" ht="26" x14ac:dyDescent="0.6">
      <c r="E7" s="6" t="s">
        <v>0</v>
      </c>
    </row>
    <row r="9" spans="5:8" ht="18.5" x14ac:dyDescent="0.45">
      <c r="E9" s="7" t="s">
        <v>1</v>
      </c>
    </row>
    <row r="11" spans="5:8" ht="18.5" x14ac:dyDescent="0.45">
      <c r="E11" s="7" t="s">
        <v>2</v>
      </c>
      <c r="F11" s="8"/>
    </row>
    <row r="12" spans="5:8" x14ac:dyDescent="0.35">
      <c r="E12" s="26" t="s">
        <v>3</v>
      </c>
      <c r="F12" s="47"/>
      <c r="G12" s="47"/>
      <c r="H12" s="47"/>
    </row>
    <row r="13" spans="5:8" ht="18.5" x14ac:dyDescent="0.45">
      <c r="E13" s="24" t="s">
        <v>4</v>
      </c>
    </row>
    <row r="14" spans="5:8" x14ac:dyDescent="0.35">
      <c r="E14" s="25" t="s">
        <v>5</v>
      </c>
      <c r="F14" s="11"/>
    </row>
    <row r="15" spans="5:8" x14ac:dyDescent="0.35">
      <c r="E15" s="25" t="s">
        <v>6</v>
      </c>
      <c r="F15" s="11"/>
    </row>
    <row r="16" spans="5:8" x14ac:dyDescent="0.35">
      <c r="E16" s="25" t="s">
        <v>7</v>
      </c>
      <c r="F16" s="11"/>
    </row>
  </sheetData>
  <mergeCells count="1">
    <mergeCell ref="F12:H12"/>
  </mergeCells>
  <pageMargins left="0.7" right="0.7" top="0.75" bottom="0.75" header="0.3" footer="0.3"/>
  <pageSetup paperSize="9" scale="9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54F55-D7E8-402F-BBFE-FDDE4E06491F}">
  <sheetPr>
    <pageSetUpPr fitToPage="1"/>
  </sheetPr>
  <dimension ref="A1:M60"/>
  <sheetViews>
    <sheetView view="pageLayout" topLeftCell="B1" zoomScale="85" zoomScaleNormal="70" zoomScalePageLayoutView="85" workbookViewId="0">
      <selection activeCell="G9" sqref="G9"/>
    </sheetView>
  </sheetViews>
  <sheetFormatPr baseColWidth="10" defaultColWidth="11.453125" defaultRowHeight="14.5" x14ac:dyDescent="0.35"/>
  <cols>
    <col min="1" max="1" width="66.453125" bestFit="1" customWidth="1"/>
    <col min="2" max="2" width="49.453125" customWidth="1"/>
    <col min="3" max="3" width="30.81640625" style="5" customWidth="1"/>
    <col min="4" max="4" width="49.453125" customWidth="1"/>
    <col min="5" max="5" width="30.81640625" style="5" customWidth="1"/>
    <col min="6" max="6" width="49.453125" customWidth="1"/>
    <col min="7" max="7" width="30.81640625" style="5" customWidth="1"/>
    <col min="8" max="12" width="17.81640625" style="3" customWidth="1"/>
    <col min="13" max="13" width="17.81640625" style="13" customWidth="1"/>
    <col min="14" max="14" width="19.453125" customWidth="1"/>
    <col min="15" max="15" width="15.54296875" customWidth="1"/>
  </cols>
  <sheetData>
    <row r="1" spans="1:13" ht="15" customHeight="1" x14ac:dyDescent="0.3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ht="21" x14ac:dyDescent="0.5">
      <c r="A2" s="9"/>
      <c r="B2" s="48" t="str">
        <f>'Annexe financière'!E11</f>
        <v>Marché n° 25-017-L01</v>
      </c>
      <c r="C2" s="48"/>
      <c r="D2" s="48">
        <f>'Annexe financière'!G11</f>
        <v>0</v>
      </c>
      <c r="E2" s="48"/>
      <c r="F2" s="48">
        <f>'Annexe financière'!I11</f>
        <v>0</v>
      </c>
      <c r="G2" s="48"/>
      <c r="H2" s="9"/>
      <c r="I2" s="9"/>
      <c r="J2" s="9"/>
      <c r="K2" s="9"/>
      <c r="L2" s="9"/>
      <c r="M2" s="9"/>
    </row>
    <row r="3" spans="1:13" ht="21" x14ac:dyDescent="0.35">
      <c r="A3" s="9"/>
      <c r="B3" s="49" t="str">
        <f>'Annexe financière'!E7</f>
        <v>Maintenance multi-technique</v>
      </c>
      <c r="C3" s="49"/>
      <c r="D3" s="49">
        <f>'Annexe financière'!G7</f>
        <v>0</v>
      </c>
      <c r="E3" s="49"/>
      <c r="F3" s="49">
        <f>'Annexe financière'!I7</f>
        <v>0</v>
      </c>
      <c r="G3" s="49"/>
      <c r="H3" s="9"/>
      <c r="I3" s="9"/>
      <c r="J3" s="9"/>
      <c r="K3" s="9"/>
      <c r="L3" s="9"/>
      <c r="M3" s="9"/>
    </row>
    <row r="4" spans="1:13" ht="21" x14ac:dyDescent="0.35">
      <c r="A4" s="9"/>
      <c r="B4" s="50" t="s">
        <v>8</v>
      </c>
      <c r="C4" s="50"/>
      <c r="D4" s="50" t="s">
        <v>8</v>
      </c>
      <c r="E4" s="50"/>
      <c r="F4" s="50" t="s">
        <v>8</v>
      </c>
      <c r="G4" s="50"/>
      <c r="H4" s="9"/>
      <c r="I4" s="9"/>
      <c r="J4" s="9"/>
      <c r="K4" s="9"/>
      <c r="L4" s="9"/>
      <c r="M4" s="9"/>
    </row>
    <row r="5" spans="1:13" ht="21" customHeight="1" x14ac:dyDescent="0.5">
      <c r="B5" s="51" t="str">
        <f>'Annexe financière'!E13</f>
        <v>ENTREPRISE :</v>
      </c>
      <c r="C5" s="51"/>
      <c r="D5" s="51">
        <f>'Annexe financière'!G13</f>
        <v>0</v>
      </c>
      <c r="E5" s="51"/>
      <c r="F5" s="51">
        <f>'Annexe financière'!I13</f>
        <v>0</v>
      </c>
      <c r="G5" s="51"/>
      <c r="M5" s="10"/>
    </row>
    <row r="6" spans="1:13" s="3" customFormat="1" x14ac:dyDescent="0.35">
      <c r="A6"/>
      <c r="B6"/>
      <c r="C6"/>
      <c r="D6"/>
      <c r="E6"/>
      <c r="F6"/>
      <c r="G6"/>
      <c r="H6"/>
      <c r="I6"/>
      <c r="J6"/>
      <c r="K6"/>
      <c r="L6"/>
      <c r="M6"/>
    </row>
    <row r="7" spans="1:13" ht="15" thickBot="1" x14ac:dyDescent="0.4">
      <c r="C7"/>
      <c r="E7"/>
      <c r="G7"/>
      <c r="H7"/>
      <c r="I7"/>
      <c r="J7"/>
      <c r="K7"/>
      <c r="L7"/>
      <c r="M7"/>
    </row>
    <row r="8" spans="1:13" ht="45.75" customHeight="1" x14ac:dyDescent="0.35">
      <c r="A8" s="1"/>
      <c r="B8" s="19" t="s">
        <v>114</v>
      </c>
      <c r="C8" s="19" t="s">
        <v>115</v>
      </c>
      <c r="D8" s="19" t="s">
        <v>116</v>
      </c>
      <c r="E8" s="19" t="s">
        <v>117</v>
      </c>
      <c r="F8" s="19" t="s">
        <v>118</v>
      </c>
      <c r="G8" s="19" t="s">
        <v>119</v>
      </c>
      <c r="H8" s="19" t="s">
        <v>9</v>
      </c>
      <c r="I8" s="20" t="s">
        <v>10</v>
      </c>
      <c r="J8" s="14"/>
      <c r="K8"/>
      <c r="L8"/>
      <c r="M8"/>
    </row>
    <row r="9" spans="1:13" ht="20.25" customHeight="1" x14ac:dyDescent="0.35">
      <c r="A9" s="4" t="s">
        <v>11</v>
      </c>
      <c r="B9" s="21"/>
      <c r="C9" s="21">
        <f>(B9*1.2)</f>
        <v>0</v>
      </c>
      <c r="D9" s="21"/>
      <c r="E9" s="21">
        <f>(D9*1.2)</f>
        <v>0</v>
      </c>
      <c r="F9" s="21"/>
      <c r="G9" s="21">
        <f>(F9*1.2)</f>
        <v>0</v>
      </c>
      <c r="H9" s="21"/>
      <c r="I9" s="21">
        <f>H9*1.2</f>
        <v>0</v>
      </c>
      <c r="J9" s="15"/>
      <c r="K9"/>
      <c r="L9"/>
      <c r="M9"/>
    </row>
    <row r="10" spans="1:13" ht="20.25" customHeight="1" x14ac:dyDescent="0.35">
      <c r="A10" s="4" t="s">
        <v>12</v>
      </c>
      <c r="B10" s="21"/>
      <c r="C10" s="21">
        <f>(B10*1.2)</f>
        <v>0</v>
      </c>
      <c r="D10" s="21"/>
      <c r="E10" s="21">
        <f>(D10*1.2)</f>
        <v>0</v>
      </c>
      <c r="F10" s="21"/>
      <c r="G10" s="21">
        <f>(F10*1.2)</f>
        <v>0</v>
      </c>
      <c r="H10" s="21"/>
      <c r="I10" s="21">
        <f t="shared" ref="I10:I15" si="0">H10*1.2</f>
        <v>0</v>
      </c>
      <c r="J10" s="15"/>
      <c r="K10"/>
      <c r="L10"/>
      <c r="M10"/>
    </row>
    <row r="11" spans="1:13" ht="20.25" customHeight="1" x14ac:dyDescent="0.35">
      <c r="A11" s="4" t="s">
        <v>13</v>
      </c>
      <c r="B11" s="21"/>
      <c r="C11" s="21">
        <f t="shared" ref="C11:C15" si="1">(B11*1.2)</f>
        <v>0</v>
      </c>
      <c r="D11" s="21"/>
      <c r="E11" s="21">
        <f t="shared" ref="E11:E15" si="2">(D11*1.2)</f>
        <v>0</v>
      </c>
      <c r="F11" s="21"/>
      <c r="G11" s="21">
        <f t="shared" ref="G11:G15" si="3">(F11*1.2)</f>
        <v>0</v>
      </c>
      <c r="H11" s="21"/>
      <c r="I11" s="21">
        <f t="shared" si="0"/>
        <v>0</v>
      </c>
      <c r="J11" s="15"/>
      <c r="K11"/>
      <c r="L11"/>
      <c r="M11"/>
    </row>
    <row r="12" spans="1:13" ht="20.25" customHeight="1" x14ac:dyDescent="0.35">
      <c r="A12" s="4" t="s">
        <v>14</v>
      </c>
      <c r="B12" s="21"/>
      <c r="C12" s="21">
        <f t="shared" si="1"/>
        <v>0</v>
      </c>
      <c r="D12" s="21"/>
      <c r="E12" s="21">
        <f t="shared" si="2"/>
        <v>0</v>
      </c>
      <c r="F12" s="21"/>
      <c r="G12" s="21">
        <f t="shared" si="3"/>
        <v>0</v>
      </c>
      <c r="H12" s="21"/>
      <c r="I12" s="21">
        <f>H12*1.2</f>
        <v>0</v>
      </c>
      <c r="J12" s="15"/>
      <c r="K12"/>
      <c r="L12"/>
      <c r="M12"/>
    </row>
    <row r="13" spans="1:13" ht="20.25" customHeight="1" x14ac:dyDescent="0.35">
      <c r="A13" s="4" t="s">
        <v>15</v>
      </c>
      <c r="B13" s="21"/>
      <c r="C13" s="21">
        <f t="shared" si="1"/>
        <v>0</v>
      </c>
      <c r="D13" s="21"/>
      <c r="E13" s="21">
        <f t="shared" si="2"/>
        <v>0</v>
      </c>
      <c r="F13" s="21"/>
      <c r="G13" s="21">
        <f t="shared" si="3"/>
        <v>0</v>
      </c>
      <c r="H13" s="21"/>
      <c r="I13" s="21">
        <f t="shared" si="0"/>
        <v>0</v>
      </c>
      <c r="J13" s="15"/>
      <c r="K13"/>
      <c r="L13"/>
      <c r="M13"/>
    </row>
    <row r="14" spans="1:13" ht="20.25" customHeight="1" x14ac:dyDescent="0.35">
      <c r="A14" s="4" t="s">
        <v>16</v>
      </c>
      <c r="B14" s="21"/>
      <c r="C14" s="21">
        <f t="shared" si="1"/>
        <v>0</v>
      </c>
      <c r="D14" s="21"/>
      <c r="E14" s="21">
        <f t="shared" si="2"/>
        <v>0</v>
      </c>
      <c r="F14" s="21"/>
      <c r="G14" s="21">
        <f t="shared" si="3"/>
        <v>0</v>
      </c>
      <c r="H14" s="21"/>
      <c r="I14" s="21">
        <f t="shared" si="0"/>
        <v>0</v>
      </c>
      <c r="J14" s="15"/>
      <c r="K14"/>
      <c r="L14"/>
      <c r="M14"/>
    </row>
    <row r="15" spans="1:13" ht="20.25" customHeight="1" x14ac:dyDescent="0.35">
      <c r="A15" s="4" t="s">
        <v>17</v>
      </c>
      <c r="B15" s="21"/>
      <c r="C15" s="21">
        <f t="shared" si="1"/>
        <v>0</v>
      </c>
      <c r="D15" s="21"/>
      <c r="E15" s="21">
        <f t="shared" si="2"/>
        <v>0</v>
      </c>
      <c r="F15" s="21"/>
      <c r="G15" s="21">
        <f t="shared" si="3"/>
        <v>0</v>
      </c>
      <c r="H15" s="21"/>
      <c r="I15" s="21">
        <f t="shared" si="0"/>
        <v>0</v>
      </c>
      <c r="J15" s="15"/>
      <c r="K15"/>
      <c r="L15"/>
      <c r="M15"/>
    </row>
    <row r="16" spans="1:13" ht="20.25" customHeight="1" x14ac:dyDescent="0.35">
      <c r="A16" s="4" t="s">
        <v>18</v>
      </c>
      <c r="B16" s="21"/>
      <c r="C16" s="21">
        <f>(B16*1.2)</f>
        <v>0</v>
      </c>
      <c r="D16" s="21"/>
      <c r="E16" s="21">
        <f>(D16*1.2)</f>
        <v>0</v>
      </c>
      <c r="F16" s="21"/>
      <c r="G16" s="21">
        <f>(F16*1.2)</f>
        <v>0</v>
      </c>
      <c r="H16" s="21"/>
      <c r="I16" s="21">
        <f>H16*1.2</f>
        <v>0</v>
      </c>
      <c r="J16" s="15"/>
      <c r="K16"/>
      <c r="L16"/>
      <c r="M16"/>
    </row>
    <row r="17" spans="1:13" ht="20.25" customHeight="1" x14ac:dyDescent="0.35">
      <c r="A17" s="2" t="s">
        <v>19</v>
      </c>
      <c r="B17" s="2"/>
      <c r="C17" s="22">
        <f>(B17*1.2)</f>
        <v>0</v>
      </c>
      <c r="D17" s="2"/>
      <c r="E17" s="22">
        <f>(D17*1.2)</f>
        <v>0</v>
      </c>
      <c r="F17" s="2"/>
      <c r="G17" s="22">
        <f>(F17*1.2)</f>
        <v>0</v>
      </c>
      <c r="H17" s="23">
        <f ca="1">SUM(H9:H17)</f>
        <v>0</v>
      </c>
      <c r="I17" s="22">
        <f ca="1">H17*1.2</f>
        <v>0</v>
      </c>
      <c r="J17" s="15"/>
      <c r="K17"/>
      <c r="L17"/>
      <c r="M17"/>
    </row>
    <row r="18" spans="1:13" ht="20.25" customHeight="1" x14ac:dyDescent="0.35">
      <c r="A18" s="17"/>
      <c r="B18" s="17"/>
      <c r="C18" s="17"/>
      <c r="D18" s="17"/>
      <c r="E18" s="17"/>
      <c r="F18" s="17"/>
      <c r="G18" s="17"/>
      <c r="H18"/>
      <c r="I18" s="15"/>
      <c r="J18" s="15"/>
      <c r="K18"/>
      <c r="L18"/>
      <c r="M18"/>
    </row>
    <row r="19" spans="1:13" ht="20.25" customHeight="1" x14ac:dyDescent="0.35">
      <c r="A19" s="17"/>
      <c r="B19" s="17"/>
      <c r="C19" s="17"/>
      <c r="D19" s="17"/>
      <c r="E19" s="17"/>
      <c r="F19" s="17"/>
      <c r="G19" s="17"/>
      <c r="H19"/>
      <c r="I19" s="15"/>
      <c r="J19" s="15"/>
      <c r="K19"/>
      <c r="L19"/>
      <c r="M19"/>
    </row>
    <row r="20" spans="1:13" ht="20.25" customHeight="1" x14ac:dyDescent="0.35">
      <c r="A20" s="17" t="s">
        <v>113</v>
      </c>
      <c r="B20" s="17"/>
      <c r="C20" s="17"/>
      <c r="D20" s="17"/>
      <c r="E20" s="17"/>
      <c r="F20" s="17"/>
      <c r="G20" s="17"/>
      <c r="H20"/>
      <c r="I20" s="15"/>
      <c r="J20" s="15"/>
      <c r="K20"/>
      <c r="L20"/>
      <c r="M20"/>
    </row>
    <row r="21" spans="1:13" ht="20.25" customHeight="1" x14ac:dyDescent="0.35">
      <c r="J21" s="15"/>
      <c r="K21"/>
      <c r="L21"/>
      <c r="M21"/>
    </row>
    <row r="22" spans="1:13" ht="19.5" customHeight="1" x14ac:dyDescent="0.35">
      <c r="C22"/>
      <c r="E22"/>
      <c r="G22"/>
      <c r="H22" s="18"/>
      <c r="I22" s="16"/>
      <c r="J22" s="16"/>
      <c r="K22"/>
      <c r="L22"/>
      <c r="M22"/>
    </row>
    <row r="23" spans="1:13" ht="21" customHeight="1" x14ac:dyDescent="0.35">
      <c r="C23"/>
      <c r="E23"/>
      <c r="G23"/>
      <c r="H23"/>
      <c r="I23"/>
      <c r="J23"/>
      <c r="K23"/>
      <c r="L23"/>
      <c r="M23"/>
    </row>
    <row r="24" spans="1:13" ht="21" customHeight="1" x14ac:dyDescent="0.35">
      <c r="C24"/>
      <c r="E24"/>
      <c r="G24"/>
      <c r="H24"/>
      <c r="I24"/>
      <c r="J24"/>
      <c r="K24"/>
      <c r="L24"/>
      <c r="M24"/>
    </row>
    <row r="25" spans="1:13" ht="21" customHeight="1" x14ac:dyDescent="0.35">
      <c r="C25"/>
      <c r="E25"/>
      <c r="G25"/>
      <c r="H25"/>
      <c r="I25"/>
      <c r="J25"/>
      <c r="K25"/>
      <c r="L25"/>
      <c r="M25"/>
    </row>
    <row r="26" spans="1:13" ht="21" customHeight="1" x14ac:dyDescent="0.35">
      <c r="C26"/>
      <c r="E26"/>
      <c r="G26"/>
      <c r="H26"/>
      <c r="I26"/>
      <c r="J26"/>
      <c r="K26"/>
      <c r="L26"/>
      <c r="M26"/>
    </row>
    <row r="27" spans="1:13" ht="21" customHeight="1" x14ac:dyDescent="0.35">
      <c r="C27"/>
      <c r="E27"/>
      <c r="G27"/>
      <c r="H27"/>
      <c r="I27"/>
      <c r="J27"/>
      <c r="K27"/>
      <c r="L27"/>
      <c r="M27"/>
    </row>
    <row r="28" spans="1:13" ht="21" customHeight="1" x14ac:dyDescent="0.35">
      <c r="C28"/>
      <c r="E28"/>
      <c r="G28"/>
      <c r="H28"/>
      <c r="I28"/>
      <c r="J28"/>
      <c r="K28"/>
      <c r="L28"/>
      <c r="M28"/>
    </row>
    <row r="29" spans="1:13" ht="21" customHeight="1" x14ac:dyDescent="0.35">
      <c r="C29"/>
      <c r="E29"/>
      <c r="G29"/>
      <c r="H29"/>
      <c r="I29"/>
      <c r="J29"/>
      <c r="K29"/>
      <c r="L29"/>
      <c r="M29"/>
    </row>
    <row r="30" spans="1:13" ht="21" customHeight="1" x14ac:dyDescent="0.35">
      <c r="C30"/>
      <c r="E30"/>
      <c r="G30"/>
      <c r="H30"/>
      <c r="I30"/>
      <c r="J30"/>
      <c r="K30"/>
      <c r="L30"/>
      <c r="M30"/>
    </row>
    <row r="31" spans="1:13" ht="21" customHeight="1" x14ac:dyDescent="0.35">
      <c r="C31"/>
      <c r="E31"/>
      <c r="G31"/>
      <c r="H31"/>
      <c r="I31"/>
      <c r="J31"/>
      <c r="K31"/>
      <c r="L31"/>
      <c r="M31"/>
    </row>
    <row r="32" spans="1:13" ht="21" customHeight="1" x14ac:dyDescent="0.35">
      <c r="C32"/>
      <c r="E32"/>
      <c r="G32"/>
      <c r="H32"/>
      <c r="I32"/>
      <c r="J32"/>
      <c r="K32"/>
      <c r="L32"/>
      <c r="M32"/>
    </row>
    <row r="33" spans="1:13" ht="21" customHeight="1" x14ac:dyDescent="0.35">
      <c r="C33"/>
      <c r="E33"/>
      <c r="G33"/>
      <c r="H33"/>
      <c r="I33"/>
      <c r="J33"/>
      <c r="K33"/>
      <c r="L33"/>
      <c r="M33"/>
    </row>
    <row r="34" spans="1:13" ht="21" customHeight="1" x14ac:dyDescent="0.35">
      <c r="C34"/>
      <c r="E34"/>
      <c r="G34"/>
      <c r="H34"/>
      <c r="I34"/>
      <c r="J34"/>
      <c r="K34"/>
      <c r="L34"/>
      <c r="M34"/>
    </row>
    <row r="35" spans="1:13" ht="57" customHeight="1" x14ac:dyDescent="0.35">
      <c r="C35"/>
      <c r="E35"/>
      <c r="G35"/>
      <c r="H35"/>
      <c r="I35"/>
      <c r="J35"/>
      <c r="K35"/>
      <c r="L35"/>
      <c r="M35"/>
    </row>
    <row r="36" spans="1:13" ht="57" customHeight="1" x14ac:dyDescent="0.35">
      <c r="C36"/>
      <c r="E36"/>
      <c r="G36"/>
      <c r="H36"/>
      <c r="I36"/>
      <c r="J36"/>
      <c r="K36"/>
      <c r="L36"/>
      <c r="M36"/>
    </row>
    <row r="37" spans="1:13" ht="57" customHeight="1" x14ac:dyDescent="0.35">
      <c r="C37"/>
      <c r="E37"/>
      <c r="G37"/>
      <c r="H37"/>
      <c r="I37"/>
      <c r="J37"/>
      <c r="K37"/>
      <c r="L37"/>
      <c r="M37"/>
    </row>
    <row r="38" spans="1:13" ht="57" customHeight="1" x14ac:dyDescent="0.35">
      <c r="C38"/>
      <c r="E38"/>
      <c r="G38"/>
      <c r="H38"/>
      <c r="I38"/>
      <c r="J38"/>
      <c r="K38"/>
      <c r="L38"/>
      <c r="M38"/>
    </row>
    <row r="39" spans="1:13" s="12" customFormat="1" ht="26" x14ac:dyDescent="0.6">
      <c r="A39"/>
      <c r="B39"/>
      <c r="C39"/>
      <c r="D39"/>
      <c r="E39"/>
      <c r="F39"/>
      <c r="G39"/>
      <c r="H39"/>
      <c r="I39"/>
      <c r="J39"/>
      <c r="K39"/>
      <c r="L39"/>
      <c r="M39"/>
    </row>
    <row r="40" spans="1:13" x14ac:dyDescent="0.35">
      <c r="C40"/>
      <c r="E40"/>
      <c r="G40"/>
      <c r="H40"/>
      <c r="I40"/>
      <c r="J40"/>
      <c r="K40"/>
      <c r="L40"/>
      <c r="M40"/>
    </row>
    <row r="41" spans="1:13" s="12" customFormat="1" ht="26" x14ac:dyDescent="0.6">
      <c r="A41"/>
      <c r="B41"/>
      <c r="C41"/>
      <c r="D41"/>
      <c r="E41"/>
      <c r="F41"/>
      <c r="G41"/>
      <c r="H41"/>
      <c r="I41"/>
      <c r="J41"/>
      <c r="K41"/>
      <c r="L41"/>
      <c r="M41"/>
    </row>
    <row r="42" spans="1:13" s="12" customFormat="1" ht="33" customHeight="1" x14ac:dyDescent="0.6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13" x14ac:dyDescent="0.35">
      <c r="C43"/>
      <c r="E43"/>
      <c r="G43"/>
      <c r="H43"/>
      <c r="I43"/>
      <c r="J43"/>
      <c r="K43"/>
      <c r="L43"/>
      <c r="M43"/>
    </row>
    <row r="44" spans="1:13" s="12" customFormat="1" ht="26" x14ac:dyDescent="0.6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3" s="12" customFormat="1" ht="33" customHeight="1" x14ac:dyDescent="0.6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13" x14ac:dyDescent="0.35">
      <c r="C46"/>
      <c r="E46"/>
      <c r="G46"/>
      <c r="H46"/>
      <c r="I46"/>
      <c r="J46"/>
      <c r="K46"/>
      <c r="L46"/>
      <c r="M46"/>
    </row>
    <row r="47" spans="1:13" x14ac:dyDescent="0.35">
      <c r="C47"/>
      <c r="E47"/>
      <c r="G47"/>
      <c r="H47"/>
      <c r="I47"/>
      <c r="J47"/>
      <c r="K47"/>
      <c r="L47"/>
      <c r="M47"/>
    </row>
    <row r="48" spans="1:13" ht="45" customHeight="1" x14ac:dyDescent="0.35">
      <c r="C48"/>
      <c r="E48"/>
      <c r="G48"/>
      <c r="H48"/>
      <c r="I48"/>
      <c r="J48"/>
      <c r="K48"/>
      <c r="L48"/>
      <c r="M48"/>
    </row>
    <row r="49" spans="1:13" x14ac:dyDescent="0.35">
      <c r="C49"/>
      <c r="E49"/>
      <c r="G49"/>
      <c r="H49"/>
      <c r="I49"/>
      <c r="J49"/>
      <c r="K49"/>
      <c r="L49"/>
      <c r="M49"/>
    </row>
    <row r="50" spans="1:13" s="12" customFormat="1" ht="26" x14ac:dyDescent="0.6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66.75" customHeight="1" x14ac:dyDescent="0.35">
      <c r="C51"/>
      <c r="E51"/>
      <c r="G51"/>
      <c r="H51"/>
      <c r="I51"/>
      <c r="J51"/>
      <c r="K51"/>
      <c r="L51"/>
      <c r="M51"/>
    </row>
    <row r="52" spans="1:13" ht="33" customHeight="1" x14ac:dyDescent="0.35">
      <c r="C52"/>
      <c r="E52"/>
      <c r="G52"/>
      <c r="H52"/>
      <c r="I52"/>
      <c r="J52"/>
      <c r="K52"/>
      <c r="L52"/>
      <c r="M52"/>
    </row>
    <row r="53" spans="1:13" s="12" customFormat="1" ht="26" x14ac:dyDescent="0.6">
      <c r="A53"/>
      <c r="B53"/>
      <c r="C53"/>
      <c r="D53"/>
      <c r="E53"/>
      <c r="F53"/>
      <c r="G53"/>
      <c r="H53"/>
      <c r="I53"/>
      <c r="J53"/>
      <c r="K53"/>
      <c r="L53"/>
      <c r="M53"/>
    </row>
    <row r="54" spans="1:13" s="12" customFormat="1" ht="26" x14ac:dyDescent="0.6">
      <c r="A54"/>
      <c r="B54"/>
      <c r="C54"/>
      <c r="D54"/>
      <c r="E54"/>
      <c r="F54"/>
      <c r="G54"/>
      <c r="H54"/>
      <c r="I54"/>
      <c r="J54"/>
      <c r="K54"/>
      <c r="L54"/>
      <c r="M54"/>
    </row>
    <row r="55" spans="1:13" ht="33" customHeight="1" x14ac:dyDescent="0.35">
      <c r="C55"/>
      <c r="E55"/>
      <c r="G55"/>
      <c r="H55"/>
      <c r="I55"/>
      <c r="J55"/>
      <c r="K55"/>
      <c r="L55"/>
      <c r="M55"/>
    </row>
    <row r="56" spans="1:13" x14ac:dyDescent="0.35">
      <c r="C56"/>
      <c r="E56"/>
      <c r="G56"/>
      <c r="H56"/>
      <c r="I56"/>
      <c r="J56"/>
      <c r="K56"/>
      <c r="L56"/>
      <c r="M56"/>
    </row>
    <row r="57" spans="1:13" x14ac:dyDescent="0.35">
      <c r="C57"/>
      <c r="E57"/>
      <c r="G57"/>
      <c r="H57"/>
      <c r="I57"/>
      <c r="J57"/>
      <c r="K57"/>
      <c r="L57"/>
      <c r="M57"/>
    </row>
    <row r="58" spans="1:13" ht="33" customHeight="1" x14ac:dyDescent="0.35">
      <c r="C58"/>
      <c r="E58"/>
      <c r="G58"/>
      <c r="H58"/>
      <c r="I58"/>
      <c r="J58"/>
      <c r="K58"/>
      <c r="L58"/>
      <c r="M58"/>
    </row>
    <row r="59" spans="1:13" ht="33" customHeight="1" x14ac:dyDescent="0.35">
      <c r="C59"/>
      <c r="E59"/>
      <c r="G59"/>
      <c r="H59"/>
      <c r="I59"/>
      <c r="J59"/>
      <c r="K59"/>
      <c r="L59"/>
      <c r="M59"/>
    </row>
    <row r="60" spans="1:13" x14ac:dyDescent="0.35">
      <c r="C60"/>
      <c r="E60"/>
      <c r="G60"/>
      <c r="H60"/>
      <c r="I60"/>
      <c r="J60"/>
      <c r="K60"/>
      <c r="L60"/>
      <c r="M60"/>
    </row>
  </sheetData>
  <mergeCells count="12">
    <mergeCell ref="F2:G2"/>
    <mergeCell ref="F3:G3"/>
    <mergeCell ref="F4:G4"/>
    <mergeCell ref="F5:G5"/>
    <mergeCell ref="B2:C2"/>
    <mergeCell ref="B3:C3"/>
    <mergeCell ref="B4:C4"/>
    <mergeCell ref="B5:C5"/>
    <mergeCell ref="D2:E2"/>
    <mergeCell ref="D3:E3"/>
    <mergeCell ref="D4:E4"/>
    <mergeCell ref="D5:E5"/>
  </mergeCells>
  <pageMargins left="0.7" right="0.7" top="0.75" bottom="0.75" header="0.3" footer="0.3"/>
  <pageSetup paperSize="9" scale="38" fitToHeight="0" orientation="landscape" r:id="rId1"/>
  <headerFooter>
    <oddHeader xml:space="preserve">&amp;R&amp;F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A3909-211C-41AD-8ECA-04E24224A988}">
  <dimension ref="A1:F165"/>
  <sheetViews>
    <sheetView tabSelected="1" topLeftCell="A155" zoomScaleNormal="100" workbookViewId="0">
      <selection activeCell="K10" sqref="K10"/>
    </sheetView>
  </sheetViews>
  <sheetFormatPr baseColWidth="10" defaultColWidth="11.453125" defaultRowHeight="14.5" x14ac:dyDescent="0.35"/>
  <cols>
    <col min="2" max="2" width="60.54296875" customWidth="1"/>
    <col min="3" max="3" width="24.453125" customWidth="1"/>
    <col min="6" max="6" width="28.26953125" customWidth="1"/>
  </cols>
  <sheetData>
    <row r="1" spans="1:6" ht="21" x14ac:dyDescent="0.5">
      <c r="A1" s="9"/>
      <c r="B1" s="48" t="str">
        <f>'Annexe financière'!E11</f>
        <v>Marché n° 25-017-L01</v>
      </c>
      <c r="C1" s="48"/>
      <c r="D1" s="9"/>
      <c r="E1" s="9"/>
      <c r="F1" s="9"/>
    </row>
    <row r="2" spans="1:6" ht="21" x14ac:dyDescent="0.35">
      <c r="A2" s="9"/>
      <c r="B2" s="49" t="str">
        <f>'Annexe financière'!E7</f>
        <v>Maintenance multi-technique</v>
      </c>
      <c r="C2" s="49"/>
      <c r="D2" s="9"/>
      <c r="E2" s="9"/>
      <c r="F2" s="9"/>
    </row>
    <row r="3" spans="1:6" ht="21" x14ac:dyDescent="0.35">
      <c r="A3" s="9"/>
      <c r="B3" s="50" t="s">
        <v>20</v>
      </c>
      <c r="C3" s="50"/>
      <c r="D3" s="9"/>
      <c r="E3" s="9"/>
      <c r="F3" s="9"/>
    </row>
    <row r="4" spans="1:6" ht="21" x14ac:dyDescent="0.5">
      <c r="B4" s="51" t="str">
        <f>'Annexe financière'!E13</f>
        <v>ENTREPRISE :</v>
      </c>
      <c r="C4" s="51"/>
      <c r="D4" s="3"/>
      <c r="E4" s="3"/>
      <c r="F4" s="3"/>
    </row>
    <row r="6" spans="1:6" ht="46" customHeight="1" x14ac:dyDescent="0.35">
      <c r="A6" s="59" t="s">
        <v>21</v>
      </c>
      <c r="B6" s="59"/>
      <c r="C6" s="60" t="s">
        <v>22</v>
      </c>
      <c r="D6" s="61"/>
      <c r="E6" s="61"/>
      <c r="F6" s="61"/>
    </row>
    <row r="7" spans="1:6" ht="15" thickBot="1" x14ac:dyDescent="0.4">
      <c r="A7" s="59"/>
      <c r="B7" s="59"/>
      <c r="C7" s="62" t="s">
        <v>23</v>
      </c>
      <c r="D7" s="63"/>
      <c r="E7" s="63"/>
      <c r="F7" s="64"/>
    </row>
    <row r="8" spans="1:6" ht="51" customHeight="1" x14ac:dyDescent="0.35">
      <c r="A8" s="59"/>
      <c r="B8" s="59"/>
      <c r="C8" s="65" t="s">
        <v>111</v>
      </c>
      <c r="D8" s="66"/>
      <c r="E8" s="65" t="s">
        <v>112</v>
      </c>
      <c r="F8" s="66"/>
    </row>
    <row r="9" spans="1:6" ht="39" x14ac:dyDescent="0.35">
      <c r="A9" s="59"/>
      <c r="B9" s="59"/>
      <c r="C9" s="27" t="s">
        <v>24</v>
      </c>
      <c r="D9" s="27" t="s">
        <v>25</v>
      </c>
      <c r="E9" s="27" t="s">
        <v>24</v>
      </c>
      <c r="F9" s="27" t="s">
        <v>25</v>
      </c>
    </row>
    <row r="10" spans="1:6" ht="52" x14ac:dyDescent="0.35">
      <c r="A10" s="28" t="s">
        <v>26</v>
      </c>
      <c r="B10" s="28" t="s">
        <v>27</v>
      </c>
      <c r="C10" s="29"/>
      <c r="D10" s="29">
        <f>C10*1.2</f>
        <v>0</v>
      </c>
      <c r="E10" s="30"/>
      <c r="F10" s="29">
        <f>E10*1.2</f>
        <v>0</v>
      </c>
    </row>
    <row r="11" spans="1:6" x14ac:dyDescent="0.35">
      <c r="A11" s="55" t="s">
        <v>28</v>
      </c>
      <c r="B11" s="28" t="s">
        <v>29</v>
      </c>
      <c r="C11" s="29"/>
      <c r="D11" s="29">
        <f t="shared" ref="D11:F20" si="0">C11*1.2</f>
        <v>0</v>
      </c>
      <c r="E11" s="30"/>
      <c r="F11" s="29">
        <f t="shared" si="0"/>
        <v>0</v>
      </c>
    </row>
    <row r="12" spans="1:6" ht="26.15" customHeight="1" x14ac:dyDescent="0.35">
      <c r="A12" s="56"/>
      <c r="B12" s="28" t="s">
        <v>30</v>
      </c>
      <c r="C12" s="29"/>
      <c r="D12" s="29">
        <f t="shared" si="0"/>
        <v>0</v>
      </c>
      <c r="E12" s="30"/>
      <c r="F12" s="29">
        <f t="shared" si="0"/>
        <v>0</v>
      </c>
    </row>
    <row r="13" spans="1:6" x14ac:dyDescent="0.35">
      <c r="A13" s="56"/>
      <c r="B13" s="28" t="s">
        <v>31</v>
      </c>
      <c r="C13" s="29"/>
      <c r="D13" s="29">
        <f t="shared" si="0"/>
        <v>0</v>
      </c>
      <c r="E13" s="30"/>
      <c r="F13" s="29">
        <f t="shared" si="0"/>
        <v>0</v>
      </c>
    </row>
    <row r="14" spans="1:6" ht="39" customHeight="1" x14ac:dyDescent="0.35">
      <c r="A14" s="56"/>
      <c r="B14" s="31" t="s">
        <v>32</v>
      </c>
      <c r="C14" s="29"/>
      <c r="D14" s="29">
        <f t="shared" si="0"/>
        <v>0</v>
      </c>
      <c r="E14" s="30"/>
      <c r="F14" s="29">
        <f t="shared" si="0"/>
        <v>0</v>
      </c>
    </row>
    <row r="15" spans="1:6" ht="39" customHeight="1" x14ac:dyDescent="0.35">
      <c r="A15" s="56"/>
      <c r="B15" s="28" t="s">
        <v>33</v>
      </c>
      <c r="C15" s="29"/>
      <c r="D15" s="29">
        <f t="shared" si="0"/>
        <v>0</v>
      </c>
      <c r="E15" s="30"/>
      <c r="F15" s="29">
        <f t="shared" si="0"/>
        <v>0</v>
      </c>
    </row>
    <row r="16" spans="1:6" ht="39" customHeight="1" x14ac:dyDescent="0.35">
      <c r="A16" s="56"/>
      <c r="B16" s="28" t="s">
        <v>34</v>
      </c>
      <c r="C16" s="29"/>
      <c r="D16" s="29">
        <f t="shared" si="0"/>
        <v>0</v>
      </c>
      <c r="E16" s="30"/>
      <c r="F16" s="29">
        <f t="shared" si="0"/>
        <v>0</v>
      </c>
    </row>
    <row r="17" spans="1:6" ht="39" customHeight="1" x14ac:dyDescent="0.35">
      <c r="A17" s="56"/>
      <c r="B17" s="28" t="s">
        <v>35</v>
      </c>
      <c r="C17" s="29"/>
      <c r="D17" s="29">
        <f t="shared" si="0"/>
        <v>0</v>
      </c>
      <c r="E17" s="30"/>
      <c r="F17" s="29">
        <f t="shared" si="0"/>
        <v>0</v>
      </c>
    </row>
    <row r="18" spans="1:6" ht="39" customHeight="1" x14ac:dyDescent="0.35">
      <c r="A18" s="57"/>
      <c r="B18" s="28" t="s">
        <v>36</v>
      </c>
      <c r="C18" s="29"/>
      <c r="D18" s="29">
        <f t="shared" si="0"/>
        <v>0</v>
      </c>
      <c r="E18" s="30"/>
      <c r="F18" s="29">
        <f t="shared" si="0"/>
        <v>0</v>
      </c>
    </row>
    <row r="19" spans="1:6" ht="39" customHeight="1" x14ac:dyDescent="0.35">
      <c r="A19" s="45"/>
      <c r="B19" s="28" t="s">
        <v>110</v>
      </c>
      <c r="C19" s="29"/>
      <c r="D19" s="29"/>
      <c r="E19" s="30"/>
      <c r="F19" s="29"/>
    </row>
    <row r="20" spans="1:6" ht="78" customHeight="1" x14ac:dyDescent="0.35">
      <c r="A20" s="11"/>
      <c r="B20" s="28" t="s">
        <v>37</v>
      </c>
      <c r="C20" s="29"/>
      <c r="D20" s="29">
        <f t="shared" si="0"/>
        <v>0</v>
      </c>
      <c r="E20" s="30"/>
      <c r="F20" s="29">
        <f t="shared" si="0"/>
        <v>0</v>
      </c>
    </row>
    <row r="21" spans="1:6" ht="26" x14ac:dyDescent="0.35">
      <c r="B21" s="46"/>
      <c r="C21" s="32"/>
      <c r="D21" s="32"/>
      <c r="E21" s="27" t="s">
        <v>24</v>
      </c>
      <c r="F21" s="27" t="s">
        <v>25</v>
      </c>
    </row>
    <row r="22" spans="1:6" ht="15.5" x14ac:dyDescent="0.35">
      <c r="B22" s="33" t="s">
        <v>38</v>
      </c>
      <c r="C22" s="34" t="s">
        <v>39</v>
      </c>
      <c r="D22" s="34"/>
      <c r="E22" s="21"/>
      <c r="F22" s="21">
        <f>E22*1.2</f>
        <v>0</v>
      </c>
    </row>
    <row r="23" spans="1:6" ht="59.5" customHeight="1" x14ac:dyDescent="0.35">
      <c r="B23" s="34" t="s">
        <v>38</v>
      </c>
      <c r="C23" s="34" t="s">
        <v>39</v>
      </c>
      <c r="D23" s="34"/>
      <c r="E23" s="21"/>
      <c r="F23" s="21">
        <f t="shared" ref="F23" si="1">E23*1.2</f>
        <v>0</v>
      </c>
    </row>
    <row r="24" spans="1:6" ht="46.5" customHeight="1" x14ac:dyDescent="0.35">
      <c r="B24" s="34" t="s">
        <v>40</v>
      </c>
      <c r="C24" s="34" t="s">
        <v>39</v>
      </c>
      <c r="D24" s="34"/>
      <c r="E24" s="21"/>
      <c r="F24" s="21">
        <f>E24*1.2</f>
        <v>0</v>
      </c>
    </row>
    <row r="25" spans="1:6" ht="43.5" customHeight="1" x14ac:dyDescent="0.35">
      <c r="B25" s="35" t="s">
        <v>41</v>
      </c>
      <c r="C25" s="35"/>
      <c r="D25" s="35"/>
      <c r="E25" s="36" t="s">
        <v>42</v>
      </c>
      <c r="F25" s="37"/>
    </row>
    <row r="26" spans="1:6" ht="101.5" customHeight="1" x14ac:dyDescent="0.35">
      <c r="B26" s="38" t="s">
        <v>43</v>
      </c>
      <c r="C26" s="39" t="s">
        <v>44</v>
      </c>
      <c r="D26" s="39"/>
      <c r="E26" s="40"/>
      <c r="F26" s="40"/>
    </row>
    <row r="27" spans="1:6" ht="41.5" customHeight="1" x14ac:dyDescent="0.35">
      <c r="A27" s="58" t="s">
        <v>45</v>
      </c>
      <c r="B27" s="58"/>
      <c r="C27" s="58"/>
      <c r="D27" s="58"/>
      <c r="E27" s="58"/>
      <c r="F27" s="58"/>
    </row>
    <row r="34" spans="2:6" x14ac:dyDescent="0.35">
      <c r="B34" s="52" t="s">
        <v>46</v>
      </c>
      <c r="C34" s="53"/>
      <c r="D34" s="53"/>
      <c r="E34" s="54"/>
    </row>
    <row r="35" spans="2:6" x14ac:dyDescent="0.35">
      <c r="B35" s="11" t="s">
        <v>47</v>
      </c>
      <c r="C35" s="11"/>
      <c r="D35" s="11"/>
      <c r="E35" s="11"/>
    </row>
    <row r="36" spans="2:6" x14ac:dyDescent="0.35">
      <c r="B36" s="41" t="s">
        <v>48</v>
      </c>
      <c r="C36" s="11" t="s">
        <v>49</v>
      </c>
      <c r="D36" s="11" t="s">
        <v>50</v>
      </c>
      <c r="E36" s="11" t="s">
        <v>51</v>
      </c>
      <c r="F36" s="43"/>
    </row>
    <row r="37" spans="2:6" ht="43.5" x14ac:dyDescent="0.35">
      <c r="B37" s="41" t="s">
        <v>52</v>
      </c>
      <c r="C37" s="41">
        <v>1</v>
      </c>
      <c r="D37" s="41"/>
      <c r="E37" s="44">
        <f>D37*1.2</f>
        <v>0</v>
      </c>
      <c r="F37" s="43"/>
    </row>
    <row r="38" spans="2:6" x14ac:dyDescent="0.35">
      <c r="B38" s="41" t="s">
        <v>48</v>
      </c>
      <c r="C38" s="41"/>
      <c r="D38" s="41"/>
      <c r="E38" s="44">
        <f t="shared" ref="E38:E101" si="2">D38*1.2</f>
        <v>0</v>
      </c>
      <c r="F38" s="43"/>
    </row>
    <row r="39" spans="2:6" ht="43.5" x14ac:dyDescent="0.35">
      <c r="B39" s="41" t="s">
        <v>53</v>
      </c>
      <c r="C39" s="41">
        <v>1</v>
      </c>
      <c r="D39" s="41"/>
      <c r="E39" s="44">
        <f t="shared" si="2"/>
        <v>0</v>
      </c>
      <c r="F39" s="43"/>
    </row>
    <row r="40" spans="2:6" x14ac:dyDescent="0.35">
      <c r="B40" s="41" t="s">
        <v>48</v>
      </c>
      <c r="C40" s="41"/>
      <c r="D40" s="41"/>
      <c r="E40" s="44">
        <f t="shared" si="2"/>
        <v>0</v>
      </c>
      <c r="F40" s="43"/>
    </row>
    <row r="41" spans="2:6" ht="43.5" x14ac:dyDescent="0.35">
      <c r="B41" s="41" t="s">
        <v>54</v>
      </c>
      <c r="C41" s="41">
        <v>1</v>
      </c>
      <c r="D41" s="41"/>
      <c r="E41" s="44">
        <f t="shared" si="2"/>
        <v>0</v>
      </c>
      <c r="F41" s="43"/>
    </row>
    <row r="42" spans="2:6" x14ac:dyDescent="0.35">
      <c r="B42" s="41" t="s">
        <v>48</v>
      </c>
      <c r="C42" s="41"/>
      <c r="D42" s="41"/>
      <c r="E42" s="44">
        <f t="shared" si="2"/>
        <v>0</v>
      </c>
      <c r="F42" s="43"/>
    </row>
    <row r="43" spans="2:6" ht="43.5" x14ac:dyDescent="0.35">
      <c r="B43" s="41" t="s">
        <v>55</v>
      </c>
      <c r="C43" s="41">
        <v>1</v>
      </c>
      <c r="D43" s="41"/>
      <c r="E43" s="44">
        <f t="shared" si="2"/>
        <v>0</v>
      </c>
      <c r="F43" s="43"/>
    </row>
    <row r="44" spans="2:6" x14ac:dyDescent="0.35">
      <c r="B44" s="41" t="s">
        <v>48</v>
      </c>
      <c r="C44" s="41"/>
      <c r="D44" s="41"/>
      <c r="E44" s="44">
        <f t="shared" si="2"/>
        <v>0</v>
      </c>
      <c r="F44" s="43"/>
    </row>
    <row r="45" spans="2:6" ht="43.5" x14ac:dyDescent="0.35">
      <c r="B45" s="41" t="s">
        <v>56</v>
      </c>
      <c r="C45" s="41">
        <v>1</v>
      </c>
      <c r="D45" s="41"/>
      <c r="E45" s="44">
        <f t="shared" si="2"/>
        <v>0</v>
      </c>
      <c r="F45" s="43"/>
    </row>
    <row r="46" spans="2:6" x14ac:dyDescent="0.35">
      <c r="B46" s="41" t="s">
        <v>57</v>
      </c>
      <c r="C46" s="41"/>
      <c r="D46" s="41"/>
      <c r="E46" s="44">
        <f t="shared" si="2"/>
        <v>0</v>
      </c>
      <c r="F46" s="43"/>
    </row>
    <row r="47" spans="2:6" ht="43.5" x14ac:dyDescent="0.35">
      <c r="B47" s="41" t="s">
        <v>55</v>
      </c>
      <c r="C47" s="41">
        <v>1</v>
      </c>
      <c r="D47" s="41"/>
      <c r="E47" s="44">
        <f t="shared" si="2"/>
        <v>0</v>
      </c>
      <c r="F47" s="43"/>
    </row>
    <row r="48" spans="2:6" x14ac:dyDescent="0.35">
      <c r="B48" s="41" t="s">
        <v>58</v>
      </c>
      <c r="C48" s="41"/>
      <c r="D48" s="41"/>
      <c r="E48" s="44">
        <f t="shared" si="2"/>
        <v>0</v>
      </c>
      <c r="F48" s="43"/>
    </row>
    <row r="49" spans="2:6" ht="43.5" x14ac:dyDescent="0.35">
      <c r="B49" s="41" t="s">
        <v>54</v>
      </c>
      <c r="C49" s="41">
        <v>1</v>
      </c>
      <c r="D49" s="41"/>
      <c r="E49" s="44">
        <f t="shared" si="2"/>
        <v>0</v>
      </c>
      <c r="F49" s="43"/>
    </row>
    <row r="50" spans="2:6" x14ac:dyDescent="0.35">
      <c r="B50" s="41" t="s">
        <v>58</v>
      </c>
      <c r="C50" s="41"/>
      <c r="D50" s="41"/>
      <c r="E50" s="44">
        <f t="shared" si="2"/>
        <v>0</v>
      </c>
      <c r="F50" s="43"/>
    </row>
    <row r="51" spans="2:6" ht="43.5" x14ac:dyDescent="0.35">
      <c r="B51" s="41" t="s">
        <v>59</v>
      </c>
      <c r="C51" s="41">
        <v>1</v>
      </c>
      <c r="D51" s="41"/>
      <c r="E51" s="44">
        <f t="shared" si="2"/>
        <v>0</v>
      </c>
      <c r="F51" s="43"/>
    </row>
    <row r="52" spans="2:6" x14ac:dyDescent="0.35">
      <c r="B52" s="41" t="s">
        <v>60</v>
      </c>
      <c r="C52" s="41"/>
      <c r="D52" s="41"/>
      <c r="E52" s="44">
        <f t="shared" si="2"/>
        <v>0</v>
      </c>
      <c r="F52" s="43"/>
    </row>
    <row r="53" spans="2:6" ht="43.5" x14ac:dyDescent="0.35">
      <c r="B53" s="41" t="s">
        <v>54</v>
      </c>
      <c r="C53" s="41">
        <v>1</v>
      </c>
      <c r="D53" s="41"/>
      <c r="E53" s="44">
        <f t="shared" si="2"/>
        <v>0</v>
      </c>
      <c r="F53" s="43"/>
    </row>
    <row r="54" spans="2:6" x14ac:dyDescent="0.35">
      <c r="B54" s="41" t="s">
        <v>60</v>
      </c>
      <c r="C54" s="41"/>
      <c r="D54" s="41"/>
      <c r="E54" s="44">
        <f t="shared" si="2"/>
        <v>0</v>
      </c>
      <c r="F54" s="43"/>
    </row>
    <row r="55" spans="2:6" ht="43.5" x14ac:dyDescent="0.35">
      <c r="B55" s="41" t="s">
        <v>59</v>
      </c>
      <c r="C55" s="41">
        <v>1</v>
      </c>
      <c r="D55" s="41"/>
      <c r="E55" s="44">
        <f t="shared" si="2"/>
        <v>0</v>
      </c>
      <c r="F55" s="43"/>
    </row>
    <row r="56" spans="2:6" x14ac:dyDescent="0.35">
      <c r="B56" s="41" t="s">
        <v>61</v>
      </c>
      <c r="C56" s="41"/>
      <c r="D56" s="41"/>
      <c r="E56" s="44">
        <f t="shared" si="2"/>
        <v>0</v>
      </c>
      <c r="F56" s="43"/>
    </row>
    <row r="57" spans="2:6" ht="43.5" x14ac:dyDescent="0.35">
      <c r="B57" s="41" t="s">
        <v>54</v>
      </c>
      <c r="C57" s="41">
        <v>1</v>
      </c>
      <c r="D57" s="41"/>
      <c r="E57" s="44">
        <f t="shared" si="2"/>
        <v>0</v>
      </c>
      <c r="F57" s="43"/>
    </row>
    <row r="58" spans="2:6" x14ac:dyDescent="0.35">
      <c r="B58" s="41" t="s">
        <v>61</v>
      </c>
      <c r="C58" s="41"/>
      <c r="D58" s="41"/>
      <c r="E58" s="44">
        <f t="shared" si="2"/>
        <v>0</v>
      </c>
      <c r="F58" s="43"/>
    </row>
    <row r="59" spans="2:6" ht="46" customHeight="1" x14ac:dyDescent="0.35">
      <c r="B59" s="41" t="s">
        <v>59</v>
      </c>
      <c r="C59" s="41">
        <v>1</v>
      </c>
      <c r="D59" s="41"/>
      <c r="E59" s="44">
        <f t="shared" si="2"/>
        <v>0</v>
      </c>
      <c r="F59" s="43"/>
    </row>
    <row r="60" spans="2:6" x14ac:dyDescent="0.35">
      <c r="B60" s="41" t="s">
        <v>62</v>
      </c>
      <c r="C60" s="41"/>
      <c r="D60" s="41"/>
      <c r="E60" s="44">
        <f t="shared" si="2"/>
        <v>0</v>
      </c>
      <c r="F60" s="43"/>
    </row>
    <row r="61" spans="2:6" ht="43.5" x14ac:dyDescent="0.35">
      <c r="B61" s="41" t="s">
        <v>54</v>
      </c>
      <c r="C61" s="41">
        <v>1</v>
      </c>
      <c r="D61" s="41"/>
      <c r="E61" s="44">
        <f t="shared" si="2"/>
        <v>0</v>
      </c>
      <c r="F61" s="43"/>
    </row>
    <row r="62" spans="2:6" x14ac:dyDescent="0.35">
      <c r="B62" s="41" t="s">
        <v>62</v>
      </c>
      <c r="C62" s="41"/>
      <c r="D62" s="41"/>
      <c r="E62" s="44">
        <f t="shared" si="2"/>
        <v>0</v>
      </c>
      <c r="F62" s="43"/>
    </row>
    <row r="63" spans="2:6" ht="43.5" x14ac:dyDescent="0.35">
      <c r="B63" s="41" t="s">
        <v>59</v>
      </c>
      <c r="C63" s="41">
        <v>1</v>
      </c>
      <c r="D63" s="41"/>
      <c r="E63" s="44">
        <f t="shared" si="2"/>
        <v>0</v>
      </c>
      <c r="F63" s="43"/>
    </row>
    <row r="64" spans="2:6" x14ac:dyDescent="0.35">
      <c r="B64" s="41" t="s">
        <v>63</v>
      </c>
      <c r="C64" s="41"/>
      <c r="D64" s="41"/>
      <c r="E64" s="44">
        <f t="shared" si="2"/>
        <v>0</v>
      </c>
      <c r="F64" s="43"/>
    </row>
    <row r="65" spans="2:6" ht="43.5" x14ac:dyDescent="0.35">
      <c r="B65" s="41" t="s">
        <v>54</v>
      </c>
      <c r="C65" s="41">
        <v>1</v>
      </c>
      <c r="D65" s="41"/>
      <c r="E65" s="44">
        <f t="shared" si="2"/>
        <v>0</v>
      </c>
      <c r="F65" s="43"/>
    </row>
    <row r="66" spans="2:6" x14ac:dyDescent="0.35">
      <c r="B66" s="41" t="s">
        <v>64</v>
      </c>
      <c r="C66" s="41"/>
      <c r="D66" s="41"/>
      <c r="E66" s="44">
        <f t="shared" si="2"/>
        <v>0</v>
      </c>
      <c r="F66" s="43"/>
    </row>
    <row r="67" spans="2:6" ht="43.5" x14ac:dyDescent="0.35">
      <c r="B67" s="41" t="s">
        <v>59</v>
      </c>
      <c r="C67" s="41">
        <v>1</v>
      </c>
      <c r="D67" s="41"/>
      <c r="E67" s="44">
        <f t="shared" si="2"/>
        <v>0</v>
      </c>
      <c r="F67" s="43"/>
    </row>
    <row r="68" spans="2:6" x14ac:dyDescent="0.35">
      <c r="B68" s="41" t="s">
        <v>65</v>
      </c>
      <c r="C68" s="41"/>
      <c r="D68" s="41"/>
      <c r="E68" s="44">
        <f t="shared" si="2"/>
        <v>0</v>
      </c>
      <c r="F68" s="43"/>
    </row>
    <row r="69" spans="2:6" ht="43.5" x14ac:dyDescent="0.35">
      <c r="B69" s="41" t="s">
        <v>54</v>
      </c>
      <c r="C69" s="41">
        <v>1</v>
      </c>
      <c r="D69" s="41"/>
      <c r="E69" s="44">
        <f t="shared" si="2"/>
        <v>0</v>
      </c>
      <c r="F69" s="43"/>
    </row>
    <row r="70" spans="2:6" x14ac:dyDescent="0.35">
      <c r="B70" s="41" t="s">
        <v>65</v>
      </c>
      <c r="C70" s="41"/>
      <c r="D70" s="41"/>
      <c r="E70" s="44">
        <f t="shared" si="2"/>
        <v>0</v>
      </c>
      <c r="F70" s="43"/>
    </row>
    <row r="71" spans="2:6" ht="43.5" x14ac:dyDescent="0.35">
      <c r="B71" s="41" t="s">
        <v>59</v>
      </c>
      <c r="C71" s="41">
        <v>1</v>
      </c>
      <c r="D71" s="41"/>
      <c r="E71" s="44">
        <f t="shared" si="2"/>
        <v>0</v>
      </c>
      <c r="F71" s="43"/>
    </row>
    <row r="72" spans="2:6" x14ac:dyDescent="0.35">
      <c r="B72" s="41" t="s">
        <v>66</v>
      </c>
      <c r="C72" s="41"/>
      <c r="D72" s="41"/>
      <c r="E72" s="44">
        <f t="shared" si="2"/>
        <v>0</v>
      </c>
      <c r="F72" s="43"/>
    </row>
    <row r="73" spans="2:6" ht="43.5" x14ac:dyDescent="0.35">
      <c r="B73" s="41" t="s">
        <v>54</v>
      </c>
      <c r="C73" s="41">
        <v>1</v>
      </c>
      <c r="D73" s="41"/>
      <c r="E73" s="44">
        <f t="shared" si="2"/>
        <v>0</v>
      </c>
      <c r="F73" s="43"/>
    </row>
    <row r="74" spans="2:6" x14ac:dyDescent="0.35">
      <c r="B74" s="41" t="s">
        <v>66</v>
      </c>
      <c r="C74" s="41"/>
      <c r="D74" s="41"/>
      <c r="E74" s="44">
        <f t="shared" si="2"/>
        <v>0</v>
      </c>
      <c r="F74" s="43"/>
    </row>
    <row r="75" spans="2:6" ht="43.5" x14ac:dyDescent="0.35">
      <c r="B75" s="41" t="s">
        <v>59</v>
      </c>
      <c r="C75" s="41">
        <v>1</v>
      </c>
      <c r="D75" s="41"/>
      <c r="E75" s="44">
        <f t="shared" si="2"/>
        <v>0</v>
      </c>
      <c r="F75" s="43"/>
    </row>
    <row r="76" spans="2:6" x14ac:dyDescent="0.35">
      <c r="B76" s="41" t="s">
        <v>67</v>
      </c>
      <c r="C76" s="41"/>
      <c r="D76" s="41"/>
      <c r="E76" s="44">
        <f t="shared" si="2"/>
        <v>0</v>
      </c>
      <c r="F76" s="43"/>
    </row>
    <row r="77" spans="2:6" ht="43.5" x14ac:dyDescent="0.35">
      <c r="B77" s="41" t="s">
        <v>54</v>
      </c>
      <c r="C77" s="41">
        <v>1</v>
      </c>
      <c r="D77" s="41"/>
      <c r="E77" s="44">
        <f t="shared" si="2"/>
        <v>0</v>
      </c>
      <c r="F77" s="43"/>
    </row>
    <row r="78" spans="2:6" x14ac:dyDescent="0.35">
      <c r="B78" s="41" t="s">
        <v>67</v>
      </c>
      <c r="C78" s="41"/>
      <c r="D78" s="41"/>
      <c r="E78" s="44">
        <f t="shared" si="2"/>
        <v>0</v>
      </c>
      <c r="F78" s="43"/>
    </row>
    <row r="79" spans="2:6" ht="43.5" x14ac:dyDescent="0.35">
      <c r="B79" s="41" t="s">
        <v>59</v>
      </c>
      <c r="C79" s="41">
        <v>1</v>
      </c>
      <c r="D79" s="41"/>
      <c r="E79" s="44">
        <f t="shared" si="2"/>
        <v>0</v>
      </c>
      <c r="F79" s="43"/>
    </row>
    <row r="80" spans="2:6" x14ac:dyDescent="0.35">
      <c r="B80" s="41" t="s">
        <v>68</v>
      </c>
      <c r="C80" s="41"/>
      <c r="D80" s="41"/>
      <c r="E80" s="44">
        <f t="shared" si="2"/>
        <v>0</v>
      </c>
      <c r="F80" s="43"/>
    </row>
    <row r="81" spans="2:6" ht="43.5" x14ac:dyDescent="0.35">
      <c r="B81" s="41" t="s">
        <v>54</v>
      </c>
      <c r="C81" s="41">
        <v>1</v>
      </c>
      <c r="D81" s="41"/>
      <c r="E81" s="44">
        <f t="shared" si="2"/>
        <v>0</v>
      </c>
      <c r="F81" s="43"/>
    </row>
    <row r="82" spans="2:6" x14ac:dyDescent="0.35">
      <c r="B82" s="41" t="s">
        <v>68</v>
      </c>
      <c r="C82" s="41"/>
      <c r="D82" s="41"/>
      <c r="E82" s="44">
        <f t="shared" si="2"/>
        <v>0</v>
      </c>
      <c r="F82" s="43"/>
    </row>
    <row r="83" spans="2:6" ht="43.5" x14ac:dyDescent="0.35">
      <c r="B83" s="41" t="s">
        <v>59</v>
      </c>
      <c r="C83" s="41">
        <v>1</v>
      </c>
      <c r="D83" s="41"/>
      <c r="E83" s="44">
        <f t="shared" si="2"/>
        <v>0</v>
      </c>
      <c r="F83" s="43"/>
    </row>
    <row r="84" spans="2:6" x14ac:dyDescent="0.35">
      <c r="B84" s="41" t="s">
        <v>69</v>
      </c>
      <c r="C84" s="41"/>
      <c r="D84" s="41"/>
      <c r="E84" s="44">
        <f t="shared" si="2"/>
        <v>0</v>
      </c>
      <c r="F84" s="43"/>
    </row>
    <row r="85" spans="2:6" ht="43.5" x14ac:dyDescent="0.35">
      <c r="B85" s="41" t="s">
        <v>54</v>
      </c>
      <c r="C85" s="41">
        <v>1</v>
      </c>
      <c r="D85" s="41"/>
      <c r="E85" s="44">
        <f t="shared" si="2"/>
        <v>0</v>
      </c>
      <c r="F85" s="43"/>
    </row>
    <row r="86" spans="2:6" x14ac:dyDescent="0.35">
      <c r="B86" s="41" t="s">
        <v>69</v>
      </c>
      <c r="C86" s="41"/>
      <c r="D86" s="41"/>
      <c r="E86" s="44">
        <f t="shared" si="2"/>
        <v>0</v>
      </c>
      <c r="F86" s="43"/>
    </row>
    <row r="87" spans="2:6" ht="43.5" x14ac:dyDescent="0.35">
      <c r="B87" s="41" t="s">
        <v>59</v>
      </c>
      <c r="C87" s="41">
        <v>1</v>
      </c>
      <c r="D87" s="41"/>
      <c r="E87" s="44">
        <f t="shared" si="2"/>
        <v>0</v>
      </c>
      <c r="F87" s="43"/>
    </row>
    <row r="88" spans="2:6" x14ac:dyDescent="0.35">
      <c r="B88" s="41" t="s">
        <v>68</v>
      </c>
      <c r="C88" s="41"/>
      <c r="D88" s="41"/>
      <c r="E88" s="44">
        <f t="shared" si="2"/>
        <v>0</v>
      </c>
      <c r="F88" s="43"/>
    </row>
    <row r="89" spans="2:6" ht="43.5" x14ac:dyDescent="0.35">
      <c r="B89" s="41" t="s">
        <v>54</v>
      </c>
      <c r="C89" s="41">
        <v>1</v>
      </c>
      <c r="D89" s="41"/>
      <c r="E89" s="44">
        <f t="shared" si="2"/>
        <v>0</v>
      </c>
      <c r="F89" s="43"/>
    </row>
    <row r="90" spans="2:6" x14ac:dyDescent="0.35">
      <c r="B90" s="41" t="s">
        <v>68</v>
      </c>
      <c r="C90" s="41"/>
      <c r="D90" s="41"/>
      <c r="E90" s="44">
        <f t="shared" si="2"/>
        <v>0</v>
      </c>
      <c r="F90" s="43"/>
    </row>
    <row r="91" spans="2:6" ht="43.5" x14ac:dyDescent="0.35">
      <c r="B91" s="41" t="s">
        <v>59</v>
      </c>
      <c r="C91" s="41">
        <v>1</v>
      </c>
      <c r="D91" s="41"/>
      <c r="E91" s="44">
        <f t="shared" si="2"/>
        <v>0</v>
      </c>
      <c r="F91" s="43"/>
    </row>
    <row r="92" spans="2:6" x14ac:dyDescent="0.35">
      <c r="B92" s="41" t="s">
        <v>70</v>
      </c>
      <c r="C92" s="41"/>
      <c r="D92" s="41"/>
      <c r="E92" s="44">
        <f t="shared" si="2"/>
        <v>0</v>
      </c>
      <c r="F92" s="43"/>
    </row>
    <row r="93" spans="2:6" ht="43.5" x14ac:dyDescent="0.35">
      <c r="B93" s="41" t="s">
        <v>54</v>
      </c>
      <c r="C93" s="41">
        <v>1</v>
      </c>
      <c r="D93" s="41"/>
      <c r="E93" s="44">
        <f t="shared" si="2"/>
        <v>0</v>
      </c>
      <c r="F93" s="43"/>
    </row>
    <row r="94" spans="2:6" x14ac:dyDescent="0.35">
      <c r="B94" s="41" t="s">
        <v>71</v>
      </c>
      <c r="C94" s="41"/>
      <c r="D94" s="41"/>
      <c r="E94" s="44">
        <f t="shared" si="2"/>
        <v>0</v>
      </c>
      <c r="F94" s="43"/>
    </row>
    <row r="95" spans="2:6" ht="43.5" x14ac:dyDescent="0.35">
      <c r="B95" s="41" t="s">
        <v>59</v>
      </c>
      <c r="C95" s="41">
        <v>1</v>
      </c>
      <c r="D95" s="41"/>
      <c r="E95" s="44">
        <f t="shared" si="2"/>
        <v>0</v>
      </c>
      <c r="F95" s="43"/>
    </row>
    <row r="96" spans="2:6" x14ac:dyDescent="0.35">
      <c r="B96" s="41" t="s">
        <v>72</v>
      </c>
      <c r="C96" s="41"/>
      <c r="D96" s="41"/>
      <c r="E96" s="44">
        <f t="shared" si="2"/>
        <v>0</v>
      </c>
      <c r="F96" s="43"/>
    </row>
    <row r="97" spans="2:6" ht="43.5" x14ac:dyDescent="0.35">
      <c r="B97" s="41" t="s">
        <v>54</v>
      </c>
      <c r="C97" s="41">
        <v>1</v>
      </c>
      <c r="D97" s="41"/>
      <c r="E97" s="44">
        <f t="shared" si="2"/>
        <v>0</v>
      </c>
      <c r="F97" s="43"/>
    </row>
    <row r="98" spans="2:6" x14ac:dyDescent="0.35">
      <c r="B98" s="41" t="s">
        <v>73</v>
      </c>
      <c r="C98" s="41"/>
      <c r="D98" s="41"/>
      <c r="E98" s="44">
        <f t="shared" si="2"/>
        <v>0</v>
      </c>
      <c r="F98" s="43"/>
    </row>
    <row r="99" spans="2:6" ht="43.5" x14ac:dyDescent="0.35">
      <c r="B99" s="41" t="s">
        <v>59</v>
      </c>
      <c r="C99" s="41">
        <v>1</v>
      </c>
      <c r="D99" s="41"/>
      <c r="E99" s="44">
        <f t="shared" si="2"/>
        <v>0</v>
      </c>
      <c r="F99" s="43"/>
    </row>
    <row r="100" spans="2:6" x14ac:dyDescent="0.35">
      <c r="B100" s="41" t="s">
        <v>74</v>
      </c>
      <c r="C100" s="41"/>
      <c r="D100" s="41"/>
      <c r="E100" s="44">
        <f t="shared" si="2"/>
        <v>0</v>
      </c>
      <c r="F100" s="43"/>
    </row>
    <row r="101" spans="2:6" ht="43.5" x14ac:dyDescent="0.35">
      <c r="B101" s="41" t="s">
        <v>54</v>
      </c>
      <c r="C101" s="41">
        <v>1</v>
      </c>
      <c r="D101" s="41"/>
      <c r="E101" s="44">
        <f t="shared" si="2"/>
        <v>0</v>
      </c>
      <c r="F101" s="43"/>
    </row>
    <row r="102" spans="2:6" x14ac:dyDescent="0.35">
      <c r="B102" s="41" t="s">
        <v>74</v>
      </c>
      <c r="C102" s="41"/>
      <c r="D102" s="41"/>
      <c r="E102" s="44">
        <f t="shared" ref="E102:E135" si="3">D102*1.2</f>
        <v>0</v>
      </c>
      <c r="F102" s="43"/>
    </row>
    <row r="103" spans="2:6" ht="43.5" x14ac:dyDescent="0.35">
      <c r="B103" s="41" t="s">
        <v>59</v>
      </c>
      <c r="C103" s="41">
        <v>1</v>
      </c>
      <c r="D103" s="41"/>
      <c r="E103" s="44">
        <f t="shared" si="3"/>
        <v>0</v>
      </c>
      <c r="F103" s="43"/>
    </row>
    <row r="104" spans="2:6" x14ac:dyDescent="0.35">
      <c r="B104" s="41" t="s">
        <v>75</v>
      </c>
      <c r="C104" s="41"/>
      <c r="D104" s="41"/>
      <c r="E104" s="44">
        <f t="shared" si="3"/>
        <v>0</v>
      </c>
      <c r="F104" s="43"/>
    </row>
    <row r="105" spans="2:6" ht="43.5" x14ac:dyDescent="0.35">
      <c r="B105" s="41" t="s">
        <v>54</v>
      </c>
      <c r="C105" s="41">
        <v>1</v>
      </c>
      <c r="D105" s="41"/>
      <c r="E105" s="44">
        <f t="shared" si="3"/>
        <v>0</v>
      </c>
      <c r="F105" s="43"/>
    </row>
    <row r="106" spans="2:6" x14ac:dyDescent="0.35">
      <c r="B106" s="41" t="s">
        <v>76</v>
      </c>
      <c r="C106" s="41"/>
      <c r="D106" s="41"/>
      <c r="E106" s="44">
        <f t="shared" si="3"/>
        <v>0</v>
      </c>
      <c r="F106" s="43"/>
    </row>
    <row r="107" spans="2:6" ht="43.5" x14ac:dyDescent="0.35">
      <c r="B107" s="41" t="s">
        <v>59</v>
      </c>
      <c r="C107" s="41">
        <v>1</v>
      </c>
      <c r="D107" s="41"/>
      <c r="E107" s="44">
        <f t="shared" si="3"/>
        <v>0</v>
      </c>
      <c r="F107" s="43"/>
    </row>
    <row r="108" spans="2:6" x14ac:dyDescent="0.35">
      <c r="B108" s="41" t="s">
        <v>77</v>
      </c>
      <c r="C108" s="41"/>
      <c r="D108" s="41"/>
      <c r="E108" s="44">
        <f t="shared" si="3"/>
        <v>0</v>
      </c>
      <c r="F108" s="43"/>
    </row>
    <row r="109" spans="2:6" ht="43.5" x14ac:dyDescent="0.35">
      <c r="B109" s="41" t="s">
        <v>78</v>
      </c>
      <c r="C109" s="41">
        <v>1</v>
      </c>
      <c r="D109" s="41"/>
      <c r="E109" s="44">
        <f t="shared" si="3"/>
        <v>0</v>
      </c>
      <c r="F109" s="43"/>
    </row>
    <row r="110" spans="2:6" x14ac:dyDescent="0.35">
      <c r="B110" s="41" t="s">
        <v>77</v>
      </c>
      <c r="C110" s="41"/>
      <c r="D110" s="41"/>
      <c r="E110" s="44">
        <f t="shared" si="3"/>
        <v>0</v>
      </c>
      <c r="F110" s="43"/>
    </row>
    <row r="111" spans="2:6" ht="43.5" x14ac:dyDescent="0.35">
      <c r="B111" s="41" t="s">
        <v>79</v>
      </c>
      <c r="C111" s="41">
        <v>1</v>
      </c>
      <c r="D111" s="41"/>
      <c r="E111" s="44">
        <f t="shared" si="3"/>
        <v>0</v>
      </c>
      <c r="F111" s="43"/>
    </row>
    <row r="112" spans="2:6" x14ac:dyDescent="0.35">
      <c r="B112" s="41" t="s">
        <v>80</v>
      </c>
      <c r="C112" s="41"/>
      <c r="D112" s="41"/>
      <c r="E112" s="44">
        <f t="shared" si="3"/>
        <v>0</v>
      </c>
      <c r="F112" s="43"/>
    </row>
    <row r="113" spans="2:6" ht="43.5" x14ac:dyDescent="0.35">
      <c r="B113" s="41" t="s">
        <v>81</v>
      </c>
      <c r="C113" s="41">
        <v>1</v>
      </c>
      <c r="D113" s="41"/>
      <c r="E113" s="44">
        <f t="shared" si="3"/>
        <v>0</v>
      </c>
      <c r="F113" s="43"/>
    </row>
    <row r="114" spans="2:6" x14ac:dyDescent="0.35">
      <c r="B114" s="41" t="s">
        <v>80</v>
      </c>
      <c r="C114" s="41"/>
      <c r="D114" s="41"/>
      <c r="E114" s="44">
        <f t="shared" si="3"/>
        <v>0</v>
      </c>
      <c r="F114" s="43"/>
    </row>
    <row r="115" spans="2:6" ht="43.5" x14ac:dyDescent="0.35">
      <c r="B115" s="41" t="s">
        <v>79</v>
      </c>
      <c r="C115" s="41">
        <v>1</v>
      </c>
      <c r="D115" s="41"/>
      <c r="E115" s="44">
        <f t="shared" si="3"/>
        <v>0</v>
      </c>
      <c r="F115" s="43"/>
    </row>
    <row r="116" spans="2:6" x14ac:dyDescent="0.35">
      <c r="B116" s="41" t="s">
        <v>82</v>
      </c>
      <c r="C116" s="41"/>
      <c r="D116" s="41"/>
      <c r="E116" s="44">
        <f t="shared" si="3"/>
        <v>0</v>
      </c>
      <c r="F116" s="43"/>
    </row>
    <row r="117" spans="2:6" ht="43.5" x14ac:dyDescent="0.35">
      <c r="B117" s="41" t="s">
        <v>78</v>
      </c>
      <c r="C117" s="41">
        <v>1</v>
      </c>
      <c r="D117" s="41"/>
      <c r="E117" s="44">
        <f t="shared" si="3"/>
        <v>0</v>
      </c>
      <c r="F117" s="43"/>
    </row>
    <row r="118" spans="2:6" x14ac:dyDescent="0.35">
      <c r="B118" s="41" t="s">
        <v>82</v>
      </c>
      <c r="C118" s="41"/>
      <c r="D118" s="41"/>
      <c r="E118" s="44">
        <f t="shared" si="3"/>
        <v>0</v>
      </c>
      <c r="F118" s="43"/>
    </row>
    <row r="119" spans="2:6" ht="43.5" x14ac:dyDescent="0.35">
      <c r="B119" s="41" t="s">
        <v>79</v>
      </c>
      <c r="C119" s="41">
        <v>1</v>
      </c>
      <c r="D119" s="41"/>
      <c r="E119" s="44">
        <f t="shared" si="3"/>
        <v>0</v>
      </c>
      <c r="F119" s="43"/>
    </row>
    <row r="120" spans="2:6" x14ac:dyDescent="0.35">
      <c r="B120" s="41" t="s">
        <v>82</v>
      </c>
      <c r="C120" s="41"/>
      <c r="D120" s="41"/>
      <c r="E120" s="44">
        <f t="shared" si="3"/>
        <v>0</v>
      </c>
      <c r="F120" s="43"/>
    </row>
    <row r="121" spans="2:6" ht="43.5" x14ac:dyDescent="0.35">
      <c r="B121" s="41" t="s">
        <v>83</v>
      </c>
      <c r="C121" s="41">
        <v>1</v>
      </c>
      <c r="D121" s="41"/>
      <c r="E121" s="44">
        <f t="shared" si="3"/>
        <v>0</v>
      </c>
      <c r="F121" s="43"/>
    </row>
    <row r="122" spans="2:6" x14ac:dyDescent="0.35">
      <c r="B122" s="41" t="s">
        <v>84</v>
      </c>
      <c r="C122" s="41"/>
      <c r="D122" s="41"/>
      <c r="E122" s="44">
        <f t="shared" si="3"/>
        <v>0</v>
      </c>
      <c r="F122" s="43"/>
    </row>
    <row r="123" spans="2:6" ht="43.5" x14ac:dyDescent="0.35">
      <c r="B123" s="41" t="s">
        <v>85</v>
      </c>
      <c r="C123" s="41">
        <v>1</v>
      </c>
      <c r="D123" s="41"/>
      <c r="E123" s="44">
        <f t="shared" si="3"/>
        <v>0</v>
      </c>
      <c r="F123" s="43"/>
    </row>
    <row r="124" spans="2:6" x14ac:dyDescent="0.35">
      <c r="B124" s="41" t="s">
        <v>84</v>
      </c>
      <c r="C124" s="41"/>
      <c r="D124" s="41"/>
      <c r="E124" s="44">
        <f t="shared" si="3"/>
        <v>0</v>
      </c>
      <c r="F124" s="43"/>
    </row>
    <row r="125" spans="2:6" ht="43.5" x14ac:dyDescent="0.35">
      <c r="B125" s="41" t="s">
        <v>86</v>
      </c>
      <c r="C125" s="41">
        <v>1</v>
      </c>
      <c r="D125" s="41"/>
      <c r="E125" s="44">
        <f t="shared" si="3"/>
        <v>0</v>
      </c>
      <c r="F125" s="43"/>
    </row>
    <row r="126" spans="2:6" x14ac:dyDescent="0.35">
      <c r="B126" s="41" t="s">
        <v>84</v>
      </c>
      <c r="C126" s="41"/>
      <c r="D126" s="41"/>
      <c r="E126" s="44">
        <f t="shared" si="3"/>
        <v>0</v>
      </c>
      <c r="F126" s="43"/>
    </row>
    <row r="127" spans="2:6" ht="43.5" x14ac:dyDescent="0.35">
      <c r="B127" s="41" t="s">
        <v>87</v>
      </c>
      <c r="C127" s="41">
        <v>1</v>
      </c>
      <c r="D127" s="41"/>
      <c r="E127" s="44">
        <f t="shared" si="3"/>
        <v>0</v>
      </c>
      <c r="F127" s="43"/>
    </row>
    <row r="128" spans="2:6" x14ac:dyDescent="0.35">
      <c r="B128" s="41" t="s">
        <v>88</v>
      </c>
      <c r="C128" s="41"/>
      <c r="D128" s="41"/>
      <c r="E128" s="44">
        <f t="shared" si="3"/>
        <v>0</v>
      </c>
      <c r="F128" s="43"/>
    </row>
    <row r="129" spans="2:6" ht="43.5" x14ac:dyDescent="0.35">
      <c r="B129" s="41" t="s">
        <v>85</v>
      </c>
      <c r="C129" s="41">
        <v>1</v>
      </c>
      <c r="D129" s="41"/>
      <c r="E129" s="44">
        <f t="shared" si="3"/>
        <v>0</v>
      </c>
      <c r="F129" s="43"/>
    </row>
    <row r="130" spans="2:6" x14ac:dyDescent="0.35">
      <c r="B130" s="41" t="s">
        <v>88</v>
      </c>
      <c r="C130" s="41"/>
      <c r="D130" s="41"/>
      <c r="E130" s="44">
        <f t="shared" si="3"/>
        <v>0</v>
      </c>
      <c r="F130" s="43"/>
    </row>
    <row r="131" spans="2:6" ht="43.5" x14ac:dyDescent="0.35">
      <c r="B131" s="41" t="s">
        <v>86</v>
      </c>
      <c r="C131" s="41">
        <v>1</v>
      </c>
      <c r="D131" s="41"/>
      <c r="E131" s="44">
        <f t="shared" si="3"/>
        <v>0</v>
      </c>
      <c r="F131" s="43"/>
    </row>
    <row r="132" spans="2:6" x14ac:dyDescent="0.35">
      <c r="B132" s="41" t="s">
        <v>88</v>
      </c>
      <c r="C132" s="41"/>
      <c r="D132" s="41"/>
      <c r="E132" s="44">
        <f t="shared" si="3"/>
        <v>0</v>
      </c>
      <c r="F132" s="43"/>
    </row>
    <row r="133" spans="2:6" ht="43.5" x14ac:dyDescent="0.35">
      <c r="B133" s="41" t="s">
        <v>87</v>
      </c>
      <c r="C133" s="41">
        <v>1</v>
      </c>
      <c r="D133" s="41"/>
      <c r="E133" s="44">
        <f t="shared" si="3"/>
        <v>0</v>
      </c>
      <c r="F133" s="43"/>
    </row>
    <row r="134" spans="2:6" x14ac:dyDescent="0.35">
      <c r="B134" s="41" t="s">
        <v>89</v>
      </c>
      <c r="C134" s="41"/>
      <c r="D134" s="41"/>
      <c r="E134" s="44">
        <f t="shared" si="3"/>
        <v>0</v>
      </c>
      <c r="F134" s="43"/>
    </row>
    <row r="135" spans="2:6" ht="43.5" x14ac:dyDescent="0.35">
      <c r="B135" s="41" t="s">
        <v>90</v>
      </c>
      <c r="C135" s="41">
        <v>1</v>
      </c>
      <c r="D135" s="41"/>
      <c r="E135" s="44">
        <f t="shared" si="3"/>
        <v>0</v>
      </c>
      <c r="F135" s="43"/>
    </row>
    <row r="136" spans="2:6" x14ac:dyDescent="0.35">
      <c r="B136" s="42" t="s">
        <v>91</v>
      </c>
      <c r="C136" s="42"/>
      <c r="D136" s="42"/>
      <c r="E136" s="42"/>
      <c r="F136" s="43"/>
    </row>
    <row r="137" spans="2:6" x14ac:dyDescent="0.35">
      <c r="B137" s="41" t="s">
        <v>92</v>
      </c>
      <c r="C137" s="41"/>
      <c r="D137" s="41"/>
      <c r="E137" s="44">
        <f>D137*1.2</f>
        <v>0</v>
      </c>
      <c r="F137" s="43"/>
    </row>
    <row r="138" spans="2:6" ht="43.5" x14ac:dyDescent="0.35">
      <c r="B138" s="41" t="s">
        <v>93</v>
      </c>
      <c r="C138" s="41">
        <v>1</v>
      </c>
      <c r="D138" s="41"/>
      <c r="E138" s="44">
        <f t="shared" ref="E138:E142" si="4">D138*1.2</f>
        <v>0</v>
      </c>
      <c r="F138" s="43"/>
    </row>
    <row r="139" spans="2:6" x14ac:dyDescent="0.35">
      <c r="B139" s="41" t="s">
        <v>94</v>
      </c>
      <c r="C139" s="41"/>
      <c r="D139" s="41"/>
      <c r="E139" s="44">
        <f t="shared" si="4"/>
        <v>0</v>
      </c>
      <c r="F139" s="43"/>
    </row>
    <row r="140" spans="2:6" ht="43.5" x14ac:dyDescent="0.35">
      <c r="B140" s="41" t="s">
        <v>79</v>
      </c>
      <c r="C140" s="41">
        <v>1</v>
      </c>
      <c r="D140" s="41"/>
      <c r="E140" s="44">
        <f t="shared" si="4"/>
        <v>0</v>
      </c>
      <c r="F140" s="43"/>
    </row>
    <row r="141" spans="2:6" x14ac:dyDescent="0.35">
      <c r="B141" s="41" t="s">
        <v>94</v>
      </c>
      <c r="C141" s="41"/>
      <c r="D141" s="41"/>
      <c r="E141" s="44">
        <f t="shared" si="4"/>
        <v>0</v>
      </c>
      <c r="F141" s="43"/>
    </row>
    <row r="142" spans="2:6" ht="43.5" x14ac:dyDescent="0.35">
      <c r="B142" s="41" t="s">
        <v>95</v>
      </c>
      <c r="C142" s="41">
        <v>1</v>
      </c>
      <c r="D142" s="41"/>
      <c r="E142" s="44">
        <f t="shared" si="4"/>
        <v>0</v>
      </c>
      <c r="F142" s="43"/>
    </row>
    <row r="143" spans="2:6" x14ac:dyDescent="0.35">
      <c r="B143" s="42" t="s">
        <v>96</v>
      </c>
      <c r="C143" s="42"/>
      <c r="D143" s="42"/>
      <c r="E143" s="42"/>
      <c r="F143" s="43"/>
    </row>
    <row r="144" spans="2:6" x14ac:dyDescent="0.35">
      <c r="B144" s="41" t="s">
        <v>97</v>
      </c>
      <c r="C144" s="41"/>
      <c r="D144" s="41"/>
      <c r="E144" s="44">
        <f>D144*1.2</f>
        <v>0</v>
      </c>
      <c r="F144" s="43"/>
    </row>
    <row r="145" spans="2:6" ht="58" x14ac:dyDescent="0.35">
      <c r="B145" s="41" t="s">
        <v>98</v>
      </c>
      <c r="C145" s="41">
        <v>1</v>
      </c>
      <c r="D145" s="41"/>
      <c r="E145" s="44">
        <f t="shared" ref="E145:E163" si="5">D145*1.2</f>
        <v>0</v>
      </c>
      <c r="F145" s="43"/>
    </row>
    <row r="146" spans="2:6" x14ac:dyDescent="0.35">
      <c r="B146" s="41" t="s">
        <v>97</v>
      </c>
      <c r="C146" s="41"/>
      <c r="D146" s="41"/>
      <c r="E146" s="44">
        <f t="shared" si="5"/>
        <v>0</v>
      </c>
      <c r="F146" s="43"/>
    </row>
    <row r="147" spans="2:6" ht="58" x14ac:dyDescent="0.35">
      <c r="B147" s="41" t="s">
        <v>99</v>
      </c>
      <c r="C147" s="41">
        <v>1</v>
      </c>
      <c r="D147" s="41"/>
      <c r="E147" s="44">
        <f t="shared" si="5"/>
        <v>0</v>
      </c>
      <c r="F147" s="43"/>
    </row>
    <row r="148" spans="2:6" x14ac:dyDescent="0.35">
      <c r="B148" s="41" t="s">
        <v>97</v>
      </c>
      <c r="C148" s="41"/>
      <c r="D148" s="41"/>
      <c r="E148" s="44">
        <f t="shared" si="5"/>
        <v>0</v>
      </c>
      <c r="F148" s="43"/>
    </row>
    <row r="149" spans="2:6" ht="43.5" x14ac:dyDescent="0.35">
      <c r="B149" s="41" t="s">
        <v>100</v>
      </c>
      <c r="C149" s="41">
        <v>1</v>
      </c>
      <c r="D149" s="41"/>
      <c r="E149" s="44">
        <f t="shared" si="5"/>
        <v>0</v>
      </c>
      <c r="F149" s="43"/>
    </row>
    <row r="150" spans="2:6" x14ac:dyDescent="0.35">
      <c r="B150" s="41" t="s">
        <v>97</v>
      </c>
      <c r="C150" s="41"/>
      <c r="D150" s="41"/>
      <c r="E150" s="44">
        <f t="shared" si="5"/>
        <v>0</v>
      </c>
      <c r="F150" s="43"/>
    </row>
    <row r="151" spans="2:6" ht="58" x14ac:dyDescent="0.35">
      <c r="B151" s="41" t="s">
        <v>101</v>
      </c>
      <c r="C151" s="41">
        <v>1</v>
      </c>
      <c r="D151" s="41"/>
      <c r="E151" s="44">
        <f t="shared" si="5"/>
        <v>0</v>
      </c>
      <c r="F151" s="43"/>
    </row>
    <row r="152" spans="2:6" x14ac:dyDescent="0.35">
      <c r="B152" s="41" t="s">
        <v>97</v>
      </c>
      <c r="C152" s="41"/>
      <c r="D152" s="41"/>
      <c r="E152" s="44">
        <f t="shared" si="5"/>
        <v>0</v>
      </c>
      <c r="F152" s="43"/>
    </row>
    <row r="153" spans="2:6" ht="58" x14ac:dyDescent="0.35">
      <c r="B153" s="41" t="s">
        <v>102</v>
      </c>
      <c r="C153" s="41">
        <v>1</v>
      </c>
      <c r="D153" s="41"/>
      <c r="E153" s="44">
        <f t="shared" si="5"/>
        <v>0</v>
      </c>
      <c r="F153" s="43"/>
    </row>
    <row r="154" spans="2:6" x14ac:dyDescent="0.35">
      <c r="B154" s="41" t="s">
        <v>97</v>
      </c>
      <c r="C154" s="41"/>
      <c r="D154" s="41"/>
      <c r="E154" s="44">
        <f t="shared" si="5"/>
        <v>0</v>
      </c>
      <c r="F154" s="43"/>
    </row>
    <row r="155" spans="2:6" ht="43.5" x14ac:dyDescent="0.35">
      <c r="B155" s="41" t="s">
        <v>103</v>
      </c>
      <c r="C155" s="41">
        <v>1</v>
      </c>
      <c r="D155" s="41"/>
      <c r="E155" s="44">
        <f t="shared" si="5"/>
        <v>0</v>
      </c>
      <c r="F155" s="43"/>
    </row>
    <row r="156" spans="2:6" x14ac:dyDescent="0.35">
      <c r="B156" s="41" t="s">
        <v>97</v>
      </c>
      <c r="C156" s="41"/>
      <c r="D156" s="41"/>
      <c r="E156" s="44">
        <f t="shared" si="5"/>
        <v>0</v>
      </c>
      <c r="F156" s="43"/>
    </row>
    <row r="157" spans="2:6" ht="43.5" x14ac:dyDescent="0.35">
      <c r="B157" s="41" t="s">
        <v>104</v>
      </c>
      <c r="C157" s="41">
        <v>1</v>
      </c>
      <c r="D157" s="41"/>
      <c r="E157" s="44">
        <f t="shared" si="5"/>
        <v>0</v>
      </c>
      <c r="F157" s="43"/>
    </row>
    <row r="158" spans="2:6" x14ac:dyDescent="0.35">
      <c r="B158" s="41" t="s">
        <v>97</v>
      </c>
      <c r="C158" s="41"/>
      <c r="D158" s="41"/>
      <c r="E158" s="44">
        <f t="shared" si="5"/>
        <v>0</v>
      </c>
      <c r="F158" s="43"/>
    </row>
    <row r="159" spans="2:6" ht="58" x14ac:dyDescent="0.35">
      <c r="B159" s="41" t="s">
        <v>105</v>
      </c>
      <c r="C159" s="41">
        <v>1</v>
      </c>
      <c r="D159" s="41"/>
      <c r="E159" s="44">
        <f t="shared" si="5"/>
        <v>0</v>
      </c>
      <c r="F159" s="43"/>
    </row>
    <row r="160" spans="2:6" x14ac:dyDescent="0.35">
      <c r="B160" s="41" t="s">
        <v>97</v>
      </c>
      <c r="C160" s="41"/>
      <c r="D160" s="41"/>
      <c r="E160" s="44">
        <f t="shared" si="5"/>
        <v>0</v>
      </c>
      <c r="F160" s="43"/>
    </row>
    <row r="161" spans="2:6" ht="43.5" x14ac:dyDescent="0.35">
      <c r="B161" s="41" t="s">
        <v>106</v>
      </c>
      <c r="C161" s="41">
        <v>1</v>
      </c>
      <c r="D161" s="41"/>
      <c r="E161" s="44">
        <f t="shared" si="5"/>
        <v>0</v>
      </c>
      <c r="F161" s="43"/>
    </row>
    <row r="162" spans="2:6" x14ac:dyDescent="0.35">
      <c r="B162" s="41" t="s">
        <v>97</v>
      </c>
      <c r="C162" s="41"/>
      <c r="D162" s="41"/>
      <c r="E162" s="44">
        <f t="shared" si="5"/>
        <v>0</v>
      </c>
      <c r="F162" s="43"/>
    </row>
    <row r="163" spans="2:6" x14ac:dyDescent="0.35">
      <c r="B163" s="41" t="s">
        <v>107</v>
      </c>
      <c r="C163" s="41">
        <v>1</v>
      </c>
      <c r="D163" s="41"/>
      <c r="E163" s="44">
        <f t="shared" si="5"/>
        <v>0</v>
      </c>
      <c r="F163" s="43"/>
    </row>
    <row r="164" spans="2:6" x14ac:dyDescent="0.35">
      <c r="B164" s="42" t="s">
        <v>108</v>
      </c>
      <c r="C164" s="42"/>
      <c r="D164" s="42"/>
      <c r="E164" s="42"/>
      <c r="F164" s="43"/>
    </row>
    <row r="165" spans="2:6" ht="58" x14ac:dyDescent="0.35">
      <c r="B165" s="41" t="s">
        <v>109</v>
      </c>
      <c r="C165" s="41">
        <v>1</v>
      </c>
      <c r="D165" s="41"/>
      <c r="E165" s="44">
        <f>D165*1.2</f>
        <v>0</v>
      </c>
      <c r="F165" s="43"/>
    </row>
  </sheetData>
  <mergeCells count="12">
    <mergeCell ref="B34:E34"/>
    <mergeCell ref="A11:A18"/>
    <mergeCell ref="A27:F27"/>
    <mergeCell ref="B1:C1"/>
    <mergeCell ref="B2:C2"/>
    <mergeCell ref="B3:C3"/>
    <mergeCell ref="B4:C4"/>
    <mergeCell ref="A6:B9"/>
    <mergeCell ref="C6:F6"/>
    <mergeCell ref="C7:F7"/>
    <mergeCell ref="C8:D8"/>
    <mergeCell ref="E8:F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FB111C42DEC944BCDED790ABB89CB6" ma:contentTypeVersion="3" ma:contentTypeDescription="Crée un document." ma:contentTypeScope="" ma:versionID="11814704fd48bacf1e0c481ed7cc5fea">
  <xsd:schema xmlns:xsd="http://www.w3.org/2001/XMLSchema" xmlns:xs="http://www.w3.org/2001/XMLSchema" xmlns:p="http://schemas.microsoft.com/office/2006/metadata/properties" xmlns:ns2="f1aaf4c4-ac5b-4be6-a117-124216491560" targetNamespace="http://schemas.microsoft.com/office/2006/metadata/properties" ma:root="true" ma:fieldsID="c04ce0737273695a5117f90f43af5a98" ns2:_="">
    <xsd:import namespace="f1aaf4c4-ac5b-4be6-a117-1242164915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aaf4c4-ac5b-4be6-a117-1242164915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B0E2F5D-C6CE-4AC7-8D33-E53A04E3C2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D08E10-8BF4-4E76-828B-176A1FEE8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aaf4c4-ac5b-4be6-a117-1242164915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AAC4421-42A8-4AC8-8F99-AF5572D5789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Annexe financière</vt:lpstr>
      <vt:lpstr>DPGF CVC</vt:lpstr>
      <vt:lpstr>BPU CVC</vt:lpstr>
      <vt:lpstr>'Annexe financière'!Zone_d_impression</vt:lpstr>
      <vt:lpstr>'DPGF CVC'!Zone_d_impression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JOSSAUD Alain</dc:creator>
  <cp:keywords/>
  <dc:description/>
  <cp:lastModifiedBy>BITEAU-GOUNEGBOU Oscane</cp:lastModifiedBy>
  <cp:revision/>
  <dcterms:created xsi:type="dcterms:W3CDTF">2021-04-07T10:02:11Z</dcterms:created>
  <dcterms:modified xsi:type="dcterms:W3CDTF">2025-04-18T10:53:44Z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0x010100A2FB111C42DEC944BCDED790ABB89CB6</vt:lpwstr>
  </property>
  <property fmtid="{D5CDD505-2E9C-101B-9397-08002B2CF9AE}" pid="3" name="TypologieDocument">
    <vt:lpwstr>1;#N/A|590b5934-11d1-4345-ab40-b262c114c763</vt:lpwstr>
  </property>
</Properties>
</file>