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730"/>
  <workbookPr/>
  <mc:AlternateContent xmlns:mc="http://schemas.openxmlformats.org/markup-compatibility/2006">
    <mc:Choice Requires="x15">
      <x15ac:absPath xmlns:x15ac="http://schemas.microsoft.com/office/spreadsheetml/2010/11/ac" url="\\athena\Dematerialisation_cdl\Service_commande_publique\1_MANCHE_MER_DU_NORD\MARCHES\2025\2025M20_Etu_Authie_CRC\1_PROCEDURE\3_DCE_VF\"/>
    </mc:Choice>
  </mc:AlternateContent>
  <xr:revisionPtr revIDLastSave="0" documentId="8_{26173046-3742-4422-92BC-1539E47F7139}" xr6:coauthVersionLast="47" xr6:coauthVersionMax="47" xr10:uidLastSave="{00000000-0000-0000-0000-000000000000}"/>
  <bookViews>
    <workbookView xWindow="25080" yWindow="-255" windowWidth="25440" windowHeight="15270" xr2:uid="{00000000-000D-0000-FFFF-FFFF00000000}"/>
  </bookViews>
  <sheets>
    <sheet name="Feuil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3" i="1" l="1"/>
  <c r="E24" i="1"/>
  <c r="E25" i="1"/>
  <c r="E26" i="1"/>
  <c r="E27" i="1"/>
  <c r="E28" i="1"/>
  <c r="E22" i="1"/>
  <c r="E17" i="1"/>
  <c r="E18" i="1"/>
  <c r="E19" i="1"/>
  <c r="E16" i="1"/>
  <c r="E7" i="1"/>
  <c r="E8" i="1"/>
  <c r="E9" i="1"/>
  <c r="E10" i="1"/>
  <c r="E11" i="1"/>
  <c r="E12" i="1"/>
  <c r="E13" i="1"/>
  <c r="E6" i="1"/>
  <c r="E29" i="1" l="1"/>
  <c r="E20" i="1"/>
  <c r="E14" i="1"/>
  <c r="E30" i="1" l="1"/>
  <c r="E31" i="1" s="1"/>
  <c r="E32" i="1" l="1"/>
</calcChain>
</file>

<file path=xl/sharedStrings.xml><?xml version="1.0" encoding="utf-8"?>
<sst xmlns="http://schemas.openxmlformats.org/spreadsheetml/2006/main" count="36" uniqueCount="36">
  <si>
    <t xml:space="preserve">Périmètre </t>
  </si>
  <si>
    <t>Prestations</t>
  </si>
  <si>
    <t xml:space="preserve">U </t>
  </si>
  <si>
    <t xml:space="preserve">Qté </t>
  </si>
  <si>
    <t xml:space="preserve">P.U HT € </t>
  </si>
  <si>
    <t xml:space="preserve">Total H.T € </t>
  </si>
  <si>
    <t>Sous-total PHASE 1</t>
  </si>
  <si>
    <r>
      <t xml:space="preserve">PHASE 2. </t>
    </r>
    <r>
      <rPr>
        <b/>
        <sz val="9"/>
        <color theme="1"/>
        <rFont val="Marianne"/>
        <family val="3"/>
      </rPr>
      <t>Modélisations hydrodynamiques de différents scenarios de reconnexion a la mer</t>
    </r>
  </si>
  <si>
    <t>Sous-total PHASE 2</t>
  </si>
  <si>
    <r>
      <t xml:space="preserve">PHASE 3. </t>
    </r>
    <r>
      <rPr>
        <b/>
        <sz val="9"/>
        <color theme="1"/>
        <rFont val="Marianne"/>
        <family val="3"/>
      </rPr>
      <t>Recommandations sur le choix d’aménagement et définition d’un protocole de suivi</t>
    </r>
  </si>
  <si>
    <t>Sous-total PHASE 3</t>
  </si>
  <si>
    <t>Montant total € HT</t>
  </si>
  <si>
    <t>Montant total € TTC</t>
  </si>
  <si>
    <t xml:space="preserve">Montant TVA </t>
  </si>
  <si>
    <t xml:space="preserve">interreg MANABAS COAST
MAinstreaming NAture BAsed Solutions trough COASTal systems 
Intégrer les Solutions Fondées sur la Nature dans les systèmes côtiers
</t>
  </si>
  <si>
    <t>Annexe financière - Suivi morphologique, modélisation de reconnexion à la mer de polder et analyse prospective de son évolution en baie d’Authie dans un contexte d’adaptation du littoral au changement climatique</t>
  </si>
  <si>
    <t>PHASE 1. Acquisition, traitement et analyse d’indicateurs géomorphologiques</t>
  </si>
  <si>
    <t>- Collecte et analyse des données existantes</t>
  </si>
  <si>
    <r>
      <t>-</t>
    </r>
    <r>
      <rPr>
        <sz val="7"/>
        <color theme="1"/>
        <rFont val="Times New Roman"/>
        <family val="1"/>
      </rPr>
      <t> </t>
    </r>
    <r>
      <rPr>
        <sz val="11"/>
        <color theme="1"/>
        <rFont val="Calibri"/>
        <family val="2"/>
        <scheme val="minor"/>
      </rPr>
      <t>Réunion de lancement</t>
    </r>
  </si>
  <si>
    <r>
      <t>-</t>
    </r>
    <r>
      <rPr>
        <sz val="7"/>
        <color theme="1"/>
        <rFont val="Times New Roman"/>
        <family val="1"/>
      </rPr>
      <t> </t>
    </r>
    <r>
      <rPr>
        <sz val="11"/>
        <color theme="1"/>
        <rFont val="Calibri"/>
        <family val="2"/>
        <scheme val="minor"/>
      </rPr>
      <t>Rencontre acteurs pertinents</t>
    </r>
  </si>
  <si>
    <r>
      <t>-</t>
    </r>
    <r>
      <rPr>
        <sz val="7"/>
        <color theme="1"/>
        <rFont val="Times New Roman"/>
        <family val="1"/>
      </rPr>
      <t> </t>
    </r>
    <r>
      <rPr>
        <sz val="11"/>
        <color theme="1"/>
        <rFont val="Calibri"/>
        <family val="2"/>
        <scheme val="minor"/>
      </rPr>
      <t>Sondages de sol</t>
    </r>
  </si>
  <si>
    <r>
      <t>-</t>
    </r>
    <r>
      <rPr>
        <sz val="7"/>
        <color theme="1"/>
        <rFont val="Times New Roman"/>
        <family val="1"/>
      </rPr>
      <t>  </t>
    </r>
    <r>
      <rPr>
        <sz val="11"/>
        <color theme="1"/>
        <rFont val="Calibri"/>
        <family val="2"/>
        <scheme val="minor"/>
      </rPr>
      <t>Réunion de rendu (cotech)</t>
    </r>
  </si>
  <si>
    <r>
      <t>-</t>
    </r>
    <r>
      <rPr>
        <sz val="7"/>
        <color theme="1"/>
        <rFont val="Times New Roman"/>
        <family val="1"/>
      </rPr>
      <t> </t>
    </r>
    <r>
      <rPr>
        <sz val="11"/>
        <color theme="1"/>
        <rFont val="Calibri"/>
        <family val="2"/>
        <scheme val="minor"/>
      </rPr>
      <t>Mesures de la turbidité</t>
    </r>
  </si>
  <si>
    <t>- Mission de terrains</t>
  </si>
  <si>
    <t>- Pose de piézomètres</t>
  </si>
  <si>
    <r>
      <t>-</t>
    </r>
    <r>
      <rPr>
        <sz val="7"/>
        <color theme="1"/>
        <rFont val="Times New Roman"/>
        <family val="1"/>
      </rPr>
      <t xml:space="preserve"> </t>
    </r>
    <r>
      <rPr>
        <sz val="11"/>
        <color rgb="FF000000"/>
        <rFont val="Calibri"/>
        <family val="2"/>
        <scheme val="minor"/>
      </rPr>
      <t>Modélisations de 18 scénarii</t>
    </r>
  </si>
  <si>
    <r>
      <t>-</t>
    </r>
    <r>
      <rPr>
        <sz val="7"/>
        <color theme="1"/>
        <rFont val="Times New Roman"/>
        <family val="1"/>
      </rPr>
      <t> </t>
    </r>
    <r>
      <rPr>
        <sz val="11"/>
        <color rgb="FF000000"/>
        <rFont val="Calibri"/>
        <family val="2"/>
        <scheme val="minor"/>
      </rPr>
      <t>Construction et calage</t>
    </r>
  </si>
  <si>
    <r>
      <t>-</t>
    </r>
    <r>
      <rPr>
        <sz val="7"/>
        <color theme="1"/>
        <rFont val="Times New Roman"/>
        <family val="1"/>
      </rPr>
      <t> </t>
    </r>
    <r>
      <rPr>
        <sz val="11"/>
        <color rgb="FF000000"/>
        <rFont val="Calibri"/>
        <family val="2"/>
        <scheme val="minor"/>
      </rPr>
      <t>Rapport</t>
    </r>
  </si>
  <si>
    <r>
      <t>-</t>
    </r>
    <r>
      <rPr>
        <sz val="7"/>
        <color theme="1"/>
        <rFont val="Times New Roman"/>
        <family val="1"/>
      </rPr>
      <t> </t>
    </r>
    <r>
      <rPr>
        <sz val="11"/>
        <color rgb="FF000000"/>
        <rFont val="Calibri"/>
        <family val="2"/>
        <scheme val="minor"/>
      </rPr>
      <t>Réunion</t>
    </r>
  </si>
  <si>
    <r>
      <t>-</t>
    </r>
    <r>
      <rPr>
        <sz val="7"/>
        <color theme="1"/>
        <rFont val="Times New Roman"/>
        <family val="1"/>
      </rPr>
      <t> </t>
    </r>
    <r>
      <rPr>
        <sz val="11"/>
        <color theme="1"/>
        <rFont val="Calibri"/>
        <family val="2"/>
        <scheme val="minor"/>
      </rPr>
      <t>Analyse des modélisations</t>
    </r>
  </si>
  <si>
    <r>
      <t>-</t>
    </r>
    <r>
      <rPr>
        <sz val="7"/>
        <color theme="1"/>
        <rFont val="Times New Roman"/>
        <family val="1"/>
      </rPr>
      <t> </t>
    </r>
    <r>
      <rPr>
        <sz val="11"/>
        <color theme="1"/>
        <rFont val="Calibri"/>
        <family val="2"/>
        <scheme val="minor"/>
      </rPr>
      <t>Propositions de recommandations</t>
    </r>
  </si>
  <si>
    <r>
      <t>-</t>
    </r>
    <r>
      <rPr>
        <sz val="7"/>
        <color theme="1"/>
        <rFont val="Times New Roman"/>
        <family val="1"/>
      </rPr>
      <t> </t>
    </r>
    <r>
      <rPr>
        <sz val="11"/>
        <color theme="1"/>
        <rFont val="Calibri"/>
        <family val="2"/>
        <scheme val="minor"/>
      </rPr>
      <t>Réunion de rendu (cotech)</t>
    </r>
  </si>
  <si>
    <r>
      <t>-</t>
    </r>
    <r>
      <rPr>
        <sz val="7"/>
        <color theme="1"/>
        <rFont val="Times New Roman"/>
        <family val="1"/>
      </rPr>
      <t> </t>
    </r>
    <r>
      <rPr>
        <sz val="11"/>
        <color theme="1"/>
        <rFont val="Calibri"/>
        <family val="2"/>
        <scheme val="minor"/>
      </rPr>
      <t>Adaptation des solutions</t>
    </r>
  </si>
  <si>
    <r>
      <t>-</t>
    </r>
    <r>
      <rPr>
        <sz val="7"/>
        <color theme="1"/>
        <rFont val="Times New Roman"/>
        <family val="1"/>
      </rPr>
      <t> </t>
    </r>
    <r>
      <rPr>
        <sz val="11"/>
        <color theme="1"/>
        <rFont val="Calibri"/>
        <family val="2"/>
        <scheme val="minor"/>
      </rPr>
      <t>Atelier de concertation / Rendus</t>
    </r>
  </si>
  <si>
    <r>
      <t>-</t>
    </r>
    <r>
      <rPr>
        <sz val="7"/>
        <color theme="1"/>
        <rFont val="Times New Roman"/>
        <family val="1"/>
      </rPr>
      <t xml:space="preserve"> </t>
    </r>
    <r>
      <rPr>
        <sz val="11"/>
        <color theme="1"/>
        <rFont val="Calibri"/>
        <family val="2"/>
        <scheme val="minor"/>
      </rPr>
      <t>Réunion de fin d’étude</t>
    </r>
  </si>
  <si>
    <t>- Rédaction des rendus finaux (Modélisations 3D, Rapport, Schémas de principes, Synthèse de 8 à 12 pages,…)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</si>
</sst>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_-* #,##0.00\ [$€-40C]_-;\-* #,##0.00\ [$€-40C]_-;_-* &quot;-&quot;??\ [$€-40C]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9"/>
      <color theme="1"/>
      <name val="Marianne"/>
      <family val="3"/>
    </font>
    <font>
      <sz val="7"/>
      <color theme="1"/>
      <name val="Times New Roman"/>
      <family val="1"/>
    </font>
    <font>
      <sz val="11"/>
      <color rgb="FF00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92CDDC"/>
        <bgColor indexed="64"/>
      </patternFill>
    </fill>
    <fill>
      <patternFill patternType="solid">
        <fgColor rgb="FFDAEEF3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BFBFBF"/>
        <bgColor indexed="64"/>
      </patternFill>
    </fill>
  </fills>
  <borders count="26">
    <border>
      <left/>
      <right/>
      <top/>
      <bottom/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thick">
        <color indexed="64"/>
      </right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</borders>
  <cellStyleXfs count="1">
    <xf numFmtId="0" fontId="0" fillId="0" borderId="0"/>
  </cellStyleXfs>
  <cellXfs count="46">
    <xf numFmtId="0" fontId="0" fillId="0" borderId="0" xfId="0"/>
    <xf numFmtId="0" fontId="3" fillId="0" borderId="6" xfId="0" applyFont="1" applyBorder="1" applyAlignment="1">
      <alignment vertical="center" wrapText="1"/>
    </xf>
    <xf numFmtId="0" fontId="3" fillId="0" borderId="7" xfId="0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1" fillId="0" borderId="7" xfId="0" applyFont="1" applyBorder="1" applyAlignment="1">
      <alignment horizontal="right" vertical="center" wrapText="1"/>
    </xf>
    <xf numFmtId="0" fontId="1" fillId="0" borderId="17" xfId="0" applyFont="1" applyBorder="1" applyAlignment="1">
      <alignment vertical="center" wrapText="1"/>
    </xf>
    <xf numFmtId="0" fontId="1" fillId="0" borderId="18" xfId="0" applyFont="1" applyBorder="1" applyAlignment="1">
      <alignment vertical="center" wrapText="1"/>
    </xf>
    <xf numFmtId="0" fontId="1" fillId="0" borderId="19" xfId="0" applyFont="1" applyBorder="1" applyAlignment="1">
      <alignment horizontal="right" vertical="center" wrapText="1"/>
    </xf>
    <xf numFmtId="9" fontId="1" fillId="0" borderId="9" xfId="0" applyNumberFormat="1" applyFont="1" applyBorder="1" applyAlignment="1">
      <alignment vertical="center" wrapText="1"/>
    </xf>
    <xf numFmtId="49" fontId="1" fillId="0" borderId="5" xfId="0" applyNumberFormat="1" applyFont="1" applyBorder="1" applyAlignment="1">
      <alignment vertical="center" wrapText="1"/>
    </xf>
    <xf numFmtId="49" fontId="0" fillId="0" borderId="5" xfId="0" applyNumberFormat="1" applyBorder="1" applyAlignment="1">
      <alignment horizontal="left" vertical="center" wrapText="1" indent="5"/>
    </xf>
    <xf numFmtId="49" fontId="0" fillId="0" borderId="11" xfId="0" applyNumberFormat="1" applyBorder="1" applyAlignment="1">
      <alignment vertical="center" wrapText="1"/>
    </xf>
    <xf numFmtId="49" fontId="0" fillId="0" borderId="0" xfId="0" applyNumberFormat="1"/>
    <xf numFmtId="164" fontId="2" fillId="3" borderId="6" xfId="0" applyNumberFormat="1" applyFont="1" applyFill="1" applyBorder="1" applyAlignment="1">
      <alignment horizontal="right" vertical="center" wrapText="1"/>
    </xf>
    <xf numFmtId="49" fontId="0" fillId="0" borderId="8" xfId="0" applyNumberFormat="1" applyBorder="1" applyAlignment="1">
      <alignment horizontal="left" vertical="center" wrapText="1" indent="5"/>
    </xf>
    <xf numFmtId="164" fontId="2" fillId="3" borderId="1" xfId="0" applyNumberFormat="1" applyFont="1" applyFill="1" applyBorder="1" applyAlignment="1">
      <alignment horizontal="right" vertical="center" wrapText="1"/>
    </xf>
    <xf numFmtId="164" fontId="2" fillId="4" borderId="9" xfId="0" applyNumberFormat="1" applyFont="1" applyFill="1" applyBorder="1" applyAlignment="1">
      <alignment horizontal="right" vertical="center" wrapText="1"/>
    </xf>
    <xf numFmtId="164" fontId="1" fillId="0" borderId="9" xfId="0" applyNumberFormat="1" applyFont="1" applyBorder="1" applyAlignment="1">
      <alignment horizontal="right" vertical="center" wrapText="1"/>
    </xf>
    <xf numFmtId="164" fontId="2" fillId="5" borderId="1" xfId="0" applyNumberFormat="1" applyFont="1" applyFill="1" applyBorder="1" applyAlignment="1">
      <alignment horizontal="right" vertical="center" wrapText="1"/>
    </xf>
    <xf numFmtId="44" fontId="1" fillId="0" borderId="7" xfId="0" applyNumberFormat="1" applyFont="1" applyBorder="1" applyAlignment="1">
      <alignment horizontal="right" vertical="center" wrapText="1"/>
    </xf>
    <xf numFmtId="44" fontId="1" fillId="0" borderId="6" xfId="0" applyNumberFormat="1" applyFont="1" applyBorder="1" applyAlignment="1">
      <alignment horizontal="right" vertical="center" wrapText="1"/>
    </xf>
    <xf numFmtId="0" fontId="1" fillId="5" borderId="10" xfId="0" applyFont="1" applyFill="1" applyBorder="1" applyAlignment="1">
      <alignment vertical="center" wrapText="1"/>
    </xf>
    <xf numFmtId="0" fontId="1" fillId="5" borderId="1" xfId="0" applyFont="1" applyFill="1" applyBorder="1" applyAlignment="1">
      <alignment vertical="center" wrapText="1"/>
    </xf>
    <xf numFmtId="0" fontId="1" fillId="5" borderId="2" xfId="0" applyFont="1" applyFill="1" applyBorder="1" applyAlignment="1">
      <alignment vertical="center" wrapText="1"/>
    </xf>
    <xf numFmtId="0" fontId="0" fillId="0" borderId="0" xfId="0" applyAlignment="1">
      <alignment horizontal="center" wrapText="1"/>
    </xf>
    <xf numFmtId="0" fontId="1" fillId="3" borderId="20" xfId="0" applyFont="1" applyFill="1" applyBorder="1" applyAlignment="1">
      <alignment horizontal="right" vertical="center" wrapText="1"/>
    </xf>
    <xf numFmtId="0" fontId="1" fillId="3" borderId="21" xfId="0" applyFont="1" applyFill="1" applyBorder="1" applyAlignment="1">
      <alignment horizontal="right" vertical="center" wrapText="1"/>
    </xf>
    <xf numFmtId="0" fontId="1" fillId="3" borderId="22" xfId="0" applyFont="1" applyFill="1" applyBorder="1" applyAlignment="1">
      <alignment horizontal="right" vertical="center" wrapText="1"/>
    </xf>
    <xf numFmtId="0" fontId="1" fillId="4" borderId="23" xfId="0" applyFont="1" applyFill="1" applyBorder="1" applyAlignment="1">
      <alignment vertical="center" wrapText="1"/>
    </xf>
    <xf numFmtId="0" fontId="1" fillId="4" borderId="24" xfId="0" applyFont="1" applyFill="1" applyBorder="1" applyAlignment="1">
      <alignment vertical="center" wrapText="1"/>
    </xf>
    <xf numFmtId="0" fontId="1" fillId="4" borderId="25" xfId="0" applyFont="1" applyFill="1" applyBorder="1" applyAlignment="1">
      <alignment vertical="center" wrapText="1"/>
    </xf>
    <xf numFmtId="0" fontId="1" fillId="0" borderId="11" xfId="0" applyFont="1" applyBorder="1" applyAlignment="1">
      <alignment vertical="center" wrapText="1"/>
    </xf>
    <xf numFmtId="0" fontId="1" fillId="0" borderId="0" xfId="0" applyFont="1" applyAlignment="1">
      <alignment vertical="center" wrapText="1"/>
    </xf>
    <xf numFmtId="0" fontId="1" fillId="3" borderId="13" xfId="0" applyFont="1" applyFill="1" applyBorder="1" applyAlignment="1">
      <alignment horizontal="right" vertical="center" wrapText="1"/>
    </xf>
    <xf numFmtId="0" fontId="1" fillId="3" borderId="15" xfId="0" applyFont="1" applyFill="1" applyBorder="1" applyAlignment="1">
      <alignment horizontal="right" vertical="center" wrapText="1"/>
    </xf>
    <xf numFmtId="0" fontId="1" fillId="3" borderId="16" xfId="0" applyFont="1" applyFill="1" applyBorder="1" applyAlignment="1">
      <alignment horizontal="right" vertical="center" wrapText="1"/>
    </xf>
    <xf numFmtId="0" fontId="1" fillId="2" borderId="13" xfId="0" applyFont="1" applyFill="1" applyBorder="1" applyAlignment="1">
      <alignment vertical="center" wrapText="1"/>
    </xf>
    <xf numFmtId="0" fontId="1" fillId="2" borderId="14" xfId="0" applyFont="1" applyFill="1" applyBorder="1" applyAlignment="1">
      <alignment vertical="center" wrapText="1"/>
    </xf>
    <xf numFmtId="0" fontId="1" fillId="2" borderId="15" xfId="0" applyFont="1" applyFill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0" fillId="2" borderId="13" xfId="0" applyFill="1" applyBorder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33"/>
  <sheetViews>
    <sheetView tabSelected="1" topLeftCell="A2" workbookViewId="0">
      <selection activeCell="E30" sqref="E30"/>
    </sheetView>
  </sheetViews>
  <sheetFormatPr baseColWidth="10" defaultRowHeight="15" x14ac:dyDescent="0.25"/>
  <cols>
    <col min="1" max="1" width="48.5703125" style="13" customWidth="1"/>
  </cols>
  <sheetData>
    <row r="1" spans="1:5" ht="48.75" customHeight="1" x14ac:dyDescent="0.25">
      <c r="A1" s="25" t="s">
        <v>15</v>
      </c>
      <c r="B1" s="25"/>
      <c r="C1" s="25"/>
      <c r="D1" s="25"/>
      <c r="E1" s="25"/>
    </row>
    <row r="2" spans="1:5" ht="69" customHeight="1" thickBot="1" x14ac:dyDescent="0.3">
      <c r="A2" s="25" t="s">
        <v>14</v>
      </c>
      <c r="B2" s="25"/>
      <c r="C2" s="25"/>
      <c r="D2" s="25"/>
      <c r="E2" s="25"/>
    </row>
    <row r="3" spans="1:5" ht="16.5" thickTop="1" thickBot="1" x14ac:dyDescent="0.3">
      <c r="A3" s="40"/>
      <c r="B3" s="41"/>
      <c r="C3" s="42" t="s">
        <v>0</v>
      </c>
      <c r="D3" s="43"/>
      <c r="E3" s="44"/>
    </row>
    <row r="4" spans="1:5" ht="16.5" thickTop="1" thickBot="1" x14ac:dyDescent="0.3">
      <c r="A4" s="10" t="s">
        <v>1</v>
      </c>
      <c r="B4" s="1" t="s">
        <v>2</v>
      </c>
      <c r="C4" s="2" t="s">
        <v>3</v>
      </c>
      <c r="D4" s="2" t="s">
        <v>4</v>
      </c>
      <c r="E4" s="1" t="s">
        <v>5</v>
      </c>
    </row>
    <row r="5" spans="1:5" ht="27" customHeight="1" thickBot="1" x14ac:dyDescent="0.3">
      <c r="A5" s="45" t="s">
        <v>16</v>
      </c>
      <c r="B5" s="38"/>
      <c r="C5" s="38"/>
      <c r="D5" s="38"/>
      <c r="E5" s="39"/>
    </row>
    <row r="6" spans="1:5" ht="20.100000000000001" customHeight="1" thickBot="1" x14ac:dyDescent="0.3">
      <c r="A6" s="11" t="s">
        <v>18</v>
      </c>
      <c r="B6" s="3"/>
      <c r="C6" s="4"/>
      <c r="D6" s="20"/>
      <c r="E6" s="21">
        <f>C6*D6</f>
        <v>0</v>
      </c>
    </row>
    <row r="7" spans="1:5" ht="20.100000000000001" customHeight="1" thickBot="1" x14ac:dyDescent="0.3">
      <c r="A7" s="11" t="s">
        <v>17</v>
      </c>
      <c r="B7" s="3"/>
      <c r="C7" s="4"/>
      <c r="D7" s="20"/>
      <c r="E7" s="21">
        <f t="shared" ref="E7:E13" si="0">C7*D7</f>
        <v>0</v>
      </c>
    </row>
    <row r="8" spans="1:5" ht="20.100000000000001" customHeight="1" thickBot="1" x14ac:dyDescent="0.3">
      <c r="A8" s="11" t="s">
        <v>19</v>
      </c>
      <c r="B8" s="3"/>
      <c r="C8" s="4"/>
      <c r="D8" s="20"/>
      <c r="E8" s="21">
        <f t="shared" si="0"/>
        <v>0</v>
      </c>
    </row>
    <row r="9" spans="1:5" ht="20.100000000000001" customHeight="1" thickBot="1" x14ac:dyDescent="0.3">
      <c r="A9" s="11" t="s">
        <v>22</v>
      </c>
      <c r="B9" s="3"/>
      <c r="C9" s="4"/>
      <c r="D9" s="20"/>
      <c r="E9" s="21">
        <f t="shared" si="0"/>
        <v>0</v>
      </c>
    </row>
    <row r="10" spans="1:5" ht="20.100000000000001" customHeight="1" thickBot="1" x14ac:dyDescent="0.3">
      <c r="A10" s="11" t="s">
        <v>20</v>
      </c>
      <c r="B10" s="3"/>
      <c r="C10" s="4"/>
      <c r="D10" s="20"/>
      <c r="E10" s="21">
        <f t="shared" si="0"/>
        <v>0</v>
      </c>
    </row>
    <row r="11" spans="1:5" ht="20.100000000000001" customHeight="1" thickBot="1" x14ac:dyDescent="0.3">
      <c r="A11" s="11" t="s">
        <v>24</v>
      </c>
      <c r="B11" s="3"/>
      <c r="C11" s="4"/>
      <c r="D11" s="20"/>
      <c r="E11" s="21">
        <f t="shared" si="0"/>
        <v>0</v>
      </c>
    </row>
    <row r="12" spans="1:5" ht="28.5" customHeight="1" thickBot="1" x14ac:dyDescent="0.3">
      <c r="A12" s="11" t="s">
        <v>23</v>
      </c>
      <c r="B12" s="3"/>
      <c r="C12" s="4"/>
      <c r="D12" s="20"/>
      <c r="E12" s="21">
        <f t="shared" si="0"/>
        <v>0</v>
      </c>
    </row>
    <row r="13" spans="1:5" ht="20.100000000000001" customHeight="1" thickBot="1" x14ac:dyDescent="0.3">
      <c r="A13" s="11" t="s">
        <v>21</v>
      </c>
      <c r="B13" s="3"/>
      <c r="C13" s="4"/>
      <c r="D13" s="20"/>
      <c r="E13" s="21">
        <f t="shared" si="0"/>
        <v>0</v>
      </c>
    </row>
    <row r="14" spans="1:5" ht="15.75" thickBot="1" x14ac:dyDescent="0.3">
      <c r="A14" s="34" t="s">
        <v>6</v>
      </c>
      <c r="B14" s="35"/>
      <c r="C14" s="34"/>
      <c r="D14" s="36"/>
      <c r="E14" s="14">
        <f>SUM(E6:E13)</f>
        <v>0</v>
      </c>
    </row>
    <row r="15" spans="1:5" ht="27" customHeight="1" thickBot="1" x14ac:dyDescent="0.3">
      <c r="A15" s="37" t="s">
        <v>7</v>
      </c>
      <c r="B15" s="38"/>
      <c r="C15" s="38"/>
      <c r="D15" s="38"/>
      <c r="E15" s="39"/>
    </row>
    <row r="16" spans="1:5" ht="20.100000000000001" customHeight="1" thickBot="1" x14ac:dyDescent="0.3">
      <c r="A16" s="11" t="s">
        <v>26</v>
      </c>
      <c r="B16" s="3"/>
      <c r="C16" s="4"/>
      <c r="D16" s="5"/>
      <c r="E16" s="21">
        <f t="shared" ref="E16:E19" si="1">C16*D16</f>
        <v>0</v>
      </c>
    </row>
    <row r="17" spans="1:5" ht="20.100000000000001" customHeight="1" thickBot="1" x14ac:dyDescent="0.3">
      <c r="A17" s="11" t="s">
        <v>25</v>
      </c>
      <c r="B17" s="3"/>
      <c r="C17" s="4"/>
      <c r="D17" s="5"/>
      <c r="E17" s="21">
        <f t="shared" si="1"/>
        <v>0</v>
      </c>
    </row>
    <row r="18" spans="1:5" ht="20.100000000000001" customHeight="1" thickBot="1" x14ac:dyDescent="0.3">
      <c r="A18" s="11" t="s">
        <v>27</v>
      </c>
      <c r="B18" s="3"/>
      <c r="C18" s="4"/>
      <c r="D18" s="5"/>
      <c r="E18" s="21">
        <f t="shared" si="1"/>
        <v>0</v>
      </c>
    </row>
    <row r="19" spans="1:5" ht="20.100000000000001" customHeight="1" thickBot="1" x14ac:dyDescent="0.3">
      <c r="A19" s="11" t="s">
        <v>28</v>
      </c>
      <c r="B19" s="3"/>
      <c r="C19" s="4"/>
      <c r="D19" s="5"/>
      <c r="E19" s="21">
        <f t="shared" si="1"/>
        <v>0</v>
      </c>
    </row>
    <row r="20" spans="1:5" ht="15.75" thickBot="1" x14ac:dyDescent="0.3">
      <c r="A20" s="34" t="s">
        <v>8</v>
      </c>
      <c r="B20" s="35"/>
      <c r="C20" s="34"/>
      <c r="D20" s="36"/>
      <c r="E20" s="14">
        <f>SUM(E16:E19)</f>
        <v>0</v>
      </c>
    </row>
    <row r="21" spans="1:5" ht="27" customHeight="1" thickBot="1" x14ac:dyDescent="0.3">
      <c r="A21" s="37" t="s">
        <v>9</v>
      </c>
      <c r="B21" s="38"/>
      <c r="C21" s="38"/>
      <c r="D21" s="38"/>
      <c r="E21" s="39"/>
    </row>
    <row r="22" spans="1:5" ht="20.100000000000001" customHeight="1" thickBot="1" x14ac:dyDescent="0.3">
      <c r="A22" s="11" t="s">
        <v>29</v>
      </c>
      <c r="B22" s="3"/>
      <c r="C22" s="4"/>
      <c r="D22" s="5"/>
      <c r="E22" s="21">
        <f t="shared" ref="E22:E28" si="2">C22*D22</f>
        <v>0</v>
      </c>
    </row>
    <row r="23" spans="1:5" ht="20.100000000000001" customHeight="1" thickBot="1" x14ac:dyDescent="0.3">
      <c r="A23" s="11" t="s">
        <v>30</v>
      </c>
      <c r="B23" s="3"/>
      <c r="C23" s="4"/>
      <c r="D23" s="5"/>
      <c r="E23" s="21">
        <f t="shared" si="2"/>
        <v>0</v>
      </c>
    </row>
    <row r="24" spans="1:5" ht="20.100000000000001" customHeight="1" thickBot="1" x14ac:dyDescent="0.3">
      <c r="A24" s="11" t="s">
        <v>31</v>
      </c>
      <c r="B24" s="3"/>
      <c r="C24" s="4"/>
      <c r="D24" s="5"/>
      <c r="E24" s="21">
        <f t="shared" si="2"/>
        <v>0</v>
      </c>
    </row>
    <row r="25" spans="1:5" ht="20.100000000000001" customHeight="1" thickBot="1" x14ac:dyDescent="0.3">
      <c r="A25" s="11" t="s">
        <v>32</v>
      </c>
      <c r="B25" s="3"/>
      <c r="C25" s="4"/>
      <c r="D25" s="5"/>
      <c r="E25" s="21">
        <f t="shared" si="2"/>
        <v>0</v>
      </c>
    </row>
    <row r="26" spans="1:5" ht="20.100000000000001" customHeight="1" thickBot="1" x14ac:dyDescent="0.3">
      <c r="A26" s="11" t="s">
        <v>33</v>
      </c>
      <c r="B26" s="3"/>
      <c r="C26" s="4"/>
      <c r="D26" s="5"/>
      <c r="E26" s="21">
        <f t="shared" si="2"/>
        <v>0</v>
      </c>
    </row>
    <row r="27" spans="1:5" ht="20.100000000000001" customHeight="1" thickBot="1" x14ac:dyDescent="0.3">
      <c r="A27" s="11" t="s">
        <v>34</v>
      </c>
      <c r="B27" s="3"/>
      <c r="C27" s="4"/>
      <c r="D27" s="5"/>
      <c r="E27" s="21">
        <f t="shared" si="2"/>
        <v>0</v>
      </c>
    </row>
    <row r="28" spans="1:5" ht="54.6" customHeight="1" thickBot="1" x14ac:dyDescent="0.3">
      <c r="A28" s="15" t="s">
        <v>35</v>
      </c>
      <c r="B28" s="6"/>
      <c r="C28" s="7"/>
      <c r="D28" s="8"/>
      <c r="E28" s="21">
        <f t="shared" si="2"/>
        <v>0</v>
      </c>
    </row>
    <row r="29" spans="1:5" ht="15.75" thickBot="1" x14ac:dyDescent="0.3">
      <c r="A29" s="26" t="s">
        <v>10</v>
      </c>
      <c r="B29" s="27"/>
      <c r="C29" s="26"/>
      <c r="D29" s="28"/>
      <c r="E29" s="16">
        <f>SUM(E22:E28)</f>
        <v>0</v>
      </c>
    </row>
    <row r="30" spans="1:5" ht="15.75" thickTop="1" x14ac:dyDescent="0.25">
      <c r="A30" s="29" t="s">
        <v>11</v>
      </c>
      <c r="B30" s="30"/>
      <c r="C30" s="29"/>
      <c r="D30" s="31"/>
      <c r="E30" s="17">
        <f>E14+E20+E29</f>
        <v>0</v>
      </c>
    </row>
    <row r="31" spans="1:5" ht="15" customHeight="1" x14ac:dyDescent="0.25">
      <c r="A31" s="12" t="s">
        <v>13</v>
      </c>
      <c r="B31" s="9">
        <v>0.2</v>
      </c>
      <c r="C31" s="32"/>
      <c r="D31" s="33"/>
      <c r="E31" s="18">
        <f>E30*B31</f>
        <v>0</v>
      </c>
    </row>
    <row r="32" spans="1:5" ht="15.75" thickBot="1" x14ac:dyDescent="0.3">
      <c r="A32" s="22" t="s">
        <v>12</v>
      </c>
      <c r="B32" s="23"/>
      <c r="C32" s="22"/>
      <c r="D32" s="24"/>
      <c r="E32" s="19">
        <f>E30+E31</f>
        <v>0</v>
      </c>
    </row>
    <row r="33" ht="15.75" thickTop="1" x14ac:dyDescent="0.25"/>
  </sheetData>
  <mergeCells count="18">
    <mergeCell ref="A14:B14"/>
    <mergeCell ref="C14:D14"/>
    <mergeCell ref="A32:B32"/>
    <mergeCell ref="C32:D32"/>
    <mergeCell ref="A2:E2"/>
    <mergeCell ref="A1:E1"/>
    <mergeCell ref="A29:B29"/>
    <mergeCell ref="C29:D29"/>
    <mergeCell ref="A30:B30"/>
    <mergeCell ref="C30:D30"/>
    <mergeCell ref="C31:D31"/>
    <mergeCell ref="A20:B20"/>
    <mergeCell ref="C20:D20"/>
    <mergeCell ref="A21:E21"/>
    <mergeCell ref="A15:E15"/>
    <mergeCell ref="A3:B3"/>
    <mergeCell ref="C3:E3"/>
    <mergeCell ref="A5:E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CAVALLIN-ROLLAND Christine</dc:creator>
  <cp:lastModifiedBy>CAVALLIN-ROLLAND Christine</cp:lastModifiedBy>
  <dcterms:created xsi:type="dcterms:W3CDTF">2025-04-08T14:15:54Z</dcterms:created>
  <dcterms:modified xsi:type="dcterms:W3CDTF">2025-05-23T08:36:06Z</dcterms:modified>
</cp:coreProperties>
</file>