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/>
  <mc:AlternateContent xmlns:mc="http://schemas.openxmlformats.org/markup-compatibility/2006">
    <mc:Choice Requires="x15">
      <x15ac:absPath xmlns:x15ac="http://schemas.microsoft.com/office/spreadsheetml/2010/11/ac" url="C:\Users\Mathias\Mon Drive\Affaires\25097 QLCO\01 Métal déployé\01 MD v1\"/>
    </mc:Choice>
  </mc:AlternateContent>
  <xr:revisionPtr revIDLastSave="0" documentId="13_ncr:1_{C3ABCB22-2656-4648-BBD9-C416462F26C5}" xr6:coauthVersionLast="47" xr6:coauthVersionMax="47" xr10:uidLastSave="{00000000-0000-0000-0000-000000000000}"/>
  <bookViews>
    <workbookView xWindow="-38510" yWindow="-110" windowWidth="38620" windowHeight="21100" tabRatio="676" xr2:uid="{00000000-000D-0000-FFFF-FFFF00000000}"/>
  </bookViews>
  <sheets>
    <sheet name="Métal déployé" sheetId="6" r:id="rId1"/>
  </sheets>
  <definedNames>
    <definedName name="_xlnm.Print_Area" localSheetId="0">'Métal déployé'!$A$1:$E$37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0" i="6" l="1"/>
  <c r="E29" i="6"/>
  <c r="E28" i="6"/>
  <c r="E27" i="6"/>
  <c r="E26" i="6"/>
  <c r="E25" i="6"/>
  <c r="E22" i="6"/>
  <c r="E21" i="6"/>
  <c r="E20" i="6"/>
  <c r="E18" i="6"/>
  <c r="E14" i="6"/>
  <c r="E24" i="6"/>
  <c r="E17" i="6"/>
  <c r="E16" i="6"/>
  <c r="E13" i="6"/>
  <c r="E12" i="6"/>
  <c r="E10" i="6"/>
  <c r="E9" i="6"/>
  <c r="E8" i="6"/>
  <c r="E7" i="6"/>
  <c r="E31" i="6" l="1"/>
  <c r="E32" i="6" s="1"/>
  <c r="E33" i="6" s="1"/>
</calcChain>
</file>

<file path=xl/sharedStrings.xml><?xml version="1.0" encoding="utf-8"?>
<sst xmlns="http://schemas.openxmlformats.org/spreadsheetml/2006/main" count="58" uniqueCount="34">
  <si>
    <t>DESIGNATION</t>
  </si>
  <si>
    <t>U</t>
  </si>
  <si>
    <t>PU €HT</t>
  </si>
  <si>
    <t>P total €HT</t>
  </si>
  <si>
    <t>PREPARATION DE CHANTIER</t>
  </si>
  <si>
    <t>Études d'éxécution + DOE complet yc formation / transmission des installations</t>
  </si>
  <si>
    <t>Ens</t>
  </si>
  <si>
    <t>Nettoyage quotidien du chantier compris évacuation des déchets</t>
  </si>
  <si>
    <t>Installation de la base vie et zone de stockage</t>
  </si>
  <si>
    <t>u</t>
  </si>
  <si>
    <t>Qté</t>
  </si>
  <si>
    <t>Les prix unitaires intègrent : les études techniques d'exécution (notes de calcul, plans), les approbations de documents, les dossiers recolement (DOE).</t>
  </si>
  <si>
    <t>Nota : Les quantités sont données à titre indicatif; l'entreprise est tenue de les vérifier et de les faire siennes.</t>
  </si>
  <si>
    <t>Aménagement QLCO</t>
  </si>
  <si>
    <t>Centre Pénitentiaire d’Alençon – Condé – sur – Sarthe</t>
  </si>
  <si>
    <t>Constat avant travaux</t>
  </si>
  <si>
    <t>MC1</t>
  </si>
  <si>
    <t>MC2</t>
  </si>
  <si>
    <t>MC3</t>
  </si>
  <si>
    <t xml:space="preserve">TOTAL €HT </t>
  </si>
  <si>
    <t>TVA</t>
  </si>
  <si>
    <t>TOTAL €TTC</t>
  </si>
  <si>
    <t>Mise en œuvre de métal déployé au droit des fenêtres</t>
  </si>
  <si>
    <t>Mise en oeuvre de panneau de métal déployé Rdc fenêtre type 1</t>
  </si>
  <si>
    <t>Mise en oeuvre de panneau de métal déployé R+1 fenêtre type 1</t>
  </si>
  <si>
    <t>Mise en oeuvre de panneau de caillebottis &amp; métal déployé Rdc visio fenêtre type 2</t>
  </si>
  <si>
    <t>BGD</t>
  </si>
  <si>
    <t>Mise en oeuvre de panneau de métal déployé Salle CAP R+1 fenêtre type 2</t>
  </si>
  <si>
    <t>Mise en oeuvre de panneau de métal déployé Salle visio J R+1 fenêtre type 2</t>
  </si>
  <si>
    <t>Mise en oeuvre de panneau de métal déployé Bureau JAP R+1 fenêtre type 2</t>
  </si>
  <si>
    <t>Mise en oeuvre de panneau de métal déployé Médiateur R+1 fenêtre type 2</t>
  </si>
  <si>
    <t>Mise en oeuvre de panneau de métal déployé Parloir avocat 1 R+1 fenêtre type 2</t>
  </si>
  <si>
    <t>Mise en oeuvre de panneau de métal déployé Parloir avocat 2 R+1 fenêtre type 2</t>
  </si>
  <si>
    <t>Mise en oeuvre de panneau de métal déployé Parloir avocat 3 R+1 PMR fenêtre type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</si>
</sst>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#,##0.00\ &quot;€&quot;"/>
    <numFmt numFmtId="165" formatCode="_-* #,##0.00\ [$€-40C]_-;\-* #,##0.00\ [$€-40C]_-;_-* &quot;-&quot;??\ [$€-40C]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name val="Calibri"/>
      <family val="2"/>
      <scheme val="minor"/>
    </font>
    <font>
      <sz val="11"/>
      <color rgb="FF000000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4506668294322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8" xfId="0" applyBorder="1"/>
    <xf numFmtId="0" fontId="0" fillId="0" borderId="8" xfId="0" applyBorder="1" applyAlignment="1">
      <alignment horizontal="center"/>
    </xf>
    <xf numFmtId="164" fontId="0" fillId="0" borderId="8" xfId="0" applyNumberFormat="1" applyBorder="1"/>
    <xf numFmtId="165" fontId="5" fillId="0" borderId="8" xfId="0" applyNumberFormat="1" applyFont="1" applyBorder="1" applyAlignment="1">
      <alignment horizontal="center" vertical="center"/>
    </xf>
    <xf numFmtId="0" fontId="6" fillId="0" borderId="9" xfId="0" applyFont="1" applyBorder="1"/>
    <xf numFmtId="0" fontId="0" fillId="0" borderId="9" xfId="0" applyBorder="1" applyAlignment="1">
      <alignment horizontal="center"/>
    </xf>
    <xf numFmtId="164" fontId="0" fillId="0" borderId="9" xfId="0" applyNumberFormat="1" applyBorder="1"/>
    <xf numFmtId="165" fontId="5" fillId="0" borderId="9" xfId="0" applyNumberFormat="1" applyFont="1" applyBorder="1" applyAlignment="1">
      <alignment horizontal="center" vertical="center"/>
    </xf>
    <xf numFmtId="0" fontId="0" fillId="4" borderId="8" xfId="0" applyFill="1" applyBorder="1"/>
    <xf numFmtId="0" fontId="1" fillId="4" borderId="8" xfId="0" applyFont="1" applyFill="1" applyBorder="1" applyAlignment="1">
      <alignment horizontal="center" vertical="center"/>
    </xf>
    <xf numFmtId="40" fontId="1" fillId="4" borderId="8" xfId="0" applyNumberFormat="1" applyFont="1" applyFill="1" applyBorder="1" applyAlignment="1">
      <alignment horizontal="center" vertical="center"/>
    </xf>
    <xf numFmtId="165" fontId="7" fillId="4" borderId="8" xfId="0" applyNumberFormat="1" applyFont="1" applyFill="1" applyBorder="1" applyAlignment="1">
      <alignment horizontal="center" vertical="center"/>
    </xf>
    <xf numFmtId="44" fontId="4" fillId="5" borderId="10" xfId="0" applyNumberFormat="1" applyFont="1" applyFill="1" applyBorder="1" applyAlignment="1">
      <alignment vertical="center"/>
    </xf>
    <xf numFmtId="44" fontId="4" fillId="5" borderId="6" xfId="0" applyNumberFormat="1" applyFont="1" applyFill="1" applyBorder="1" applyAlignment="1">
      <alignment vertical="center"/>
    </xf>
    <xf numFmtId="0" fontId="4" fillId="5" borderId="4" xfId="0" applyFont="1" applyFill="1" applyBorder="1" applyAlignment="1">
      <alignment vertical="center"/>
    </xf>
    <xf numFmtId="0" fontId="0" fillId="0" borderId="0" xfId="0" applyAlignment="1">
      <alignment horizontal="left"/>
    </xf>
    <xf numFmtId="164" fontId="0" fillId="0" borderId="0" xfId="0" applyNumberFormat="1" applyAlignment="1">
      <alignment horizontal="right"/>
    </xf>
    <xf numFmtId="0" fontId="4" fillId="3" borderId="9" xfId="0" applyFont="1" applyFill="1" applyBorder="1" applyAlignment="1">
      <alignment horizontal="center"/>
    </xf>
    <xf numFmtId="0" fontId="0" fillId="0" borderId="12" xfId="0" applyBorder="1"/>
    <xf numFmtId="0" fontId="0" fillId="0" borderId="13" xfId="0" applyBorder="1"/>
    <xf numFmtId="0" fontId="0" fillId="0" borderId="10" xfId="0" applyBorder="1"/>
    <xf numFmtId="0" fontId="4" fillId="5" borderId="5" xfId="0" applyFont="1" applyFill="1" applyBorder="1" applyAlignment="1">
      <alignment horizontal="center" vertical="center"/>
    </xf>
    <xf numFmtId="0" fontId="4" fillId="5" borderId="4" xfId="0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BC5F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633B61-853A-4157-AD8C-F8CB9DF00560}">
  <sheetPr>
    <tabColor rgb="FF92D050"/>
    <pageSetUpPr fitToPage="1"/>
  </sheetPr>
  <dimension ref="A1:I74"/>
  <sheetViews>
    <sheetView showGridLines="0" tabSelected="1" view="pageLayout" zoomScaleNormal="110" zoomScaleSheetLayoutView="115" workbookViewId="0">
      <selection activeCell="A24" sqref="A24:A30"/>
    </sheetView>
  </sheetViews>
  <sheetFormatPr baseColWidth="10" defaultColWidth="7" defaultRowHeight="14.5" x14ac:dyDescent="0.35"/>
  <cols>
    <col min="1" max="1" width="121.54296875" bestFit="1" customWidth="1"/>
    <col min="2" max="2" width="4.1796875" bestFit="1" customWidth="1"/>
    <col min="3" max="3" width="6.26953125" customWidth="1"/>
    <col min="4" max="4" width="16.26953125" bestFit="1" customWidth="1"/>
    <col min="5" max="5" width="16.54296875" bestFit="1" customWidth="1"/>
    <col min="6" max="6" width="9.7265625" bestFit="1" customWidth="1"/>
    <col min="7" max="7" width="15" style="16" bestFit="1" customWidth="1"/>
    <col min="8" max="8" width="12.1796875" style="17" customWidth="1"/>
    <col min="9" max="9" width="15.1796875" style="17" customWidth="1"/>
    <col min="10" max="10" width="12.81640625" bestFit="1" customWidth="1"/>
  </cols>
  <sheetData>
    <row r="1" spans="1:5" ht="21" customHeight="1" x14ac:dyDescent="0.35">
      <c r="A1" s="27" t="s">
        <v>14</v>
      </c>
      <c r="B1" s="28"/>
      <c r="C1" s="28"/>
      <c r="D1" s="28"/>
      <c r="E1" s="29"/>
    </row>
    <row r="2" spans="1:5" ht="21" customHeight="1" x14ac:dyDescent="0.35">
      <c r="A2" s="30" t="s">
        <v>13</v>
      </c>
      <c r="B2" s="31"/>
      <c r="C2" s="31"/>
      <c r="D2" s="31"/>
      <c r="E2" s="32"/>
    </row>
    <row r="3" spans="1:5" ht="15" thickBot="1" x14ac:dyDescent="0.4">
      <c r="A3" s="19"/>
      <c r="B3" s="20"/>
      <c r="C3" s="20"/>
      <c r="D3" s="20"/>
      <c r="E3" s="21"/>
    </row>
    <row r="4" spans="1:5" ht="27.65" customHeight="1" thickBot="1" x14ac:dyDescent="0.4">
      <c r="A4" s="24" t="s">
        <v>22</v>
      </c>
      <c r="B4" s="25"/>
      <c r="C4" s="25"/>
      <c r="D4" s="25"/>
      <c r="E4" s="26"/>
    </row>
    <row r="5" spans="1:5" ht="16" thickBot="1" x14ac:dyDescent="0.4">
      <c r="A5" s="18" t="s">
        <v>0</v>
      </c>
      <c r="B5" s="18" t="s">
        <v>1</v>
      </c>
      <c r="C5" s="18" t="s">
        <v>10</v>
      </c>
      <c r="D5" s="18" t="s">
        <v>2</v>
      </c>
      <c r="E5" s="18" t="s">
        <v>3</v>
      </c>
    </row>
    <row r="6" spans="1:5" ht="14.65" customHeight="1" x14ac:dyDescent="0.35">
      <c r="A6" s="9" t="s">
        <v>4</v>
      </c>
      <c r="B6" s="10"/>
      <c r="C6" s="11"/>
      <c r="D6" s="12"/>
      <c r="E6" s="12"/>
    </row>
    <row r="7" spans="1:5" ht="14.65" customHeight="1" x14ac:dyDescent="0.35">
      <c r="A7" s="1" t="s">
        <v>5</v>
      </c>
      <c r="B7" s="2" t="s">
        <v>6</v>
      </c>
      <c r="C7" s="2">
        <v>1</v>
      </c>
      <c r="D7" s="3"/>
      <c r="E7" s="4">
        <f>D7*C7</f>
        <v>0</v>
      </c>
    </row>
    <row r="8" spans="1:5" ht="14.65" customHeight="1" x14ac:dyDescent="0.35">
      <c r="A8" s="1" t="s">
        <v>7</v>
      </c>
      <c r="B8" s="2" t="s">
        <v>6</v>
      </c>
      <c r="C8" s="2">
        <v>1</v>
      </c>
      <c r="D8" s="3"/>
      <c r="E8" s="4">
        <f>D8*C8</f>
        <v>0</v>
      </c>
    </row>
    <row r="9" spans="1:5" ht="14.65" customHeight="1" x14ac:dyDescent="0.35">
      <c r="A9" s="1" t="s">
        <v>8</v>
      </c>
      <c r="B9" s="2" t="s">
        <v>6</v>
      </c>
      <c r="C9" s="2">
        <v>1</v>
      </c>
      <c r="D9" s="3"/>
      <c r="E9" s="4">
        <f>D9*C9</f>
        <v>0</v>
      </c>
    </row>
    <row r="10" spans="1:5" ht="14.65" customHeight="1" thickBot="1" x14ac:dyDescent="0.4">
      <c r="A10" s="5" t="s">
        <v>15</v>
      </c>
      <c r="B10" s="6" t="s">
        <v>6</v>
      </c>
      <c r="C10" s="6">
        <v>1</v>
      </c>
      <c r="D10" s="7"/>
      <c r="E10" s="8">
        <f>D10*C10</f>
        <v>0</v>
      </c>
    </row>
    <row r="11" spans="1:5" ht="14.65" customHeight="1" x14ac:dyDescent="0.35">
      <c r="A11" s="9" t="s">
        <v>16</v>
      </c>
      <c r="B11" s="10"/>
      <c r="C11" s="11"/>
      <c r="D11" s="12"/>
      <c r="E11" s="12"/>
    </row>
    <row r="12" spans="1:5" ht="14.65" customHeight="1" x14ac:dyDescent="0.35">
      <c r="A12" s="1" t="s">
        <v>23</v>
      </c>
      <c r="B12" s="2" t="s">
        <v>9</v>
      </c>
      <c r="C12" s="2">
        <v>36</v>
      </c>
      <c r="D12" s="3"/>
      <c r="E12" s="4">
        <f t="shared" ref="E12" si="0">D12*C12</f>
        <v>0</v>
      </c>
    </row>
    <row r="13" spans="1:5" ht="14.65" customHeight="1" x14ac:dyDescent="0.35">
      <c r="A13" s="1" t="s">
        <v>24</v>
      </c>
      <c r="B13" s="2" t="s">
        <v>9</v>
      </c>
      <c r="C13" s="2">
        <v>36</v>
      </c>
      <c r="D13" s="3"/>
      <c r="E13" s="4">
        <f t="shared" ref="E13" si="1">D13*C13</f>
        <v>0</v>
      </c>
    </row>
    <row r="14" spans="1:5" ht="14.65" customHeight="1" x14ac:dyDescent="0.35">
      <c r="A14" s="1" t="s">
        <v>25</v>
      </c>
      <c r="B14" s="2" t="s">
        <v>9</v>
      </c>
      <c r="C14" s="2">
        <v>1</v>
      </c>
      <c r="D14" s="3"/>
      <c r="E14" s="4">
        <f t="shared" ref="E14" si="2">D14*C14</f>
        <v>0</v>
      </c>
    </row>
    <row r="15" spans="1:5" ht="14.65" customHeight="1" x14ac:dyDescent="0.35">
      <c r="A15" s="9" t="s">
        <v>17</v>
      </c>
      <c r="B15" s="10"/>
      <c r="C15" s="11"/>
      <c r="D15" s="12"/>
      <c r="E15" s="12"/>
    </row>
    <row r="16" spans="1:5" ht="14.65" customHeight="1" x14ac:dyDescent="0.35">
      <c r="A16" s="1" t="s">
        <v>23</v>
      </c>
      <c r="B16" s="2" t="s">
        <v>9</v>
      </c>
      <c r="C16" s="2">
        <v>36</v>
      </c>
      <c r="D16" s="3"/>
      <c r="E16" s="4">
        <f t="shared" ref="E16:E18" si="3">D16*C16</f>
        <v>0</v>
      </c>
    </row>
    <row r="17" spans="1:5" ht="14.65" customHeight="1" x14ac:dyDescent="0.35">
      <c r="A17" s="1" t="s">
        <v>24</v>
      </c>
      <c r="B17" s="2" t="s">
        <v>9</v>
      </c>
      <c r="C17" s="2">
        <v>36</v>
      </c>
      <c r="D17" s="3"/>
      <c r="E17" s="4">
        <f t="shared" si="3"/>
        <v>0</v>
      </c>
    </row>
    <row r="18" spans="1:5" ht="14.65" customHeight="1" x14ac:dyDescent="0.35">
      <c r="A18" s="1" t="s">
        <v>25</v>
      </c>
      <c r="B18" s="2" t="s">
        <v>9</v>
      </c>
      <c r="C18" s="2">
        <v>1</v>
      </c>
      <c r="D18" s="3"/>
      <c r="E18" s="4">
        <f t="shared" si="3"/>
        <v>0</v>
      </c>
    </row>
    <row r="19" spans="1:5" ht="14.65" customHeight="1" x14ac:dyDescent="0.35">
      <c r="A19" s="9" t="s">
        <v>18</v>
      </c>
      <c r="B19" s="10"/>
      <c r="C19" s="11"/>
      <c r="D19" s="12"/>
      <c r="E19" s="12"/>
    </row>
    <row r="20" spans="1:5" ht="14.65" customHeight="1" x14ac:dyDescent="0.35">
      <c r="A20" s="1" t="s">
        <v>23</v>
      </c>
      <c r="B20" s="2" t="s">
        <v>9</v>
      </c>
      <c r="C20" s="2">
        <v>36</v>
      </c>
      <c r="D20" s="3"/>
      <c r="E20" s="4">
        <f t="shared" ref="E20:E22" si="4">D20*C20</f>
        <v>0</v>
      </c>
    </row>
    <row r="21" spans="1:5" ht="14.65" customHeight="1" x14ac:dyDescent="0.35">
      <c r="A21" s="1" t="s">
        <v>24</v>
      </c>
      <c r="B21" s="2" t="s">
        <v>9</v>
      </c>
      <c r="C21" s="2">
        <v>36</v>
      </c>
      <c r="D21" s="3"/>
      <c r="E21" s="4">
        <f t="shared" si="4"/>
        <v>0</v>
      </c>
    </row>
    <row r="22" spans="1:5" ht="14.65" customHeight="1" x14ac:dyDescent="0.35">
      <c r="A22" s="1" t="s">
        <v>25</v>
      </c>
      <c r="B22" s="2" t="s">
        <v>9</v>
      </c>
      <c r="C22" s="2">
        <v>1</v>
      </c>
      <c r="D22" s="3"/>
      <c r="E22" s="4">
        <f t="shared" si="4"/>
        <v>0</v>
      </c>
    </row>
    <row r="23" spans="1:5" ht="14.65" customHeight="1" x14ac:dyDescent="0.35">
      <c r="A23" s="9" t="s">
        <v>26</v>
      </c>
      <c r="B23" s="10"/>
      <c r="C23" s="11"/>
      <c r="D23" s="12"/>
      <c r="E23" s="12"/>
    </row>
    <row r="24" spans="1:5" ht="14.65" customHeight="1" x14ac:dyDescent="0.35">
      <c r="A24" s="1" t="s">
        <v>27</v>
      </c>
      <c r="B24" s="2" t="s">
        <v>9</v>
      </c>
      <c r="C24" s="2">
        <v>3</v>
      </c>
      <c r="D24" s="3"/>
      <c r="E24" s="4">
        <f t="shared" ref="E24" si="5">D24*C24</f>
        <v>0</v>
      </c>
    </row>
    <row r="25" spans="1:5" ht="14.65" customHeight="1" x14ac:dyDescent="0.35">
      <c r="A25" s="1" t="s">
        <v>28</v>
      </c>
      <c r="B25" s="2" t="s">
        <v>9</v>
      </c>
      <c r="C25" s="2">
        <v>2</v>
      </c>
      <c r="D25" s="3"/>
      <c r="E25" s="4">
        <f t="shared" ref="E25" si="6">D25*C25</f>
        <v>0</v>
      </c>
    </row>
    <row r="26" spans="1:5" ht="14.65" customHeight="1" x14ac:dyDescent="0.35">
      <c r="A26" s="1" t="s">
        <v>29</v>
      </c>
      <c r="B26" s="2" t="s">
        <v>9</v>
      </c>
      <c r="C26" s="2">
        <v>1</v>
      </c>
      <c r="D26" s="3"/>
      <c r="E26" s="4">
        <f t="shared" ref="E26:E27" si="7">D26*C26</f>
        <v>0</v>
      </c>
    </row>
    <row r="27" spans="1:5" ht="14.65" customHeight="1" x14ac:dyDescent="0.35">
      <c r="A27" s="1" t="s">
        <v>30</v>
      </c>
      <c r="B27" s="2" t="s">
        <v>9</v>
      </c>
      <c r="C27" s="2">
        <v>2</v>
      </c>
      <c r="D27" s="3"/>
      <c r="E27" s="4">
        <f t="shared" si="7"/>
        <v>0</v>
      </c>
    </row>
    <row r="28" spans="1:5" ht="14.65" customHeight="1" x14ac:dyDescent="0.35">
      <c r="A28" s="1" t="s">
        <v>31</v>
      </c>
      <c r="B28" s="2" t="s">
        <v>9</v>
      </c>
      <c r="C28" s="2">
        <v>1</v>
      </c>
      <c r="D28" s="3"/>
      <c r="E28" s="4">
        <f t="shared" ref="E28" si="8">D28*C28</f>
        <v>0</v>
      </c>
    </row>
    <row r="29" spans="1:5" ht="14.65" customHeight="1" x14ac:dyDescent="0.35">
      <c r="A29" s="1" t="s">
        <v>32</v>
      </c>
      <c r="B29" s="2" t="s">
        <v>9</v>
      </c>
      <c r="C29" s="2">
        <v>1</v>
      </c>
      <c r="D29" s="3"/>
      <c r="E29" s="4">
        <f t="shared" ref="E29" si="9">D29*C29</f>
        <v>0</v>
      </c>
    </row>
    <row r="30" spans="1:5" ht="14.65" customHeight="1" thickBot="1" x14ac:dyDescent="0.4">
      <c r="A30" s="1" t="s">
        <v>33</v>
      </c>
      <c r="B30" s="2" t="s">
        <v>9</v>
      </c>
      <c r="C30" s="2">
        <v>1</v>
      </c>
      <c r="D30" s="3"/>
      <c r="E30" s="4">
        <f t="shared" ref="E30" si="10">D30*C30</f>
        <v>0</v>
      </c>
    </row>
    <row r="31" spans="1:5" ht="16" thickBot="1" x14ac:dyDescent="0.4">
      <c r="A31" s="15"/>
      <c r="B31" s="22" t="s">
        <v>19</v>
      </c>
      <c r="C31" s="22"/>
      <c r="D31" s="22"/>
      <c r="E31" s="14">
        <f>SUM(E6:E30)</f>
        <v>0</v>
      </c>
    </row>
    <row r="32" spans="1:5" ht="16" thickBot="1" x14ac:dyDescent="0.4">
      <c r="B32" s="23" t="s">
        <v>20</v>
      </c>
      <c r="C32" s="22"/>
      <c r="D32" s="22"/>
      <c r="E32" s="13">
        <f>E31*0.2</f>
        <v>0</v>
      </c>
    </row>
    <row r="33" spans="2:5" ht="16" thickBot="1" x14ac:dyDescent="0.4">
      <c r="B33" s="23" t="s">
        <v>21</v>
      </c>
      <c r="C33" s="22"/>
      <c r="D33" s="22"/>
      <c r="E33" s="13">
        <f>E31+E32</f>
        <v>0</v>
      </c>
    </row>
    <row r="73" spans="1:1" x14ac:dyDescent="0.35">
      <c r="A73" t="s">
        <v>12</v>
      </c>
    </row>
    <row r="74" spans="1:1" x14ac:dyDescent="0.35">
      <c r="A74" t="s">
        <v>11</v>
      </c>
    </row>
  </sheetData>
  <mergeCells count="6">
    <mergeCell ref="B31:D31"/>
    <mergeCell ref="B32:D32"/>
    <mergeCell ref="B33:D33"/>
    <mergeCell ref="A4:E4"/>
    <mergeCell ref="A1:E1"/>
    <mergeCell ref="A2:E2"/>
  </mergeCells>
  <pageMargins left="0.25" right="0.25" top="0.75" bottom="0.75" header="0.3" footer="0.3"/>
  <pageSetup paperSize="9" scale="60" fitToHeight="0" orientation="portrait" r:id="rId1"/>
  <headerFooter>
    <oddHeader>&amp;LDirection Interrégionale des Services Pénitentiaires de Rennes
Département des Affaires Immobilières
&amp;R&amp;F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Métal déployé</vt:lpstr>
      <vt:lpstr>'Métal déployé'!Zone_d_impression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MOE4</dc:creator>
  <cp:lastModifiedBy>Mathias LOICHOT</cp:lastModifiedBy>
  <cp:lastPrinted>2025-04-22T19:39:17Z</cp:lastPrinted>
  <dcterms:created xsi:type="dcterms:W3CDTF">2015-06-05T18:19:34Z</dcterms:created>
  <dcterms:modified xsi:type="dcterms:W3CDTF">2025-04-22T20:02:48Z</dcterms:modified>
</cp:coreProperties>
</file>