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Y:\DAF-04-ACHAT\MARCHES\MARCHES 2025\21 TVX 2025 - Réhabilitation Hall Bascoulard IUB\2 - DCE\"/>
    </mc:Choice>
  </mc:AlternateContent>
  <xr:revisionPtr revIDLastSave="0" documentId="8_{A168E02D-D7A7-42C4-838E-31D810D62821}" xr6:coauthVersionLast="47" xr6:coauthVersionMax="47" xr10:uidLastSave="{00000000-0000-0000-0000-000000000000}"/>
  <bookViews>
    <workbookView xWindow="28680" yWindow="-120" windowWidth="29040" windowHeight="17520" xr2:uid="{C5C8CDE8-D4EF-48E5-B56B-18B8B962FBE3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0" i="1" l="1"/>
  <c r="I186" i="1"/>
  <c r="I177" i="1"/>
  <c r="I175" i="1"/>
  <c r="I174" i="1"/>
  <c r="I173" i="1"/>
  <c r="I171" i="1"/>
  <c r="I179" i="1" s="1"/>
  <c r="H210" i="1" s="1"/>
  <c r="I210" i="1" s="1"/>
  <c r="I163" i="1"/>
  <c r="I161" i="1"/>
  <c r="I160" i="1"/>
  <c r="I158" i="1"/>
  <c r="I156" i="1"/>
  <c r="I155" i="1"/>
  <c r="I154" i="1"/>
  <c r="I153" i="1"/>
  <c r="I162" i="1" s="1"/>
  <c r="H209" i="1" s="1"/>
  <c r="I209" i="1" s="1"/>
  <c r="I148" i="1"/>
  <c r="I147" i="1"/>
  <c r="I146" i="1"/>
  <c r="I145" i="1"/>
  <c r="H208" i="1" s="1"/>
  <c r="I208" i="1" s="1"/>
  <c r="I144" i="1"/>
  <c r="I143" i="1"/>
  <c r="I142" i="1"/>
  <c r="I137" i="1"/>
  <c r="I136" i="1"/>
  <c r="I135" i="1"/>
  <c r="I133" i="1"/>
  <c r="I132" i="1"/>
  <c r="I131" i="1"/>
  <c r="I129" i="1"/>
  <c r="I128" i="1"/>
  <c r="I134" i="1" s="1"/>
  <c r="H207" i="1" s="1"/>
  <c r="I207" i="1" s="1"/>
  <c r="I127" i="1"/>
  <c r="I126" i="1"/>
  <c r="I121" i="1"/>
  <c r="I120" i="1"/>
  <c r="I119" i="1"/>
  <c r="I116" i="1"/>
  <c r="I115" i="1"/>
  <c r="I114" i="1"/>
  <c r="I113" i="1"/>
  <c r="I112" i="1"/>
  <c r="I111" i="1"/>
  <c r="I118" i="1" s="1"/>
  <c r="H206" i="1" s="1"/>
  <c r="I206" i="1" s="1"/>
  <c r="I110" i="1"/>
  <c r="I109" i="1"/>
  <c r="I108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105" i="1" s="1"/>
  <c r="H204" i="1" s="1"/>
  <c r="I204" i="1" s="1"/>
  <c r="I88" i="1"/>
  <c r="I87" i="1"/>
  <c r="I83" i="1"/>
  <c r="I85" i="1" s="1"/>
  <c r="H203" i="1" s="1"/>
  <c r="I203" i="1" s="1"/>
  <c r="I80" i="1"/>
  <c r="I74" i="1"/>
  <c r="I73" i="1"/>
  <c r="I70" i="1"/>
  <c r="I69" i="1"/>
  <c r="I71" i="1" s="1"/>
  <c r="H202" i="1" s="1"/>
  <c r="I202" i="1" s="1"/>
  <c r="I68" i="1"/>
  <c r="I67" i="1"/>
  <c r="I64" i="1"/>
  <c r="I63" i="1"/>
  <c r="I65" i="1" s="1"/>
  <c r="H201" i="1" s="1"/>
  <c r="I201" i="1" s="1"/>
  <c r="I62" i="1"/>
  <c r="I61" i="1"/>
  <c r="I58" i="1"/>
  <c r="I56" i="1"/>
  <c r="I54" i="1"/>
  <c r="I53" i="1"/>
  <c r="I52" i="1"/>
  <c r="I51" i="1"/>
  <c r="I50" i="1"/>
  <c r="I49" i="1"/>
  <c r="I48" i="1"/>
  <c r="I47" i="1"/>
  <c r="I55" i="1" s="1"/>
  <c r="H199" i="1" s="1"/>
  <c r="I199" i="1" s="1"/>
  <c r="I46" i="1"/>
  <c r="I45" i="1"/>
  <c r="I41" i="1"/>
  <c r="I40" i="1"/>
  <c r="I39" i="1"/>
  <c r="I38" i="1"/>
  <c r="I37" i="1"/>
  <c r="I36" i="1"/>
  <c r="I35" i="1"/>
  <c r="I43" i="1" s="1"/>
  <c r="H198" i="1" s="1"/>
  <c r="I198" i="1" s="1"/>
  <c r="I33" i="1"/>
  <c r="I31" i="1"/>
  <c r="H197" i="1" s="1"/>
  <c r="I197" i="1" s="1"/>
  <c r="I30" i="1"/>
  <c r="I29" i="1"/>
  <c r="I28" i="1"/>
  <c r="I25" i="1"/>
  <c r="I22" i="1"/>
  <c r="I21" i="1"/>
  <c r="I20" i="1"/>
  <c r="I18" i="1"/>
  <c r="I16" i="1"/>
  <c r="I15" i="1"/>
  <c r="I14" i="1"/>
  <c r="I215" i="1" l="1"/>
  <c r="I216" i="1" l="1"/>
  <c r="I217" i="1" s="1"/>
</calcChain>
</file>

<file path=xl/sharedStrings.xml><?xml version="1.0" encoding="utf-8"?>
<sst xmlns="http://schemas.openxmlformats.org/spreadsheetml/2006/main" count="302" uniqueCount="156">
  <si>
    <t>18 B 67 - Réhabilitation du Hall "BASCOULARD"</t>
  </si>
  <si>
    <t>Lot n° 09 COURANTS FORTS - COURANTS FAIBLES</t>
  </si>
  <si>
    <t>COURANTS FORTS - COURANTS FAIBLES</t>
  </si>
  <si>
    <t>Marque</t>
  </si>
  <si>
    <t>Type</t>
  </si>
  <si>
    <t>U</t>
  </si>
  <si>
    <t>Qté</t>
  </si>
  <si>
    <t xml:space="preserve"> Prix unitaire</t>
  </si>
  <si>
    <t xml:space="preserve"> Prix total</t>
  </si>
  <si>
    <t>€</t>
  </si>
  <si>
    <t>1</t>
  </si>
  <si>
    <t>PRESCRIPTIONS</t>
  </si>
  <si>
    <t>Voir CCTP</t>
  </si>
  <si>
    <t>2</t>
  </si>
  <si>
    <t>MATERIEL A METTRE EN ŒUVRE</t>
  </si>
  <si>
    <t>3</t>
  </si>
  <si>
    <t>DESCRIPTION DES TRAVAUX</t>
  </si>
  <si>
    <t>3.1</t>
  </si>
  <si>
    <t>PROTECTION CONTRE LES SURCHARGES ET COURTS CIRCUITS</t>
  </si>
  <si>
    <t>3.2</t>
  </si>
  <si>
    <t>BASE DES CALCULS</t>
  </si>
  <si>
    <t>3.3</t>
  </si>
  <si>
    <t>NOTES AUX ENTREPRISES</t>
  </si>
  <si>
    <t>Prestations dues au PGC et pièces communes à tous les lots suivant CCTP</t>
  </si>
  <si>
    <t>Démarches d'obtention des consuels suivant CCTP</t>
  </si>
  <si>
    <t>Nettoyage de chantier suivant CCTP</t>
  </si>
  <si>
    <t>ens</t>
  </si>
  <si>
    <t>Planning suivant CCTP</t>
  </si>
  <si>
    <t>Test étanchéité à l'air suivant CCTP</t>
  </si>
  <si>
    <t>Dossier EXE suivant CCTP</t>
  </si>
  <si>
    <t>Dossier de recolement DOE suivant CCTP</t>
  </si>
  <si>
    <t>MONTANT H.T. § 3.3</t>
  </si>
  <si>
    <t>3.4</t>
  </si>
  <si>
    <t>INSTALLATIONS DE CHANTIER</t>
  </si>
  <si>
    <t>Alimentation et raccordement des bungalows de chantier suivant CCTP</t>
  </si>
  <si>
    <t>Alimentation et raccordement du bungalow d'accueil provisoire suivant CCTP</t>
  </si>
  <si>
    <t>Coffret de chantier Mono/TRI suivant CCTP</t>
  </si>
  <si>
    <t>u</t>
  </si>
  <si>
    <t>Coffret de chantier Mono/TRI pour le désamiantage suivant CCTP</t>
  </si>
  <si>
    <t>Eclairage des parties communes de chantier suivant CCTP</t>
  </si>
  <si>
    <t>Vérification des installations électriques de chantier par un bureau de contrôle</t>
  </si>
  <si>
    <t>suivant CCTP</t>
  </si>
  <si>
    <t>MONTANT H.T. § 3.4</t>
  </si>
  <si>
    <t>3.5</t>
  </si>
  <si>
    <t>PRISE DE TERRE</t>
  </si>
  <si>
    <t>Vérification prise de terre et renforcement si besoin suivant CCTP</t>
  </si>
  <si>
    <t>Ensemble des masses métalliques de la zone de travaux relié à la terre</t>
  </si>
  <si>
    <t>Mise à la terre des réseaux de chauffage, plomberie, ventilation, rafraîchissement</t>
  </si>
  <si>
    <t>Interconnexion des terres</t>
  </si>
  <si>
    <t>Ensemble de l'appareillage électrique relié à la terre</t>
  </si>
  <si>
    <t>Mise à la terre des rails de faux plafond</t>
  </si>
  <si>
    <t>Liaisons équipotentielles dans locaux humides</t>
  </si>
  <si>
    <t>MONTANT H.T. § 3.5</t>
  </si>
  <si>
    <t>3.6</t>
  </si>
  <si>
    <t>LIAISONS EQUIPOTENTIELLES LOCAUX HUMIDES</t>
  </si>
  <si>
    <t>3.7</t>
  </si>
  <si>
    <t>TRAVAUX PREPARATOIRES</t>
  </si>
  <si>
    <t>Repérage des circuits courants forts, faibles, alarme incendie suivant CCTP</t>
  </si>
  <si>
    <t>MONTANT H.T. § 3.7</t>
  </si>
  <si>
    <t>3.8</t>
  </si>
  <si>
    <t>NEUTRALISATION, DEPOSE ET DECONNEXIONS ELECTRIQUES</t>
  </si>
  <si>
    <t>Neutralisation, dépose et dévoiement suivant CCTP</t>
  </si>
  <si>
    <t>MONTANT H.T. § 3.8</t>
  </si>
  <si>
    <t>3.9</t>
  </si>
  <si>
    <t>ORIGINE DE L'INSTALLATION ET ARMOIRES DE REPARTITION</t>
  </si>
  <si>
    <t>3.9.1</t>
  </si>
  <si>
    <t>Etat actuel</t>
  </si>
  <si>
    <t>3.9.2</t>
  </si>
  <si>
    <t>Etat futur</t>
  </si>
  <si>
    <t xml:space="preserve">Réalimentation, remplacement des circuits porte fusibles par disjoncteurs </t>
  </si>
  <si>
    <t>différentiels 30 et 30 mA dans TD CEN 1-4 suivant CCTP</t>
  </si>
  <si>
    <t>différentiels 30 et 30 mA dans TD CEN 1-7 suivant CCTP</t>
  </si>
  <si>
    <t>MONTANT H.T. § 3.9</t>
  </si>
  <si>
    <t>3.10</t>
  </si>
  <si>
    <t>EQUIPEMENT DES LOCAUX</t>
  </si>
  <si>
    <t>Luminaires</t>
  </si>
  <si>
    <t>Luminaire existant à led réalimenté</t>
  </si>
  <si>
    <t xml:space="preserve">Downlight à leds 22W - 2000 lumens + driver électronique dimable repère 1 </t>
  </si>
  <si>
    <t>Downlight à leds 22W - 2000 lumens + driver électronique repère 2</t>
  </si>
  <si>
    <t>Luminaire suspendu à leds 45W - 5000 lumens + driver élect. Dimable repère 3</t>
  </si>
  <si>
    <t>Alimentation et raccordement luminaires</t>
  </si>
  <si>
    <t>Appareillage</t>
  </si>
  <si>
    <t>Variateur éclairage repère 1 / 1 Bis</t>
  </si>
  <si>
    <t>Interrupteur va et vient repère 1 / 1 Bis</t>
  </si>
  <si>
    <t>Sonde de présence encastré 360° et apparente 180° + minuterie 10 mm repère 2</t>
  </si>
  <si>
    <t>PC 10/16 A 2 + T repère 1</t>
  </si>
  <si>
    <t xml:space="preserve">Poste de travail PA1 - IP20 tout équipé suivant CCTP (sans RJ45) </t>
  </si>
  <si>
    <t xml:space="preserve">Poste de travail PA2 - IP20 tout équipé suivant CCTP (sans RJ45) </t>
  </si>
  <si>
    <t>Alimentation et raccordement appareillage</t>
  </si>
  <si>
    <t>MONTANT H.T. § 3.10</t>
  </si>
  <si>
    <t>3.11</t>
  </si>
  <si>
    <t>ECLAIRAGE EXTERIEUR</t>
  </si>
  <si>
    <t>Sans objet</t>
  </si>
  <si>
    <t>3.12</t>
  </si>
  <si>
    <t>RACCORDEMENT ELECTRIQUES</t>
  </si>
  <si>
    <t>Distribution câbles courants forts par attaches câbles et colliers Rizlan suivant CCTP</t>
  </si>
  <si>
    <t>Distribution câbles courants faibles par attaches câbles et colliers Rizlan suivant CCTP</t>
  </si>
  <si>
    <t>Alimentation, fourniture, pose et raccordement de goulottes PVC blanche 2</t>
  </si>
  <si>
    <t>compartiments 150 x 50 mm suivant CCTP</t>
  </si>
  <si>
    <t>Matériels existants conservés suivant CCTP</t>
  </si>
  <si>
    <t>Matériels existants conservés et déplacés suivant CCTP</t>
  </si>
  <si>
    <t>MONTANT H.T. § 3.12</t>
  </si>
  <si>
    <t>3.13</t>
  </si>
  <si>
    <t>ECLAIRAGE D'EVACUATION</t>
  </si>
  <si>
    <t>3.13.1</t>
  </si>
  <si>
    <t>3.13.2</t>
  </si>
  <si>
    <t>Bloc d'évacuation - IP42 - IK07 - 45 lumens 1 heure SATI 850°C</t>
  </si>
  <si>
    <t>(éclairage sur la tranche) avec accessoires de fixation et pictogramme</t>
  </si>
  <si>
    <t>Bloc d'ambiance - IP42 - IK07 - 360 lumens 1 heure SATI 850°C</t>
  </si>
  <si>
    <t xml:space="preserve">avec accessoires de fixation </t>
  </si>
  <si>
    <t>Télécommande existante conservée</t>
  </si>
  <si>
    <t>Bloc portatif BAPI</t>
  </si>
  <si>
    <t>MONTANT H.T. § 3.13</t>
  </si>
  <si>
    <t>3.14</t>
  </si>
  <si>
    <t>SYSTÈME DE SECURITE INCENDIE</t>
  </si>
  <si>
    <t>3.14.1</t>
  </si>
  <si>
    <t>3.14.2</t>
  </si>
  <si>
    <t>Asservissement porte double DAS suivant CCTP</t>
  </si>
  <si>
    <t>Alimentation et raccordement de l'ensemble de l'appareillage</t>
  </si>
  <si>
    <t>MONTANT H.T. § 3.14</t>
  </si>
  <si>
    <t>3.15</t>
  </si>
  <si>
    <t>RESEAU VDi / AUTOCOM ET POSTES TELEPHONIQUES</t>
  </si>
  <si>
    <t>3.15.1</t>
  </si>
  <si>
    <t>3.15.2</t>
  </si>
  <si>
    <t>Panneau de brassage 24 ports dans la baie VDI existante suivant CCTP</t>
  </si>
  <si>
    <t>Prises RJ 45 catégorie 6a</t>
  </si>
  <si>
    <t>Cordons de brassage suivant CCTP</t>
  </si>
  <si>
    <t>Recette de l'installation suivant CCTP</t>
  </si>
  <si>
    <t>Bornes WIFI</t>
  </si>
  <si>
    <t>A la charge du maitre d'ouvrage</t>
  </si>
  <si>
    <t>Déplacement définitifs boitiers boutons "éclairage extérieur" et "barrières</t>
  </si>
  <si>
    <t>levantes" suivant CCTP</t>
  </si>
  <si>
    <t>Alimentation et raccordement de l'appareillage</t>
  </si>
  <si>
    <t>MONTANT H.T. § 3.15</t>
  </si>
  <si>
    <t>3.16</t>
  </si>
  <si>
    <t>SONORISATION</t>
  </si>
  <si>
    <t>3.16.1</t>
  </si>
  <si>
    <t>3.16.2</t>
  </si>
  <si>
    <t>Déplacement du matériel de sonorisation existant avec reprise câblage des</t>
  </si>
  <si>
    <t>hauts parleurs suivant CCTP</t>
  </si>
  <si>
    <t>Hauts parleurs existants réutilisés suivant CCTP</t>
  </si>
  <si>
    <t>Hauts parleurs noirs neufs suivant CCTP</t>
  </si>
  <si>
    <t>Programmation, mise en service et essais par le fabricant</t>
  </si>
  <si>
    <t>Formation utilisateurs suivant CCTP</t>
  </si>
  <si>
    <t>voir CCTP</t>
  </si>
  <si>
    <t>MONTANT H.T. § 3.16</t>
  </si>
  <si>
    <t>3.17</t>
  </si>
  <si>
    <t>ALARME ANTI INTRUSION</t>
  </si>
  <si>
    <t>3.18</t>
  </si>
  <si>
    <t>EXTINCTEURS / PLAN D'INTERVENTION / DEFIBRILLATEUR</t>
  </si>
  <si>
    <t>3.19</t>
  </si>
  <si>
    <t>ESPACE D'ATTENTE SECURISES</t>
  </si>
  <si>
    <t>RECAPITULATION</t>
  </si>
  <si>
    <t xml:space="preserve">MONTANT TOTAL H.T. </t>
  </si>
  <si>
    <t>TVA 20%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</si>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</sst>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sz val="16"/>
      <name val="Arial Narrow"/>
      <family val="2"/>
    </font>
    <font>
      <b/>
      <sz val="14"/>
      <color theme="0"/>
      <name val="Arial Narrow"/>
      <family val="2"/>
    </font>
    <font>
      <sz val="10"/>
      <name val="Arial Narrow"/>
      <family val="2"/>
    </font>
    <font>
      <sz val="18"/>
      <name val="Arial Narrow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/>
      <protection locked="0"/>
    </xf>
    <xf numFmtId="49" fontId="5" fillId="0" borderId="4" xfId="0" applyNumberFormat="1" applyFont="1" applyBorder="1" applyAlignment="1" applyProtection="1">
      <alignment horizontal="left" vertical="center"/>
      <protection locked="0"/>
    </xf>
    <xf numFmtId="49" fontId="5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4" fontId="6" fillId="0" borderId="6" xfId="0" applyNumberFormat="1" applyFont="1" applyBorder="1" applyAlignment="1" applyProtection="1">
      <alignment horizontal="center" vertical="center"/>
      <protection locked="0"/>
    </xf>
    <xf numFmtId="4" fontId="6" fillId="0" borderId="5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4" fontId="6" fillId="0" borderId="10" xfId="0" applyNumberFormat="1" applyFont="1" applyBorder="1" applyAlignment="1" applyProtection="1">
      <alignment horizontal="center" vertical="center"/>
      <protection locked="0"/>
    </xf>
    <xf numFmtId="4" fontId="6" fillId="0" borderId="9" xfId="0" applyNumberFormat="1" applyFont="1" applyBorder="1" applyAlignment="1" applyProtection="1">
      <alignment horizontal="center" vertical="center"/>
      <protection locked="0"/>
    </xf>
    <xf numFmtId="49" fontId="5" fillId="0" borderId="11" xfId="0" applyNumberFormat="1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4" fontId="6" fillId="0" borderId="13" xfId="0" applyNumberFormat="1" applyFont="1" applyBorder="1" applyAlignment="1" applyProtection="1">
      <alignment horizontal="right" vertical="center"/>
      <protection locked="0"/>
    </xf>
    <xf numFmtId="49" fontId="7" fillId="0" borderId="14" xfId="1" applyNumberFormat="1" applyFont="1" applyBorder="1" applyAlignment="1" applyProtection="1">
      <alignment horizontal="left" vertical="center"/>
      <protection locked="0"/>
    </xf>
    <xf numFmtId="0" fontId="8" fillId="0" borderId="0" xfId="2" applyFont="1" applyAlignment="1" applyProtection="1">
      <alignment horizontal="left" vertical="center"/>
      <protection locked="0"/>
    </xf>
    <xf numFmtId="0" fontId="5" fillId="0" borderId="0" xfId="1" applyAlignment="1" applyProtection="1">
      <alignment horizontal="left" vertical="center"/>
      <protection locked="0"/>
    </xf>
    <xf numFmtId="0" fontId="5" fillId="0" borderId="12" xfId="1" applyBorder="1" applyAlignment="1" applyProtection="1">
      <alignment horizontal="left" vertical="center"/>
      <protection locked="0"/>
    </xf>
    <xf numFmtId="0" fontId="6" fillId="0" borderId="13" xfId="1" applyFont="1" applyBorder="1" applyAlignment="1" applyProtection="1">
      <alignment horizontal="center" vertical="center"/>
      <protection locked="0"/>
    </xf>
    <xf numFmtId="4" fontId="6" fillId="0" borderId="13" xfId="1" applyNumberFormat="1" applyFont="1" applyBorder="1" applyAlignment="1" applyProtection="1">
      <alignment horizontal="right" vertical="center"/>
      <protection locked="0"/>
    </xf>
    <xf numFmtId="0" fontId="5" fillId="0" borderId="0" xfId="2" applyAlignment="1" applyProtection="1">
      <alignment horizontal="left" vertical="center"/>
      <protection locked="0"/>
    </xf>
    <xf numFmtId="0" fontId="5" fillId="0" borderId="11" xfId="1" applyBorder="1" applyAlignment="1" applyProtection="1">
      <alignment horizontal="left" vertical="center"/>
      <protection locked="0"/>
    </xf>
    <xf numFmtId="0" fontId="5" fillId="0" borderId="13" xfId="1" applyBorder="1" applyAlignment="1" applyProtection="1">
      <alignment horizontal="center" vertical="center"/>
      <protection locked="0"/>
    </xf>
    <xf numFmtId="4" fontId="5" fillId="0" borderId="13" xfId="1" applyNumberFormat="1" applyBorder="1" applyAlignment="1" applyProtection="1">
      <alignment horizontal="right" vertical="center"/>
      <protection locked="0"/>
    </xf>
    <xf numFmtId="49" fontId="5" fillId="0" borderId="11" xfId="1" applyNumberFormat="1" applyBorder="1" applyAlignment="1" applyProtection="1">
      <alignment horizontal="left" vertical="center"/>
      <protection locked="0"/>
    </xf>
    <xf numFmtId="49" fontId="7" fillId="0" borderId="15" xfId="1" applyNumberFormat="1" applyFont="1" applyBorder="1" applyAlignment="1" applyProtection="1">
      <alignment horizontal="left" vertical="center"/>
      <protection locked="0"/>
    </xf>
    <xf numFmtId="0" fontId="7" fillId="0" borderId="16" xfId="1" applyFont="1" applyBorder="1" applyAlignment="1" applyProtection="1">
      <alignment horizontal="left" vertical="center"/>
      <protection locked="0"/>
    </xf>
    <xf numFmtId="0" fontId="7" fillId="0" borderId="17" xfId="1" applyFont="1" applyBorder="1" applyAlignment="1" applyProtection="1">
      <alignment horizontal="left" vertical="center"/>
      <protection locked="0"/>
    </xf>
    <xf numFmtId="0" fontId="9" fillId="0" borderId="18" xfId="1" applyFont="1" applyBorder="1" applyAlignment="1" applyProtection="1">
      <alignment horizontal="center" vertical="center"/>
      <protection locked="0"/>
    </xf>
    <xf numFmtId="4" fontId="9" fillId="0" borderId="18" xfId="1" applyNumberFormat="1" applyFont="1" applyBorder="1" applyAlignment="1" applyProtection="1">
      <alignment horizontal="right" vertical="center"/>
      <protection locked="0"/>
    </xf>
    <xf numFmtId="49" fontId="7" fillId="0" borderId="0" xfId="1" applyNumberFormat="1" applyFont="1" applyAlignment="1" applyProtection="1">
      <alignment horizontal="left" vertical="center"/>
      <protection locked="0"/>
    </xf>
    <xf numFmtId="0" fontId="7" fillId="0" borderId="0" xfId="1" applyFont="1" applyAlignment="1" applyProtection="1">
      <alignment horizontal="left" vertical="center"/>
      <protection locked="0"/>
    </xf>
    <xf numFmtId="0" fontId="7" fillId="0" borderId="12" xfId="1" applyFont="1" applyBorder="1" applyAlignment="1" applyProtection="1">
      <alignment horizontal="left" vertical="center"/>
      <protection locked="0"/>
    </xf>
    <xf numFmtId="0" fontId="9" fillId="0" borderId="13" xfId="1" applyFont="1" applyBorder="1" applyAlignment="1" applyProtection="1">
      <alignment horizontal="center" vertical="center"/>
      <protection locked="0"/>
    </xf>
    <xf numFmtId="4" fontId="9" fillId="0" borderId="13" xfId="1" applyNumberFormat="1" applyFont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left" vertical="center"/>
      <protection locked="0"/>
    </xf>
    <xf numFmtId="49" fontId="5" fillId="0" borderId="14" xfId="1" applyNumberFormat="1" applyBorder="1" applyAlignment="1" applyProtection="1">
      <alignment horizontal="left" vertical="center"/>
      <protection locked="0"/>
    </xf>
    <xf numFmtId="49" fontId="7" fillId="0" borderId="11" xfId="1" applyNumberFormat="1" applyFont="1" applyBorder="1" applyAlignment="1" applyProtection="1">
      <alignment horizontal="left" vertical="center"/>
      <protection locked="0"/>
    </xf>
    <xf numFmtId="0" fontId="7" fillId="0" borderId="4" xfId="1" applyFont="1" applyBorder="1" applyAlignment="1" applyProtection="1">
      <alignment horizontal="left" vertical="center"/>
      <protection locked="0"/>
    </xf>
    <xf numFmtId="0" fontId="10" fillId="0" borderId="0" xfId="1" applyFont="1" applyAlignment="1" applyProtection="1">
      <alignment horizontal="left" vertical="center"/>
      <protection locked="0"/>
    </xf>
    <xf numFmtId="0" fontId="7" fillId="0" borderId="11" xfId="1" applyFont="1" applyBorder="1" applyAlignment="1" applyProtection="1">
      <alignment horizontal="left" vertical="center"/>
      <protection locked="0"/>
    </xf>
    <xf numFmtId="0" fontId="10" fillId="0" borderId="11" xfId="1" applyFont="1" applyBorder="1" applyAlignment="1" applyProtection="1">
      <alignment horizontal="left" vertical="center"/>
      <protection locked="0"/>
    </xf>
    <xf numFmtId="4" fontId="7" fillId="0" borderId="18" xfId="1" applyNumberFormat="1" applyFont="1" applyBorder="1" applyAlignment="1" applyProtection="1">
      <alignment horizontal="right" vertical="center"/>
      <protection locked="0"/>
    </xf>
    <xf numFmtId="0" fontId="7" fillId="0" borderId="18" xfId="1" applyFont="1" applyBorder="1" applyAlignment="1" applyProtection="1">
      <alignment horizontal="center" vertical="center"/>
      <protection locked="0"/>
    </xf>
    <xf numFmtId="49" fontId="8" fillId="0" borderId="0" xfId="0" applyNumberFormat="1" applyFont="1" applyAlignment="1" applyProtection="1">
      <alignment horizontal="left" vertical="center"/>
      <protection locked="0"/>
    </xf>
    <xf numFmtId="49" fontId="7" fillId="0" borderId="15" xfId="0" applyNumberFormat="1" applyFont="1" applyBorder="1" applyAlignment="1" applyProtection="1">
      <alignment horizontal="left" vertical="center"/>
      <protection locked="0"/>
    </xf>
    <xf numFmtId="0" fontId="7" fillId="0" borderId="16" xfId="0" applyFont="1" applyBorder="1" applyAlignment="1" applyProtection="1">
      <alignment horizontal="left" vertical="center"/>
      <protection locked="0"/>
    </xf>
    <xf numFmtId="0" fontId="7" fillId="0" borderId="17" xfId="0" applyFont="1" applyBorder="1" applyAlignment="1" applyProtection="1">
      <alignment horizontal="left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4" fontId="9" fillId="0" borderId="18" xfId="0" applyNumberFormat="1" applyFont="1" applyBorder="1" applyAlignment="1" applyProtection="1">
      <alignment horizontal="right" vertical="center"/>
      <protection locked="0"/>
    </xf>
  </cellXfs>
  <cellStyles count="3">
    <cellStyle name="Normal" xfId="0" builtinId="0"/>
    <cellStyle name="Normal 10" xfId="1" xr:uid="{945B4B39-6ADE-4443-823B-6D631D0151C5}"/>
    <cellStyle name="Normal 2 2" xfId="2" xr:uid="{4A57DFC3-33FD-4601-9D62-15E17C9E43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10131-74C6-4A9D-A1DC-4A2750156CD7}">
  <dimension ref="A1:I217"/>
  <sheetViews>
    <sheetView tabSelected="1" workbookViewId="0">
      <selection sqref="A1:I217"/>
    </sheetView>
  </sheetViews>
  <sheetFormatPr baseColWidth="10" defaultRowHeight="14.4" x14ac:dyDescent="0.3"/>
  <sheetData>
    <row r="1" spans="1:9" ht="20.399999999999999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" x14ac:dyDescent="0.3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9" ht="18.600000000000001" thickBot="1" x14ac:dyDescent="0.35">
      <c r="A3" s="5"/>
      <c r="B3" s="4"/>
      <c r="C3" s="4"/>
      <c r="D3" s="4"/>
      <c r="E3" s="4"/>
      <c r="F3" s="4"/>
      <c r="G3" s="4"/>
      <c r="H3" s="4"/>
      <c r="I3" s="4"/>
    </row>
    <row r="4" spans="1:9" ht="23.4" x14ac:dyDescent="0.3">
      <c r="A4" s="6"/>
      <c r="B4" s="7"/>
      <c r="C4" s="7"/>
      <c r="D4" s="8"/>
      <c r="E4" s="8"/>
      <c r="F4" s="8"/>
      <c r="G4" s="8"/>
      <c r="H4" s="9"/>
      <c r="I4" s="9"/>
    </row>
    <row r="5" spans="1:9" ht="18" x14ac:dyDescent="0.3">
      <c r="A5" s="10" t="s">
        <v>2</v>
      </c>
      <c r="B5" s="11"/>
      <c r="C5" s="11"/>
      <c r="D5" s="11"/>
      <c r="E5" s="11"/>
      <c r="F5" s="11"/>
      <c r="G5" s="11"/>
      <c r="H5" s="11"/>
      <c r="I5" s="11"/>
    </row>
    <row r="6" spans="1:9" ht="23.4" x14ac:dyDescent="0.3">
      <c r="A6" s="6"/>
      <c r="B6" s="7"/>
      <c r="C6" s="7"/>
      <c r="D6" s="8"/>
      <c r="E6" s="8"/>
      <c r="F6" s="8"/>
      <c r="G6" s="8"/>
      <c r="H6" s="9"/>
      <c r="I6" s="9"/>
    </row>
    <row r="7" spans="1:9" x14ac:dyDescent="0.3">
      <c r="A7" s="7"/>
      <c r="B7" s="7"/>
      <c r="C7" s="7"/>
      <c r="D7" s="7"/>
      <c r="E7" s="7"/>
      <c r="F7" s="7"/>
      <c r="G7" s="7"/>
      <c r="H7" s="7"/>
      <c r="I7" s="7"/>
    </row>
    <row r="8" spans="1:9" x14ac:dyDescent="0.3">
      <c r="A8" s="12"/>
      <c r="B8" s="13"/>
      <c r="C8" s="13"/>
      <c r="D8" s="14" t="s">
        <v>3</v>
      </c>
      <c r="E8" s="14" t="s">
        <v>4</v>
      </c>
      <c r="F8" s="15" t="s">
        <v>5</v>
      </c>
      <c r="G8" s="15" t="s">
        <v>6</v>
      </c>
      <c r="H8" s="16" t="s">
        <v>7</v>
      </c>
      <c r="I8" s="17" t="s">
        <v>8</v>
      </c>
    </row>
    <row r="9" spans="1:9" x14ac:dyDescent="0.3">
      <c r="A9" s="18"/>
      <c r="B9" s="19"/>
      <c r="C9" s="19"/>
      <c r="D9" s="20"/>
      <c r="E9" s="20"/>
      <c r="F9" s="21"/>
      <c r="G9" s="21"/>
      <c r="H9" s="22" t="s">
        <v>9</v>
      </c>
      <c r="I9" s="23" t="s">
        <v>9</v>
      </c>
    </row>
    <row r="10" spans="1:9" x14ac:dyDescent="0.3">
      <c r="A10" s="24"/>
      <c r="B10" s="25"/>
      <c r="C10" s="25"/>
      <c r="D10" s="26"/>
      <c r="E10" s="26"/>
      <c r="F10" s="27"/>
      <c r="G10" s="27"/>
      <c r="H10" s="28"/>
      <c r="I10" s="28"/>
    </row>
    <row r="11" spans="1:9" x14ac:dyDescent="0.3">
      <c r="A11" s="29" t="s">
        <v>10</v>
      </c>
      <c r="B11" s="30" t="s">
        <v>11</v>
      </c>
      <c r="C11" s="31"/>
      <c r="D11" s="32"/>
      <c r="E11" s="32"/>
      <c r="F11" s="33"/>
      <c r="G11" s="33"/>
      <c r="H11" s="34"/>
      <c r="I11" s="34" t="s">
        <v>12</v>
      </c>
    </row>
    <row r="12" spans="1:9" x14ac:dyDescent="0.3">
      <c r="A12" s="29"/>
      <c r="B12" s="35"/>
      <c r="C12" s="31"/>
      <c r="D12" s="32"/>
      <c r="E12" s="32"/>
      <c r="F12" s="33"/>
      <c r="G12" s="33"/>
      <c r="H12" s="34"/>
      <c r="I12" s="34"/>
    </row>
    <row r="13" spans="1:9" x14ac:dyDescent="0.3">
      <c r="A13" s="29" t="s">
        <v>13</v>
      </c>
      <c r="B13" s="30" t="s">
        <v>14</v>
      </c>
      <c r="C13" s="31"/>
      <c r="D13" s="32"/>
      <c r="E13" s="32"/>
      <c r="F13" s="33"/>
      <c r="G13" s="33"/>
      <c r="H13" s="34"/>
      <c r="I13" s="34" t="s">
        <v>12</v>
      </c>
    </row>
    <row r="14" spans="1:9" x14ac:dyDescent="0.3">
      <c r="A14" s="36"/>
      <c r="B14" s="31"/>
      <c r="C14" s="31"/>
      <c r="D14" s="32"/>
      <c r="E14" s="32"/>
      <c r="F14" s="33"/>
      <c r="G14" s="33"/>
      <c r="H14" s="34"/>
      <c r="I14" s="34">
        <f>ROUND(H14*G14,2)</f>
        <v>0</v>
      </c>
    </row>
    <row r="15" spans="1:9" x14ac:dyDescent="0.3">
      <c r="A15" s="29" t="s">
        <v>15</v>
      </c>
      <c r="B15" s="30" t="s">
        <v>16</v>
      </c>
      <c r="C15" s="31"/>
      <c r="D15" s="32"/>
      <c r="E15" s="32"/>
      <c r="F15" s="33"/>
      <c r="G15" s="33"/>
      <c r="H15" s="34"/>
      <c r="I15" s="34">
        <f>ROUND(H15*G15,2)</f>
        <v>0</v>
      </c>
    </row>
    <row r="16" spans="1:9" x14ac:dyDescent="0.3">
      <c r="A16" s="29"/>
      <c r="B16" s="35"/>
      <c r="C16" s="31"/>
      <c r="D16" s="32"/>
      <c r="E16" s="32"/>
      <c r="F16" s="33"/>
      <c r="G16" s="33"/>
      <c r="H16" s="34"/>
      <c r="I16" s="34">
        <f>ROUND(H16*G16,2)</f>
        <v>0</v>
      </c>
    </row>
    <row r="17" spans="1:9" x14ac:dyDescent="0.3">
      <c r="A17" s="29" t="s">
        <v>17</v>
      </c>
      <c r="B17" s="30" t="s">
        <v>18</v>
      </c>
      <c r="C17" s="31"/>
      <c r="D17" s="32"/>
      <c r="E17" s="32"/>
      <c r="F17" s="33"/>
      <c r="G17" s="33"/>
      <c r="H17" s="34"/>
      <c r="I17" s="34" t="s">
        <v>12</v>
      </c>
    </row>
    <row r="18" spans="1:9" x14ac:dyDescent="0.3">
      <c r="A18" s="29"/>
      <c r="B18" s="35"/>
      <c r="C18" s="31"/>
      <c r="D18" s="32"/>
      <c r="E18" s="32"/>
      <c r="F18" s="33"/>
      <c r="G18" s="33"/>
      <c r="H18" s="34"/>
      <c r="I18" s="34">
        <f>ROUND(H18*G18,2)</f>
        <v>0</v>
      </c>
    </row>
    <row r="19" spans="1:9" x14ac:dyDescent="0.3">
      <c r="A19" s="29" t="s">
        <v>19</v>
      </c>
      <c r="B19" s="30" t="s">
        <v>20</v>
      </c>
      <c r="C19" s="31"/>
      <c r="D19" s="32"/>
      <c r="E19" s="32"/>
      <c r="F19" s="33"/>
      <c r="G19" s="33"/>
      <c r="H19" s="34"/>
      <c r="I19" s="34" t="s">
        <v>12</v>
      </c>
    </row>
    <row r="20" spans="1:9" x14ac:dyDescent="0.3">
      <c r="A20" s="29"/>
      <c r="B20" s="35"/>
      <c r="C20" s="31"/>
      <c r="D20" s="32"/>
      <c r="E20" s="32"/>
      <c r="F20" s="33"/>
      <c r="G20" s="33"/>
      <c r="H20" s="34"/>
      <c r="I20" s="34">
        <f>ROUND(H20*G20,2)</f>
        <v>0</v>
      </c>
    </row>
    <row r="21" spans="1:9" x14ac:dyDescent="0.3">
      <c r="A21" s="29" t="s">
        <v>21</v>
      </c>
      <c r="B21" s="30" t="s">
        <v>22</v>
      </c>
      <c r="C21" s="31"/>
      <c r="D21" s="32"/>
      <c r="E21" s="32"/>
      <c r="F21" s="33"/>
      <c r="G21" s="33"/>
      <c r="H21" s="34"/>
      <c r="I21" s="34">
        <f>ROUND(H21*G21,2)</f>
        <v>0</v>
      </c>
    </row>
    <row r="22" spans="1:9" x14ac:dyDescent="0.3">
      <c r="A22" s="36"/>
      <c r="B22" s="31"/>
      <c r="C22" s="31"/>
      <c r="D22" s="32"/>
      <c r="E22" s="32"/>
      <c r="F22" s="33"/>
      <c r="G22" s="33"/>
      <c r="H22" s="34"/>
      <c r="I22" s="34">
        <f>ROUND(H22*G22,2)</f>
        <v>0</v>
      </c>
    </row>
    <row r="23" spans="1:9" x14ac:dyDescent="0.3">
      <c r="A23" s="35" t="s">
        <v>23</v>
      </c>
      <c r="B23" s="31"/>
      <c r="C23" s="31"/>
      <c r="D23" s="32"/>
      <c r="E23" s="32"/>
      <c r="F23" s="37"/>
      <c r="G23" s="37"/>
      <c r="H23" s="38"/>
      <c r="I23" s="38" t="s">
        <v>12</v>
      </c>
    </row>
    <row r="24" spans="1:9" x14ac:dyDescent="0.3">
      <c r="A24" s="39" t="s">
        <v>24</v>
      </c>
      <c r="B24" s="31"/>
      <c r="C24" s="31"/>
      <c r="D24" s="32"/>
      <c r="E24" s="32"/>
      <c r="F24" s="37"/>
      <c r="G24" s="37"/>
      <c r="H24" s="38"/>
      <c r="I24" s="38" t="s">
        <v>12</v>
      </c>
    </row>
    <row r="25" spans="1:9" x14ac:dyDescent="0.3">
      <c r="A25" s="39" t="s">
        <v>25</v>
      </c>
      <c r="B25" s="31"/>
      <c r="C25" s="31"/>
      <c r="D25" s="32"/>
      <c r="E25" s="32"/>
      <c r="F25" s="37" t="s">
        <v>26</v>
      </c>
      <c r="G25" s="37">
        <v>1</v>
      </c>
      <c r="H25" s="38"/>
      <c r="I25" s="38">
        <f>ROUND(H25*G25,2)</f>
        <v>0</v>
      </c>
    </row>
    <row r="26" spans="1:9" x14ac:dyDescent="0.3">
      <c r="A26" s="39" t="s">
        <v>27</v>
      </c>
      <c r="B26" s="31"/>
      <c r="C26" s="31"/>
      <c r="D26" s="32"/>
      <c r="E26" s="32"/>
      <c r="F26" s="37"/>
      <c r="G26" s="37"/>
      <c r="H26" s="38"/>
      <c r="I26" s="38" t="s">
        <v>12</v>
      </c>
    </row>
    <row r="27" spans="1:9" x14ac:dyDescent="0.3">
      <c r="A27" s="39" t="s">
        <v>28</v>
      </c>
      <c r="B27" s="31"/>
      <c r="C27" s="31"/>
      <c r="D27" s="32"/>
      <c r="E27" s="32"/>
      <c r="F27" s="37"/>
      <c r="G27" s="37"/>
      <c r="H27" s="38"/>
      <c r="I27" s="38" t="s">
        <v>12</v>
      </c>
    </row>
    <row r="28" spans="1:9" x14ac:dyDescent="0.3">
      <c r="A28" s="39" t="s">
        <v>29</v>
      </c>
      <c r="B28" s="31"/>
      <c r="C28" s="31"/>
      <c r="D28" s="32"/>
      <c r="E28" s="32"/>
      <c r="F28" s="37" t="s">
        <v>26</v>
      </c>
      <c r="G28" s="37">
        <v>1</v>
      </c>
      <c r="H28" s="38"/>
      <c r="I28" s="38">
        <f>ROUND(H28*G28,2)</f>
        <v>0</v>
      </c>
    </row>
    <row r="29" spans="1:9" x14ac:dyDescent="0.3">
      <c r="A29" s="39" t="s">
        <v>30</v>
      </c>
      <c r="B29" s="31"/>
      <c r="C29" s="31"/>
      <c r="D29" s="32"/>
      <c r="E29" s="32"/>
      <c r="F29" s="37" t="s">
        <v>26</v>
      </c>
      <c r="G29" s="37">
        <v>1</v>
      </c>
      <c r="H29" s="38"/>
      <c r="I29" s="38">
        <f>ROUND(H29*G29,2)</f>
        <v>0</v>
      </c>
    </row>
    <row r="30" spans="1:9" x14ac:dyDescent="0.3">
      <c r="A30" s="36"/>
      <c r="B30" s="31"/>
      <c r="C30" s="31"/>
      <c r="D30" s="32"/>
      <c r="E30" s="32"/>
      <c r="F30" s="33"/>
      <c r="G30" s="33"/>
      <c r="H30" s="34"/>
      <c r="I30" s="34">
        <f>ROUND(H30*G30,2)</f>
        <v>0</v>
      </c>
    </row>
    <row r="31" spans="1:9" x14ac:dyDescent="0.3">
      <c r="A31" s="40"/>
      <c r="B31" s="41" t="s">
        <v>31</v>
      </c>
      <c r="C31" s="41"/>
      <c r="D31" s="42"/>
      <c r="E31" s="42"/>
      <c r="F31" s="43"/>
      <c r="G31" s="43"/>
      <c r="H31" s="44"/>
      <c r="I31" s="44">
        <f>SUM(I23:I29)</f>
        <v>0</v>
      </c>
    </row>
    <row r="32" spans="1:9" x14ac:dyDescent="0.3">
      <c r="A32" s="45"/>
      <c r="B32" s="46"/>
      <c r="C32" s="46"/>
      <c r="D32" s="47"/>
      <c r="E32" s="47"/>
      <c r="F32" s="48"/>
      <c r="G32" s="48"/>
      <c r="H32" s="49"/>
      <c r="I32" s="49"/>
    </row>
    <row r="33" spans="1:9" x14ac:dyDescent="0.3">
      <c r="A33" s="29" t="s">
        <v>32</v>
      </c>
      <c r="B33" s="30" t="s">
        <v>33</v>
      </c>
      <c r="C33" s="31"/>
      <c r="D33" s="32"/>
      <c r="E33" s="32"/>
      <c r="F33" s="33"/>
      <c r="G33" s="33"/>
      <c r="H33" s="34"/>
      <c r="I33" s="34">
        <f>ROUND(H33*G33,2)</f>
        <v>0</v>
      </c>
    </row>
    <row r="34" spans="1:9" x14ac:dyDescent="0.3">
      <c r="A34" s="31"/>
      <c r="B34" s="31"/>
      <c r="C34" s="31"/>
      <c r="D34" s="32"/>
      <c r="E34" s="32"/>
      <c r="F34" s="33"/>
      <c r="G34" s="33"/>
      <c r="H34" s="34"/>
      <c r="I34" s="34"/>
    </row>
    <row r="35" spans="1:9" x14ac:dyDescent="0.3">
      <c r="A35" s="35" t="s">
        <v>34</v>
      </c>
      <c r="B35" s="31"/>
      <c r="C35" s="31"/>
      <c r="D35" s="32"/>
      <c r="E35" s="32"/>
      <c r="F35" s="37" t="s">
        <v>26</v>
      </c>
      <c r="G35" s="37">
        <v>1</v>
      </c>
      <c r="H35" s="38"/>
      <c r="I35" s="38">
        <f t="shared" ref="I35:I41" si="0">ROUND(H35*G35,2)</f>
        <v>0</v>
      </c>
    </row>
    <row r="36" spans="1:9" x14ac:dyDescent="0.3">
      <c r="A36" s="35" t="s">
        <v>35</v>
      </c>
      <c r="B36" s="31"/>
      <c r="C36" s="31"/>
      <c r="D36" s="32"/>
      <c r="E36" s="32"/>
      <c r="F36" s="37" t="s">
        <v>26</v>
      </c>
      <c r="G36" s="37">
        <v>1</v>
      </c>
      <c r="H36" s="38"/>
      <c r="I36" s="38">
        <f t="shared" si="0"/>
        <v>0</v>
      </c>
    </row>
    <row r="37" spans="1:9" x14ac:dyDescent="0.3">
      <c r="A37" s="35" t="s">
        <v>36</v>
      </c>
      <c r="B37" s="31"/>
      <c r="C37" s="31"/>
      <c r="D37" s="32"/>
      <c r="E37" s="32"/>
      <c r="F37" s="37" t="s">
        <v>37</v>
      </c>
      <c r="G37" s="37">
        <v>2</v>
      </c>
      <c r="H37" s="38"/>
      <c r="I37" s="38">
        <f t="shared" si="0"/>
        <v>0</v>
      </c>
    </row>
    <row r="38" spans="1:9" x14ac:dyDescent="0.3">
      <c r="A38" s="35" t="s">
        <v>38</v>
      </c>
      <c r="B38" s="31"/>
      <c r="C38" s="31"/>
      <c r="D38" s="32"/>
      <c r="E38" s="32"/>
      <c r="F38" s="37" t="s">
        <v>37</v>
      </c>
      <c r="G38" s="37">
        <v>1</v>
      </c>
      <c r="H38" s="38"/>
      <c r="I38" s="38">
        <f t="shared" si="0"/>
        <v>0</v>
      </c>
    </row>
    <row r="39" spans="1:9" x14ac:dyDescent="0.3">
      <c r="A39" s="35" t="s">
        <v>39</v>
      </c>
      <c r="B39" s="31"/>
      <c r="C39" s="31"/>
      <c r="D39" s="32"/>
      <c r="E39" s="32"/>
      <c r="F39" s="37" t="s">
        <v>26</v>
      </c>
      <c r="G39" s="37">
        <v>1</v>
      </c>
      <c r="H39" s="38"/>
      <c r="I39" s="38">
        <f t="shared" si="0"/>
        <v>0</v>
      </c>
    </row>
    <row r="40" spans="1:9" x14ac:dyDescent="0.3">
      <c r="A40" s="35" t="s">
        <v>40</v>
      </c>
      <c r="B40" s="31"/>
      <c r="C40" s="31"/>
      <c r="D40" s="32"/>
      <c r="E40" s="32"/>
      <c r="F40" s="37"/>
      <c r="G40" s="37"/>
      <c r="H40" s="38"/>
      <c r="I40" s="38">
        <f t="shared" si="0"/>
        <v>0</v>
      </c>
    </row>
    <row r="41" spans="1:9" x14ac:dyDescent="0.3">
      <c r="A41" s="35" t="s">
        <v>41</v>
      </c>
      <c r="B41" s="31"/>
      <c r="C41" s="31"/>
      <c r="D41" s="32"/>
      <c r="E41" s="32"/>
      <c r="F41" s="37" t="s">
        <v>26</v>
      </c>
      <c r="G41" s="37">
        <v>1</v>
      </c>
      <c r="H41" s="38"/>
      <c r="I41" s="38">
        <f t="shared" si="0"/>
        <v>0</v>
      </c>
    </row>
    <row r="42" spans="1:9" x14ac:dyDescent="0.3">
      <c r="A42" s="31"/>
      <c r="B42" s="31"/>
      <c r="C42" s="31"/>
      <c r="D42" s="32"/>
      <c r="E42" s="32"/>
      <c r="F42" s="33"/>
      <c r="G42" s="33"/>
      <c r="H42" s="34"/>
      <c r="I42" s="34"/>
    </row>
    <row r="43" spans="1:9" x14ac:dyDescent="0.3">
      <c r="A43" s="40"/>
      <c r="B43" s="41" t="s">
        <v>42</v>
      </c>
      <c r="C43" s="41"/>
      <c r="D43" s="42"/>
      <c r="E43" s="42"/>
      <c r="F43" s="43"/>
      <c r="G43" s="43"/>
      <c r="H43" s="44"/>
      <c r="I43" s="44">
        <f>SUM(I35:I41)</f>
        <v>0</v>
      </c>
    </row>
    <row r="44" spans="1:9" x14ac:dyDescent="0.3">
      <c r="A44" s="31"/>
      <c r="B44" s="31"/>
      <c r="C44" s="31"/>
      <c r="D44" s="32"/>
      <c r="E44" s="32"/>
      <c r="F44" s="33"/>
      <c r="G44" s="33"/>
      <c r="H44" s="34"/>
      <c r="I44" s="34"/>
    </row>
    <row r="45" spans="1:9" x14ac:dyDescent="0.3">
      <c r="A45" s="29" t="s">
        <v>43</v>
      </c>
      <c r="B45" s="50" t="s">
        <v>44</v>
      </c>
      <c r="C45" s="31"/>
      <c r="D45" s="32"/>
      <c r="E45" s="32"/>
      <c r="F45" s="33"/>
      <c r="G45" s="33"/>
      <c r="H45" s="34"/>
      <c r="I45" s="34">
        <f t="shared" ref="I45:I54" si="1">ROUND(H45*G45,2)</f>
        <v>0</v>
      </c>
    </row>
    <row r="46" spans="1:9" x14ac:dyDescent="0.3">
      <c r="A46" s="51"/>
      <c r="B46" s="31"/>
      <c r="C46" s="31"/>
      <c r="D46" s="32"/>
      <c r="E46" s="32"/>
      <c r="F46" s="33"/>
      <c r="G46" s="33"/>
      <c r="H46" s="34"/>
      <c r="I46" s="34">
        <f t="shared" si="1"/>
        <v>0</v>
      </c>
    </row>
    <row r="47" spans="1:9" x14ac:dyDescent="0.3">
      <c r="A47" s="35" t="s">
        <v>45</v>
      </c>
      <c r="B47" s="31"/>
      <c r="C47" s="31"/>
      <c r="D47" s="32"/>
      <c r="E47" s="32"/>
      <c r="F47" s="37" t="s">
        <v>26</v>
      </c>
      <c r="G47" s="37">
        <v>1</v>
      </c>
      <c r="H47" s="38"/>
      <c r="I47" s="38">
        <f t="shared" si="1"/>
        <v>0</v>
      </c>
    </row>
    <row r="48" spans="1:9" x14ac:dyDescent="0.3">
      <c r="A48" s="35" t="s">
        <v>46</v>
      </c>
      <c r="B48" s="31"/>
      <c r="C48" s="31"/>
      <c r="D48" s="32"/>
      <c r="E48" s="32"/>
      <c r="F48" s="37" t="s">
        <v>26</v>
      </c>
      <c r="G48" s="37">
        <v>1</v>
      </c>
      <c r="H48" s="38"/>
      <c r="I48" s="38">
        <f t="shared" si="1"/>
        <v>0</v>
      </c>
    </row>
    <row r="49" spans="1:9" x14ac:dyDescent="0.3">
      <c r="A49" s="35" t="s">
        <v>47</v>
      </c>
      <c r="B49" s="31"/>
      <c r="C49" s="31"/>
      <c r="D49" s="32"/>
      <c r="E49" s="32"/>
      <c r="F49" s="37" t="s">
        <v>26</v>
      </c>
      <c r="G49" s="37">
        <v>1</v>
      </c>
      <c r="H49" s="38"/>
      <c r="I49" s="38">
        <f t="shared" si="1"/>
        <v>0</v>
      </c>
    </row>
    <row r="50" spans="1:9" x14ac:dyDescent="0.3">
      <c r="A50" s="35" t="s">
        <v>48</v>
      </c>
      <c r="B50" s="31"/>
      <c r="C50" s="31"/>
      <c r="D50" s="32"/>
      <c r="E50" s="32"/>
      <c r="F50" s="37" t="s">
        <v>26</v>
      </c>
      <c r="G50" s="37">
        <v>1</v>
      </c>
      <c r="H50" s="38"/>
      <c r="I50" s="38">
        <f t="shared" si="1"/>
        <v>0</v>
      </c>
    </row>
    <row r="51" spans="1:9" x14ac:dyDescent="0.3">
      <c r="A51" s="35" t="s">
        <v>49</v>
      </c>
      <c r="B51" s="31"/>
      <c r="C51" s="31"/>
      <c r="D51" s="32"/>
      <c r="E51" s="32"/>
      <c r="F51" s="37" t="s">
        <v>26</v>
      </c>
      <c r="G51" s="37">
        <v>1</v>
      </c>
      <c r="H51" s="38"/>
      <c r="I51" s="38">
        <f t="shared" si="1"/>
        <v>0</v>
      </c>
    </row>
    <row r="52" spans="1:9" x14ac:dyDescent="0.3">
      <c r="A52" s="35" t="s">
        <v>50</v>
      </c>
      <c r="B52" s="31"/>
      <c r="C52" s="31"/>
      <c r="D52" s="32"/>
      <c r="E52" s="32"/>
      <c r="F52" s="37" t="s">
        <v>26</v>
      </c>
      <c r="G52" s="37">
        <v>1</v>
      </c>
      <c r="H52" s="38"/>
      <c r="I52" s="38">
        <f t="shared" si="1"/>
        <v>0</v>
      </c>
    </row>
    <row r="53" spans="1:9" x14ac:dyDescent="0.3">
      <c r="A53" s="35" t="s">
        <v>51</v>
      </c>
      <c r="B53" s="31"/>
      <c r="C53" s="31"/>
      <c r="D53" s="32"/>
      <c r="E53" s="32"/>
      <c r="F53" s="37" t="s">
        <v>26</v>
      </c>
      <c r="G53" s="37">
        <v>1</v>
      </c>
      <c r="H53" s="38"/>
      <c r="I53" s="38">
        <f t="shared" si="1"/>
        <v>0</v>
      </c>
    </row>
    <row r="54" spans="1:9" x14ac:dyDescent="0.3">
      <c r="A54" s="39"/>
      <c r="B54" s="31"/>
      <c r="C54" s="31"/>
      <c r="D54" s="32"/>
      <c r="E54" s="32"/>
      <c r="F54" s="33"/>
      <c r="G54" s="33"/>
      <c r="H54" s="34"/>
      <c r="I54" s="34">
        <f t="shared" si="1"/>
        <v>0</v>
      </c>
    </row>
    <row r="55" spans="1:9" x14ac:dyDescent="0.3">
      <c r="A55" s="40"/>
      <c r="B55" s="41" t="s">
        <v>52</v>
      </c>
      <c r="C55" s="41"/>
      <c r="D55" s="42"/>
      <c r="E55" s="42"/>
      <c r="F55" s="43"/>
      <c r="G55" s="43"/>
      <c r="H55" s="44"/>
      <c r="I55" s="44">
        <f>SUM(I47:I53)</f>
        <v>0</v>
      </c>
    </row>
    <row r="56" spans="1:9" x14ac:dyDescent="0.3">
      <c r="A56" s="36"/>
      <c r="B56" s="31"/>
      <c r="C56" s="31"/>
      <c r="D56" s="32"/>
      <c r="E56" s="32"/>
      <c r="F56" s="33"/>
      <c r="G56" s="33"/>
      <c r="H56" s="34"/>
      <c r="I56" s="34">
        <f>ROUND(H56*G56,2)</f>
        <v>0</v>
      </c>
    </row>
    <row r="57" spans="1:9" x14ac:dyDescent="0.3">
      <c r="A57" s="52" t="s">
        <v>53</v>
      </c>
      <c r="B57" s="50" t="s">
        <v>54</v>
      </c>
      <c r="C57" s="31"/>
      <c r="D57" s="32"/>
      <c r="E57" s="32"/>
      <c r="F57" s="33"/>
      <c r="G57" s="33"/>
      <c r="H57" s="34"/>
      <c r="I57" s="34" t="s">
        <v>12</v>
      </c>
    </row>
    <row r="58" spans="1:9" x14ac:dyDescent="0.3">
      <c r="A58" s="36"/>
      <c r="B58" s="31"/>
      <c r="C58" s="31"/>
      <c r="D58" s="32"/>
      <c r="E58" s="32"/>
      <c r="F58" s="33"/>
      <c r="G58" s="33"/>
      <c r="H58" s="34"/>
      <c r="I58" s="34">
        <f>ROUND(H58*G58,2)</f>
        <v>0</v>
      </c>
    </row>
    <row r="59" spans="1:9" x14ac:dyDescent="0.3">
      <c r="A59" s="31"/>
      <c r="B59" s="31"/>
      <c r="C59" s="31"/>
      <c r="D59" s="32"/>
      <c r="E59" s="32"/>
      <c r="F59" s="33"/>
      <c r="G59" s="33"/>
      <c r="H59" s="34"/>
      <c r="I59" s="34"/>
    </row>
    <row r="60" spans="1:9" x14ac:dyDescent="0.3">
      <c r="A60" s="31"/>
      <c r="B60" s="31"/>
      <c r="C60" s="31"/>
      <c r="D60" s="32"/>
      <c r="E60" s="32"/>
      <c r="F60" s="33"/>
      <c r="G60" s="33"/>
      <c r="H60" s="34"/>
      <c r="I60" s="34"/>
    </row>
    <row r="61" spans="1:9" x14ac:dyDescent="0.3">
      <c r="A61" s="29" t="s">
        <v>55</v>
      </c>
      <c r="B61" s="50" t="s">
        <v>56</v>
      </c>
      <c r="C61" s="31"/>
      <c r="D61" s="32"/>
      <c r="E61" s="32"/>
      <c r="F61" s="33"/>
      <c r="G61" s="33"/>
      <c r="H61" s="34"/>
      <c r="I61" s="34">
        <f>ROUND(H61*G61,2)</f>
        <v>0</v>
      </c>
    </row>
    <row r="62" spans="1:9" x14ac:dyDescent="0.3">
      <c r="A62" s="51"/>
      <c r="B62" s="31"/>
      <c r="C62" s="31"/>
      <c r="D62" s="32"/>
      <c r="E62" s="32"/>
      <c r="F62" s="33"/>
      <c r="G62" s="33"/>
      <c r="H62" s="34"/>
      <c r="I62" s="34">
        <f>ROUND(H62*G62,2)</f>
        <v>0</v>
      </c>
    </row>
    <row r="63" spans="1:9" x14ac:dyDescent="0.3">
      <c r="A63" s="35" t="s">
        <v>57</v>
      </c>
      <c r="B63" s="31"/>
      <c r="C63" s="31"/>
      <c r="D63" s="32"/>
      <c r="E63" s="32"/>
      <c r="F63" s="37" t="s">
        <v>26</v>
      </c>
      <c r="G63" s="37">
        <v>1</v>
      </c>
      <c r="H63" s="38"/>
      <c r="I63" s="38">
        <f>ROUND(H63*G63,2)</f>
        <v>0</v>
      </c>
    </row>
    <row r="64" spans="1:9" x14ac:dyDescent="0.3">
      <c r="A64" s="39"/>
      <c r="B64" s="31"/>
      <c r="C64" s="31"/>
      <c r="D64" s="32"/>
      <c r="E64" s="32"/>
      <c r="F64" s="33"/>
      <c r="G64" s="33"/>
      <c r="H64" s="34"/>
      <c r="I64" s="34">
        <f>ROUND(H64*G64,2)</f>
        <v>0</v>
      </c>
    </row>
    <row r="65" spans="1:9" x14ac:dyDescent="0.3">
      <c r="A65" s="40"/>
      <c r="B65" s="41" t="s">
        <v>58</v>
      </c>
      <c r="C65" s="41"/>
      <c r="D65" s="42"/>
      <c r="E65" s="42"/>
      <c r="F65" s="43"/>
      <c r="G65" s="43"/>
      <c r="H65" s="44"/>
      <c r="I65" s="44">
        <f>SUM(I63:I63)</f>
        <v>0</v>
      </c>
    </row>
    <row r="66" spans="1:9" x14ac:dyDescent="0.3">
      <c r="A66" s="45"/>
      <c r="B66" s="46"/>
      <c r="C66" s="46"/>
      <c r="D66" s="47"/>
      <c r="E66" s="47"/>
      <c r="F66" s="48"/>
      <c r="G66" s="48"/>
      <c r="H66" s="49"/>
      <c r="I66" s="49"/>
    </row>
    <row r="67" spans="1:9" x14ac:dyDescent="0.3">
      <c r="A67" s="29" t="s">
        <v>59</v>
      </c>
      <c r="B67" s="50" t="s">
        <v>60</v>
      </c>
      <c r="C67" s="31"/>
      <c r="D67" s="32"/>
      <c r="E67" s="32"/>
      <c r="F67" s="33"/>
      <c r="G67" s="33"/>
      <c r="H67" s="34"/>
      <c r="I67" s="34">
        <f>ROUND(H67*G67,2)</f>
        <v>0</v>
      </c>
    </row>
    <row r="68" spans="1:9" x14ac:dyDescent="0.3">
      <c r="A68" s="51"/>
      <c r="B68" s="31"/>
      <c r="C68" s="31"/>
      <c r="D68" s="32"/>
      <c r="E68" s="32"/>
      <c r="F68" s="33"/>
      <c r="G68" s="33"/>
      <c r="H68" s="34"/>
      <c r="I68" s="34">
        <f>ROUND(H68*G68,2)</f>
        <v>0</v>
      </c>
    </row>
    <row r="69" spans="1:9" x14ac:dyDescent="0.3">
      <c r="A69" s="35" t="s">
        <v>61</v>
      </c>
      <c r="B69" s="31"/>
      <c r="C69" s="31"/>
      <c r="D69" s="32"/>
      <c r="E69" s="32"/>
      <c r="F69" s="37" t="s">
        <v>26</v>
      </c>
      <c r="G69" s="37">
        <v>1</v>
      </c>
      <c r="H69" s="38"/>
      <c r="I69" s="38">
        <f>ROUND(H69*G69,2)</f>
        <v>0</v>
      </c>
    </row>
    <row r="70" spans="1:9" x14ac:dyDescent="0.3">
      <c r="A70" s="39"/>
      <c r="B70" s="31"/>
      <c r="C70" s="31"/>
      <c r="D70" s="32"/>
      <c r="E70" s="32"/>
      <c r="F70" s="33"/>
      <c r="G70" s="33"/>
      <c r="H70" s="34"/>
      <c r="I70" s="34">
        <f>ROUND(H70*G70,2)</f>
        <v>0</v>
      </c>
    </row>
    <row r="71" spans="1:9" x14ac:dyDescent="0.3">
      <c r="A71" s="40"/>
      <c r="B71" s="41" t="s">
        <v>62</v>
      </c>
      <c r="C71" s="41"/>
      <c r="D71" s="42"/>
      <c r="E71" s="42"/>
      <c r="F71" s="43"/>
      <c r="G71" s="43"/>
      <c r="H71" s="44"/>
      <c r="I71" s="44">
        <f>SUM(I69:I69)</f>
        <v>0</v>
      </c>
    </row>
    <row r="72" spans="1:9" x14ac:dyDescent="0.3">
      <c r="A72" s="31"/>
      <c r="B72" s="53"/>
      <c r="C72" s="31"/>
      <c r="D72" s="32"/>
      <c r="E72" s="32"/>
      <c r="F72" s="33"/>
      <c r="G72" s="33"/>
      <c r="H72" s="34"/>
      <c r="I72" s="34"/>
    </row>
    <row r="73" spans="1:9" x14ac:dyDescent="0.3">
      <c r="A73" s="29" t="s">
        <v>63</v>
      </c>
      <c r="B73" s="50" t="s">
        <v>64</v>
      </c>
      <c r="C73" s="31"/>
      <c r="D73" s="32"/>
      <c r="E73" s="32"/>
      <c r="F73" s="33"/>
      <c r="G73" s="33"/>
      <c r="H73" s="34"/>
      <c r="I73" s="34">
        <f>ROUND(H73*G73,2)</f>
        <v>0</v>
      </c>
    </row>
    <row r="74" spans="1:9" x14ac:dyDescent="0.3">
      <c r="A74" s="39"/>
      <c r="B74" s="31"/>
      <c r="C74" s="31"/>
      <c r="D74" s="32"/>
      <c r="E74" s="32"/>
      <c r="F74" s="33"/>
      <c r="G74" s="33"/>
      <c r="H74" s="34"/>
      <c r="I74" s="34">
        <f>ROUND(H74*G74,2)</f>
        <v>0</v>
      </c>
    </row>
    <row r="75" spans="1:9" x14ac:dyDescent="0.3">
      <c r="A75" s="39" t="s">
        <v>65</v>
      </c>
      <c r="B75" s="54" t="s">
        <v>66</v>
      </c>
      <c r="C75" s="31"/>
      <c r="D75" s="32"/>
      <c r="E75" s="32"/>
      <c r="F75" s="37"/>
      <c r="G75" s="37"/>
      <c r="H75" s="38"/>
      <c r="I75" s="38" t="s">
        <v>12</v>
      </c>
    </row>
    <row r="76" spans="1:9" x14ac:dyDescent="0.3">
      <c r="A76" s="39"/>
      <c r="B76" s="31"/>
      <c r="C76" s="31"/>
      <c r="D76" s="32"/>
      <c r="E76" s="32"/>
      <c r="F76" s="37"/>
      <c r="G76" s="37"/>
      <c r="H76" s="38"/>
      <c r="I76" s="38"/>
    </row>
    <row r="77" spans="1:9" x14ac:dyDescent="0.3">
      <c r="A77" s="39" t="s">
        <v>67</v>
      </c>
      <c r="B77" s="54" t="s">
        <v>68</v>
      </c>
      <c r="C77" s="31"/>
      <c r="D77" s="32"/>
      <c r="E77" s="32"/>
      <c r="F77" s="37"/>
      <c r="G77" s="37"/>
      <c r="H77" s="38"/>
      <c r="I77" s="38"/>
    </row>
    <row r="78" spans="1:9" x14ac:dyDescent="0.3">
      <c r="A78" s="39"/>
      <c r="B78" s="54"/>
      <c r="C78" s="31"/>
      <c r="D78" s="32"/>
      <c r="E78" s="32"/>
      <c r="F78" s="37"/>
      <c r="G78" s="37"/>
      <c r="H78" s="38"/>
      <c r="I78" s="38"/>
    </row>
    <row r="79" spans="1:9" x14ac:dyDescent="0.3">
      <c r="A79" s="36" t="s">
        <v>69</v>
      </c>
      <c r="B79" s="31"/>
      <c r="C79" s="31"/>
      <c r="D79" s="32"/>
      <c r="E79" s="32"/>
      <c r="F79" s="37"/>
      <c r="G79" s="37"/>
      <c r="H79" s="38"/>
      <c r="I79" s="38"/>
    </row>
    <row r="80" spans="1:9" x14ac:dyDescent="0.3">
      <c r="A80" s="36" t="s">
        <v>70</v>
      </c>
      <c r="B80" s="31"/>
      <c r="C80" s="31"/>
      <c r="D80" s="32"/>
      <c r="E80" s="32"/>
      <c r="F80" s="37" t="s">
        <v>26</v>
      </c>
      <c r="G80" s="37">
        <v>1</v>
      </c>
      <c r="H80" s="38"/>
      <c r="I80" s="38">
        <f>ROUND(H80*G80,2)</f>
        <v>0</v>
      </c>
    </row>
    <row r="81" spans="1:9" x14ac:dyDescent="0.3">
      <c r="A81" s="36"/>
      <c r="B81" s="31"/>
      <c r="C81" s="31"/>
      <c r="D81" s="32"/>
      <c r="E81" s="32"/>
      <c r="F81" s="37"/>
      <c r="G81" s="37"/>
      <c r="H81" s="38"/>
      <c r="I81" s="38"/>
    </row>
    <row r="82" spans="1:9" x14ac:dyDescent="0.3">
      <c r="A82" s="36" t="s">
        <v>69</v>
      </c>
      <c r="B82" s="31"/>
      <c r="C82" s="31"/>
      <c r="D82" s="32"/>
      <c r="E82" s="32"/>
      <c r="F82" s="37"/>
      <c r="G82" s="37"/>
      <c r="H82" s="38"/>
      <c r="I82" s="38"/>
    </row>
    <row r="83" spans="1:9" x14ac:dyDescent="0.3">
      <c r="A83" s="36" t="s">
        <v>71</v>
      </c>
      <c r="B83" s="31"/>
      <c r="C83" s="31"/>
      <c r="D83" s="32"/>
      <c r="E83" s="32"/>
      <c r="F83" s="37" t="s">
        <v>26</v>
      </c>
      <c r="G83" s="37">
        <v>1</v>
      </c>
      <c r="H83" s="38"/>
      <c r="I83" s="38">
        <f>ROUND(H83*G83,2)</f>
        <v>0</v>
      </c>
    </row>
    <row r="84" spans="1:9" x14ac:dyDescent="0.3">
      <c r="A84" s="36"/>
      <c r="B84" s="31"/>
      <c r="C84" s="31"/>
      <c r="D84" s="32"/>
      <c r="E84" s="32"/>
      <c r="F84" s="33"/>
      <c r="G84" s="33"/>
      <c r="H84" s="34"/>
      <c r="I84" s="34"/>
    </row>
    <row r="85" spans="1:9" x14ac:dyDescent="0.3">
      <c r="A85" s="40"/>
      <c r="B85" s="41" t="s">
        <v>72</v>
      </c>
      <c r="C85" s="41"/>
      <c r="D85" s="42"/>
      <c r="E85" s="42"/>
      <c r="F85" s="43"/>
      <c r="G85" s="43"/>
      <c r="H85" s="44"/>
      <c r="I85" s="44">
        <f>SUM(I74:I83)</f>
        <v>0</v>
      </c>
    </row>
    <row r="86" spans="1:9" x14ac:dyDescent="0.3">
      <c r="A86" s="52"/>
      <c r="B86" s="31"/>
      <c r="C86" s="46"/>
      <c r="D86" s="47"/>
      <c r="E86" s="47"/>
      <c r="F86" s="48"/>
      <c r="G86" s="48"/>
      <c r="H86" s="49"/>
      <c r="I86" s="49"/>
    </row>
    <row r="87" spans="1:9" x14ac:dyDescent="0.3">
      <c r="A87" s="55" t="s">
        <v>73</v>
      </c>
      <c r="B87" s="50" t="s">
        <v>74</v>
      </c>
      <c r="C87" s="31"/>
      <c r="D87" s="32"/>
      <c r="E87" s="32"/>
      <c r="F87" s="33"/>
      <c r="G87" s="33"/>
      <c r="H87" s="34"/>
      <c r="I87" s="34">
        <f t="shared" ref="I87:I104" si="2">ROUND(H87*G87,2)</f>
        <v>0</v>
      </c>
    </row>
    <row r="88" spans="1:9" x14ac:dyDescent="0.3">
      <c r="A88" s="36"/>
      <c r="B88" s="31"/>
      <c r="C88" s="31"/>
      <c r="D88" s="32"/>
      <c r="E88" s="32"/>
      <c r="F88" s="33"/>
      <c r="G88" s="33"/>
      <c r="H88" s="34"/>
      <c r="I88" s="34">
        <f t="shared" si="2"/>
        <v>0</v>
      </c>
    </row>
    <row r="89" spans="1:9" x14ac:dyDescent="0.3">
      <c r="A89" s="56" t="s">
        <v>75</v>
      </c>
      <c r="B89" s="31"/>
      <c r="C89" s="31"/>
      <c r="D89" s="32"/>
      <c r="E89" s="32"/>
      <c r="F89" s="33"/>
      <c r="G89" s="33"/>
      <c r="H89" s="34"/>
      <c r="I89" s="34">
        <f t="shared" si="2"/>
        <v>0</v>
      </c>
    </row>
    <row r="90" spans="1:9" x14ac:dyDescent="0.3">
      <c r="A90" s="36" t="s">
        <v>76</v>
      </c>
      <c r="B90" s="31"/>
      <c r="C90" s="31"/>
      <c r="D90" s="32"/>
      <c r="E90" s="32"/>
      <c r="F90" s="37" t="s">
        <v>37</v>
      </c>
      <c r="G90" s="37">
        <v>4</v>
      </c>
      <c r="H90" s="38"/>
      <c r="I90" s="38">
        <f t="shared" si="2"/>
        <v>0</v>
      </c>
    </row>
    <row r="91" spans="1:9" x14ac:dyDescent="0.3">
      <c r="A91" s="36" t="s">
        <v>77</v>
      </c>
      <c r="B91" s="31"/>
      <c r="C91" s="31"/>
      <c r="D91" s="32"/>
      <c r="E91" s="32"/>
      <c r="F91" s="37" t="s">
        <v>37</v>
      </c>
      <c r="G91" s="37">
        <v>23</v>
      </c>
      <c r="H91" s="38"/>
      <c r="I91" s="38">
        <f t="shared" si="2"/>
        <v>0</v>
      </c>
    </row>
    <row r="92" spans="1:9" x14ac:dyDescent="0.3">
      <c r="A92" s="36" t="s">
        <v>78</v>
      </c>
      <c r="B92" s="31"/>
      <c r="C92" s="31"/>
      <c r="D92" s="32"/>
      <c r="E92" s="32"/>
      <c r="F92" s="37" t="s">
        <v>37</v>
      </c>
      <c r="G92" s="37">
        <v>15</v>
      </c>
      <c r="H92" s="38"/>
      <c r="I92" s="38">
        <f t="shared" si="2"/>
        <v>0</v>
      </c>
    </row>
    <row r="93" spans="1:9" x14ac:dyDescent="0.3">
      <c r="A93" s="36" t="s">
        <v>79</v>
      </c>
      <c r="B93" s="31"/>
      <c r="C93" s="31"/>
      <c r="D93" s="32"/>
      <c r="E93" s="32"/>
      <c r="F93" s="37" t="s">
        <v>37</v>
      </c>
      <c r="G93" s="37">
        <v>9</v>
      </c>
      <c r="H93" s="38"/>
      <c r="I93" s="38">
        <f t="shared" si="2"/>
        <v>0</v>
      </c>
    </row>
    <row r="94" spans="1:9" x14ac:dyDescent="0.3">
      <c r="A94" s="36" t="s">
        <v>80</v>
      </c>
      <c r="B94" s="31"/>
      <c r="C94" s="31"/>
      <c r="D94" s="32"/>
      <c r="E94" s="32"/>
      <c r="F94" s="37" t="s">
        <v>26</v>
      </c>
      <c r="G94" s="37">
        <v>1</v>
      </c>
      <c r="H94" s="38"/>
      <c r="I94" s="38">
        <f t="shared" si="2"/>
        <v>0</v>
      </c>
    </row>
    <row r="95" spans="1:9" x14ac:dyDescent="0.3">
      <c r="A95" s="36"/>
      <c r="B95" s="31"/>
      <c r="C95" s="31"/>
      <c r="D95" s="32"/>
      <c r="E95" s="32"/>
      <c r="F95" s="37"/>
      <c r="G95" s="37"/>
      <c r="H95" s="38"/>
      <c r="I95" s="38">
        <f t="shared" si="2"/>
        <v>0</v>
      </c>
    </row>
    <row r="96" spans="1:9" x14ac:dyDescent="0.3">
      <c r="A96" s="56" t="s">
        <v>81</v>
      </c>
      <c r="B96" s="31"/>
      <c r="C96" s="31"/>
      <c r="D96" s="32"/>
      <c r="E96" s="32"/>
      <c r="F96" s="37"/>
      <c r="G96" s="37"/>
      <c r="H96" s="38"/>
      <c r="I96" s="38">
        <f t="shared" si="2"/>
        <v>0</v>
      </c>
    </row>
    <row r="97" spans="1:9" x14ac:dyDescent="0.3">
      <c r="A97" s="36" t="s">
        <v>82</v>
      </c>
      <c r="B97" s="31"/>
      <c r="C97" s="31"/>
      <c r="D97" s="32"/>
      <c r="E97" s="32"/>
      <c r="F97" s="37" t="s">
        <v>37</v>
      </c>
      <c r="G97" s="37">
        <v>4</v>
      </c>
      <c r="H97" s="38"/>
      <c r="I97" s="38">
        <f t="shared" si="2"/>
        <v>0</v>
      </c>
    </row>
    <row r="98" spans="1:9" x14ac:dyDescent="0.3">
      <c r="A98" s="36" t="s">
        <v>83</v>
      </c>
      <c r="B98" s="31"/>
      <c r="C98" s="31"/>
      <c r="D98" s="32"/>
      <c r="E98" s="32"/>
      <c r="F98" s="37" t="s">
        <v>37</v>
      </c>
      <c r="G98" s="37">
        <v>2</v>
      </c>
      <c r="H98" s="38"/>
      <c r="I98" s="38">
        <f t="shared" si="2"/>
        <v>0</v>
      </c>
    </row>
    <row r="99" spans="1:9" x14ac:dyDescent="0.3">
      <c r="A99" s="36" t="s">
        <v>84</v>
      </c>
      <c r="B99" s="31"/>
      <c r="C99" s="31"/>
      <c r="D99" s="32"/>
      <c r="E99" s="32"/>
      <c r="F99" s="37" t="s">
        <v>37</v>
      </c>
      <c r="G99" s="37">
        <v>4</v>
      </c>
      <c r="H99" s="38"/>
      <c r="I99" s="38">
        <f t="shared" si="2"/>
        <v>0</v>
      </c>
    </row>
    <row r="100" spans="1:9" x14ac:dyDescent="0.3">
      <c r="A100" s="36" t="s">
        <v>85</v>
      </c>
      <c r="B100" s="31"/>
      <c r="C100" s="31"/>
      <c r="D100" s="32"/>
      <c r="E100" s="32"/>
      <c r="F100" s="37" t="s">
        <v>37</v>
      </c>
      <c r="G100" s="37">
        <v>34</v>
      </c>
      <c r="H100" s="38"/>
      <c r="I100" s="38">
        <f t="shared" si="2"/>
        <v>0</v>
      </c>
    </row>
    <row r="101" spans="1:9" x14ac:dyDescent="0.3">
      <c r="A101" s="39" t="s">
        <v>86</v>
      </c>
      <c r="B101" s="31"/>
      <c r="C101" s="31"/>
      <c r="D101" s="32"/>
      <c r="E101" s="32"/>
      <c r="F101" s="37" t="s">
        <v>37</v>
      </c>
      <c r="G101" s="37">
        <v>5</v>
      </c>
      <c r="H101" s="38"/>
      <c r="I101" s="38">
        <f t="shared" si="2"/>
        <v>0</v>
      </c>
    </row>
    <row r="102" spans="1:9" x14ac:dyDescent="0.3">
      <c r="A102" s="39" t="s">
        <v>87</v>
      </c>
      <c r="B102" s="31"/>
      <c r="C102" s="31"/>
      <c r="D102" s="32"/>
      <c r="E102" s="32"/>
      <c r="F102" s="37" t="s">
        <v>37</v>
      </c>
      <c r="G102" s="37">
        <v>2</v>
      </c>
      <c r="H102" s="38"/>
      <c r="I102" s="38">
        <f t="shared" si="2"/>
        <v>0</v>
      </c>
    </row>
    <row r="103" spans="1:9" x14ac:dyDescent="0.3">
      <c r="A103" s="39" t="s">
        <v>88</v>
      </c>
      <c r="B103" s="31"/>
      <c r="C103" s="31"/>
      <c r="D103" s="32"/>
      <c r="E103" s="32"/>
      <c r="F103" s="37" t="s">
        <v>26</v>
      </c>
      <c r="G103" s="37">
        <v>1</v>
      </c>
      <c r="H103" s="38"/>
      <c r="I103" s="38">
        <f t="shared" si="2"/>
        <v>0</v>
      </c>
    </row>
    <row r="104" spans="1:9" x14ac:dyDescent="0.3">
      <c r="A104" s="39"/>
      <c r="B104" s="31"/>
      <c r="C104" s="31"/>
      <c r="D104" s="32"/>
      <c r="E104" s="32"/>
      <c r="F104" s="33"/>
      <c r="G104" s="33"/>
      <c r="H104" s="34"/>
      <c r="I104" s="34">
        <f t="shared" si="2"/>
        <v>0</v>
      </c>
    </row>
    <row r="105" spans="1:9" x14ac:dyDescent="0.3">
      <c r="A105" s="40"/>
      <c r="B105" s="41" t="s">
        <v>89</v>
      </c>
      <c r="C105" s="41"/>
      <c r="D105" s="42"/>
      <c r="E105" s="42"/>
      <c r="F105" s="43"/>
      <c r="G105" s="43"/>
      <c r="H105" s="44"/>
      <c r="I105" s="57">
        <f>SUM(I89:I103)</f>
        <v>0</v>
      </c>
    </row>
    <row r="106" spans="1:9" x14ac:dyDescent="0.3">
      <c r="A106" s="45"/>
      <c r="B106" s="46"/>
      <c r="C106" s="46"/>
      <c r="D106" s="47"/>
      <c r="E106" s="47"/>
      <c r="F106" s="48"/>
      <c r="G106" s="48"/>
      <c r="H106" s="49"/>
      <c r="I106" s="49"/>
    </row>
    <row r="107" spans="1:9" x14ac:dyDescent="0.3">
      <c r="A107" s="29" t="s">
        <v>90</v>
      </c>
      <c r="B107" s="50" t="s">
        <v>91</v>
      </c>
      <c r="C107" s="31"/>
      <c r="D107" s="32"/>
      <c r="E107" s="32"/>
      <c r="F107" s="33"/>
      <c r="G107" s="33"/>
      <c r="H107" s="34"/>
      <c r="I107" s="38" t="s">
        <v>92</v>
      </c>
    </row>
    <row r="108" spans="1:9" x14ac:dyDescent="0.3">
      <c r="A108" s="39"/>
      <c r="B108" s="31"/>
      <c r="C108" s="31"/>
      <c r="D108" s="32"/>
      <c r="E108" s="32"/>
      <c r="F108" s="33"/>
      <c r="G108" s="33"/>
      <c r="H108" s="34"/>
      <c r="I108" s="34">
        <f t="shared" ref="I108:I116" si="3">ROUND(H108*G108,2)</f>
        <v>0</v>
      </c>
    </row>
    <row r="109" spans="1:9" x14ac:dyDescent="0.3">
      <c r="A109" s="29" t="s">
        <v>93</v>
      </c>
      <c r="B109" s="50" t="s">
        <v>94</v>
      </c>
      <c r="C109" s="31"/>
      <c r="D109" s="32"/>
      <c r="E109" s="32"/>
      <c r="F109" s="33"/>
      <c r="G109" s="33"/>
      <c r="H109" s="34"/>
      <c r="I109" s="34">
        <f t="shared" si="3"/>
        <v>0</v>
      </c>
    </row>
    <row r="110" spans="1:9" x14ac:dyDescent="0.3">
      <c r="A110" s="36"/>
      <c r="B110" s="31"/>
      <c r="C110" s="31"/>
      <c r="D110" s="32"/>
      <c r="E110" s="32"/>
      <c r="F110" s="33"/>
      <c r="G110" s="33"/>
      <c r="H110" s="34"/>
      <c r="I110" s="34">
        <f t="shared" si="3"/>
        <v>0</v>
      </c>
    </row>
    <row r="111" spans="1:9" x14ac:dyDescent="0.3">
      <c r="A111" s="35" t="s">
        <v>95</v>
      </c>
      <c r="B111" s="31"/>
      <c r="C111" s="31"/>
      <c r="D111" s="32"/>
      <c r="E111" s="32"/>
      <c r="F111" s="37" t="s">
        <v>26</v>
      </c>
      <c r="G111" s="37">
        <v>1</v>
      </c>
      <c r="H111" s="38"/>
      <c r="I111" s="38">
        <f t="shared" si="3"/>
        <v>0</v>
      </c>
    </row>
    <row r="112" spans="1:9" x14ac:dyDescent="0.3">
      <c r="A112" s="35" t="s">
        <v>96</v>
      </c>
      <c r="B112" s="31"/>
      <c r="C112" s="31"/>
      <c r="D112" s="32"/>
      <c r="E112" s="32"/>
      <c r="F112" s="37" t="s">
        <v>26</v>
      </c>
      <c r="G112" s="37">
        <v>1</v>
      </c>
      <c r="H112" s="38"/>
      <c r="I112" s="38">
        <f t="shared" si="3"/>
        <v>0</v>
      </c>
    </row>
    <row r="113" spans="1:9" x14ac:dyDescent="0.3">
      <c r="A113" s="35" t="s">
        <v>97</v>
      </c>
      <c r="B113" s="31"/>
      <c r="C113" s="31"/>
      <c r="D113" s="32"/>
      <c r="E113" s="32"/>
      <c r="F113" s="37"/>
      <c r="G113" s="37"/>
      <c r="H113" s="38"/>
      <c r="I113" s="38">
        <f t="shared" si="3"/>
        <v>0</v>
      </c>
    </row>
    <row r="114" spans="1:9" x14ac:dyDescent="0.3">
      <c r="A114" s="35" t="s">
        <v>98</v>
      </c>
      <c r="B114" s="31"/>
      <c r="C114" s="31"/>
      <c r="D114" s="32"/>
      <c r="E114" s="32"/>
      <c r="F114" s="37" t="s">
        <v>26</v>
      </c>
      <c r="G114" s="37">
        <v>1</v>
      </c>
      <c r="H114" s="38"/>
      <c r="I114" s="38">
        <f t="shared" si="3"/>
        <v>0</v>
      </c>
    </row>
    <row r="115" spans="1:9" x14ac:dyDescent="0.3">
      <c r="A115" s="35" t="s">
        <v>99</v>
      </c>
      <c r="B115" s="31"/>
      <c r="C115" s="31"/>
      <c r="D115" s="32"/>
      <c r="E115" s="32"/>
      <c r="F115" s="37" t="s">
        <v>26</v>
      </c>
      <c r="G115" s="37">
        <v>1</v>
      </c>
      <c r="H115" s="38"/>
      <c r="I115" s="38">
        <f t="shared" si="3"/>
        <v>0</v>
      </c>
    </row>
    <row r="116" spans="1:9" x14ac:dyDescent="0.3">
      <c r="A116" s="35" t="s">
        <v>100</v>
      </c>
      <c r="B116" s="31"/>
      <c r="C116" s="31"/>
      <c r="D116" s="32"/>
      <c r="E116" s="32"/>
      <c r="F116" s="37" t="s">
        <v>26</v>
      </c>
      <c r="G116" s="37">
        <v>1</v>
      </c>
      <c r="H116" s="38"/>
      <c r="I116" s="38">
        <f t="shared" si="3"/>
        <v>0</v>
      </c>
    </row>
    <row r="117" spans="1:9" x14ac:dyDescent="0.3">
      <c r="A117" s="39"/>
      <c r="B117" s="31"/>
      <c r="C117" s="31"/>
      <c r="D117" s="32"/>
      <c r="E117" s="32"/>
      <c r="F117" s="37"/>
      <c r="G117" s="37"/>
      <c r="H117" s="38"/>
      <c r="I117" s="38"/>
    </row>
    <row r="118" spans="1:9" x14ac:dyDescent="0.3">
      <c r="A118" s="40"/>
      <c r="B118" s="41" t="s">
        <v>101</v>
      </c>
      <c r="C118" s="41"/>
      <c r="D118" s="42"/>
      <c r="E118" s="42"/>
      <c r="F118" s="43"/>
      <c r="G118" s="43"/>
      <c r="H118" s="44"/>
      <c r="I118" s="57">
        <f>SUM(I110:I117)</f>
        <v>0</v>
      </c>
    </row>
    <row r="119" spans="1:9" x14ac:dyDescent="0.3">
      <c r="A119" s="36"/>
      <c r="B119" s="31"/>
      <c r="C119" s="31"/>
      <c r="D119" s="32"/>
      <c r="E119" s="32"/>
      <c r="F119" s="33"/>
      <c r="G119" s="33"/>
      <c r="H119" s="34"/>
      <c r="I119" s="34">
        <f t="shared" ref="I119:I129" si="4">ROUND(H119*G119,2)</f>
        <v>0</v>
      </c>
    </row>
    <row r="120" spans="1:9" x14ac:dyDescent="0.3">
      <c r="A120" s="29" t="s">
        <v>102</v>
      </c>
      <c r="B120" s="50" t="s">
        <v>103</v>
      </c>
      <c r="C120" s="31"/>
      <c r="D120" s="32"/>
      <c r="E120" s="32"/>
      <c r="F120" s="33"/>
      <c r="G120" s="33"/>
      <c r="H120" s="34"/>
      <c r="I120" s="34">
        <f t="shared" si="4"/>
        <v>0</v>
      </c>
    </row>
    <row r="121" spans="1:9" x14ac:dyDescent="0.3">
      <c r="A121" s="51"/>
      <c r="B121" s="31"/>
      <c r="C121" s="31"/>
      <c r="D121" s="32"/>
      <c r="E121" s="32"/>
      <c r="F121" s="33"/>
      <c r="G121" s="33"/>
      <c r="H121" s="34"/>
      <c r="I121" s="34">
        <f t="shared" si="4"/>
        <v>0</v>
      </c>
    </row>
    <row r="122" spans="1:9" x14ac:dyDescent="0.3">
      <c r="A122" s="39" t="s">
        <v>104</v>
      </c>
      <c r="B122" s="54" t="s">
        <v>66</v>
      </c>
      <c r="C122" s="31"/>
      <c r="D122" s="32"/>
      <c r="E122" s="32"/>
      <c r="F122" s="37"/>
      <c r="G122" s="37"/>
      <c r="H122" s="38"/>
      <c r="I122" s="38" t="s">
        <v>12</v>
      </c>
    </row>
    <row r="123" spans="1:9" x14ac:dyDescent="0.3">
      <c r="A123" s="39"/>
      <c r="B123" s="31"/>
      <c r="C123" s="31"/>
      <c r="D123" s="32"/>
      <c r="E123" s="32"/>
      <c r="F123" s="37"/>
      <c r="G123" s="37"/>
      <c r="H123" s="38"/>
      <c r="I123" s="38"/>
    </row>
    <row r="124" spans="1:9" x14ac:dyDescent="0.3">
      <c r="A124" s="39" t="s">
        <v>105</v>
      </c>
      <c r="B124" s="54" t="s">
        <v>68</v>
      </c>
      <c r="C124" s="31"/>
      <c r="D124" s="32"/>
      <c r="E124" s="32"/>
      <c r="F124" s="37"/>
      <c r="G124" s="37"/>
      <c r="H124" s="38"/>
      <c r="I124" s="38"/>
    </row>
    <row r="125" spans="1:9" x14ac:dyDescent="0.3">
      <c r="A125" s="39"/>
      <c r="B125" s="54"/>
      <c r="C125" s="31"/>
      <c r="D125" s="32"/>
      <c r="E125" s="32"/>
      <c r="F125" s="37"/>
      <c r="G125" s="37"/>
      <c r="H125" s="38"/>
      <c r="I125" s="38"/>
    </row>
    <row r="126" spans="1:9" x14ac:dyDescent="0.3">
      <c r="A126" s="35" t="s">
        <v>106</v>
      </c>
      <c r="B126" s="31"/>
      <c r="C126" s="31"/>
      <c r="D126" s="32"/>
      <c r="E126" s="32"/>
      <c r="F126" s="33"/>
      <c r="G126" s="33"/>
      <c r="H126" s="34"/>
      <c r="I126" s="34">
        <f t="shared" si="4"/>
        <v>0</v>
      </c>
    </row>
    <row r="127" spans="1:9" x14ac:dyDescent="0.3">
      <c r="A127" s="35" t="s">
        <v>107</v>
      </c>
      <c r="B127" s="31"/>
      <c r="C127" s="31"/>
      <c r="D127" s="32"/>
      <c r="E127" s="32"/>
      <c r="F127" s="37" t="s">
        <v>37</v>
      </c>
      <c r="G127" s="37">
        <v>5</v>
      </c>
      <c r="H127" s="38"/>
      <c r="I127" s="38">
        <f t="shared" si="4"/>
        <v>0</v>
      </c>
    </row>
    <row r="128" spans="1:9" x14ac:dyDescent="0.3">
      <c r="A128" s="35" t="s">
        <v>108</v>
      </c>
      <c r="B128" s="31"/>
      <c r="C128" s="31"/>
      <c r="D128" s="32"/>
      <c r="E128" s="32"/>
      <c r="F128" s="33"/>
      <c r="G128" s="33"/>
      <c r="H128" s="34"/>
      <c r="I128" s="34">
        <f t="shared" si="4"/>
        <v>0</v>
      </c>
    </row>
    <row r="129" spans="1:9" x14ac:dyDescent="0.3">
      <c r="A129" s="35" t="s">
        <v>109</v>
      </c>
      <c r="B129" s="31"/>
      <c r="C129" s="31"/>
      <c r="D129" s="32"/>
      <c r="E129" s="32"/>
      <c r="F129" s="37" t="s">
        <v>37</v>
      </c>
      <c r="G129" s="37">
        <v>3</v>
      </c>
      <c r="H129" s="38"/>
      <c r="I129" s="38">
        <f t="shared" si="4"/>
        <v>0</v>
      </c>
    </row>
    <row r="130" spans="1:9" x14ac:dyDescent="0.3">
      <c r="A130" s="35" t="s">
        <v>110</v>
      </c>
      <c r="B130" s="31"/>
      <c r="C130" s="31"/>
      <c r="D130" s="32"/>
      <c r="E130" s="32"/>
      <c r="F130" s="37"/>
      <c r="G130" s="37"/>
      <c r="H130" s="38"/>
      <c r="I130" s="38" t="s">
        <v>12</v>
      </c>
    </row>
    <row r="131" spans="1:9" x14ac:dyDescent="0.3">
      <c r="A131" s="35" t="s">
        <v>111</v>
      </c>
      <c r="B131" s="31"/>
      <c r="C131" s="31"/>
      <c r="D131" s="32"/>
      <c r="E131" s="32"/>
      <c r="F131" s="37" t="s">
        <v>37</v>
      </c>
      <c r="G131" s="37">
        <v>1</v>
      </c>
      <c r="H131" s="38"/>
      <c r="I131" s="38">
        <f>ROUND(H131*G131,2)</f>
        <v>0</v>
      </c>
    </row>
    <row r="132" spans="1:9" x14ac:dyDescent="0.3">
      <c r="A132" s="35" t="s">
        <v>88</v>
      </c>
      <c r="B132" s="31"/>
      <c r="C132" s="31"/>
      <c r="D132" s="32"/>
      <c r="E132" s="32"/>
      <c r="F132" s="37" t="s">
        <v>26</v>
      </c>
      <c r="G132" s="37">
        <v>1</v>
      </c>
      <c r="H132" s="38"/>
      <c r="I132" s="38">
        <f>ROUND(H132*G132,2)</f>
        <v>0</v>
      </c>
    </row>
    <row r="133" spans="1:9" x14ac:dyDescent="0.3">
      <c r="A133" s="36"/>
      <c r="B133" s="31"/>
      <c r="C133" s="31"/>
      <c r="D133" s="32"/>
      <c r="E133" s="32"/>
      <c r="F133" s="33"/>
      <c r="G133" s="33"/>
      <c r="H133" s="34"/>
      <c r="I133" s="34">
        <f>ROUND(H133*G133,2)</f>
        <v>0</v>
      </c>
    </row>
    <row r="134" spans="1:9" x14ac:dyDescent="0.3">
      <c r="A134" s="40"/>
      <c r="B134" s="41" t="s">
        <v>112</v>
      </c>
      <c r="C134" s="41"/>
      <c r="D134" s="42"/>
      <c r="E134" s="42"/>
      <c r="F134" s="43"/>
      <c r="G134" s="43"/>
      <c r="H134" s="44"/>
      <c r="I134" s="44">
        <f>SUM(I126:I132)</f>
        <v>0</v>
      </c>
    </row>
    <row r="135" spans="1:9" x14ac:dyDescent="0.3">
      <c r="A135" s="36"/>
      <c r="B135" s="31"/>
      <c r="C135" s="31"/>
      <c r="D135" s="32"/>
      <c r="E135" s="32"/>
      <c r="F135" s="33"/>
      <c r="G135" s="33"/>
      <c r="H135" s="34"/>
      <c r="I135" s="34">
        <f>ROUND(H135*G135,2)</f>
        <v>0</v>
      </c>
    </row>
    <row r="136" spans="1:9" x14ac:dyDescent="0.3">
      <c r="A136" s="29" t="s">
        <v>113</v>
      </c>
      <c r="B136" s="50" t="s">
        <v>114</v>
      </c>
      <c r="C136" s="31"/>
      <c r="D136" s="32"/>
      <c r="E136" s="32"/>
      <c r="F136" s="33"/>
      <c r="G136" s="33"/>
      <c r="H136" s="34"/>
      <c r="I136" s="34">
        <f>ROUND(H136*G136,2)</f>
        <v>0</v>
      </c>
    </row>
    <row r="137" spans="1:9" x14ac:dyDescent="0.3">
      <c r="A137" s="29"/>
      <c r="B137" s="50"/>
      <c r="C137" s="31"/>
      <c r="D137" s="32"/>
      <c r="E137" s="32"/>
      <c r="F137" s="33"/>
      <c r="G137" s="33"/>
      <c r="H137" s="34"/>
      <c r="I137" s="34">
        <f>ROUND(H137*G137,2)</f>
        <v>0</v>
      </c>
    </row>
    <row r="138" spans="1:9" x14ac:dyDescent="0.3">
      <c r="A138" s="39" t="s">
        <v>115</v>
      </c>
      <c r="B138" s="54" t="s">
        <v>66</v>
      </c>
      <c r="C138" s="31"/>
      <c r="D138" s="32"/>
      <c r="E138" s="32"/>
      <c r="F138" s="37"/>
      <c r="G138" s="37"/>
      <c r="H138" s="38"/>
      <c r="I138" s="38" t="s">
        <v>12</v>
      </c>
    </row>
    <row r="139" spans="1:9" x14ac:dyDescent="0.3">
      <c r="A139" s="39"/>
      <c r="B139" s="31"/>
      <c r="C139" s="31"/>
      <c r="D139" s="32"/>
      <c r="E139" s="32"/>
      <c r="F139" s="37"/>
      <c r="G139" s="37"/>
      <c r="H139" s="38"/>
      <c r="I139" s="38"/>
    </row>
    <row r="140" spans="1:9" x14ac:dyDescent="0.3">
      <c r="A140" s="39" t="s">
        <v>116</v>
      </c>
      <c r="B140" s="54" t="s">
        <v>68</v>
      </c>
      <c r="C140" s="31"/>
      <c r="D140" s="32"/>
      <c r="E140" s="32"/>
      <c r="F140" s="37"/>
      <c r="G140" s="37"/>
      <c r="H140" s="38"/>
      <c r="I140" s="38"/>
    </row>
    <row r="141" spans="1:9" x14ac:dyDescent="0.3">
      <c r="A141" s="39"/>
      <c r="B141" s="54"/>
      <c r="C141" s="31"/>
      <c r="D141" s="32"/>
      <c r="E141" s="32"/>
      <c r="F141" s="37"/>
      <c r="G141" s="37"/>
      <c r="H141" s="38"/>
      <c r="I141" s="38"/>
    </row>
    <row r="142" spans="1:9" x14ac:dyDescent="0.3">
      <c r="A142" s="35" t="s">
        <v>117</v>
      </c>
      <c r="B142" s="31"/>
      <c r="C142" s="31"/>
      <c r="D142" s="32"/>
      <c r="E142" s="32"/>
      <c r="F142" s="37" t="s">
        <v>26</v>
      </c>
      <c r="G142" s="37">
        <v>2</v>
      </c>
      <c r="H142" s="38"/>
      <c r="I142" s="38">
        <f>ROUND(H142*G142,2)</f>
        <v>0</v>
      </c>
    </row>
    <row r="143" spans="1:9" x14ac:dyDescent="0.3">
      <c r="A143" s="35" t="s">
        <v>118</v>
      </c>
      <c r="B143" s="31"/>
      <c r="C143" s="31"/>
      <c r="D143" s="32"/>
      <c r="E143" s="32"/>
      <c r="F143" s="37" t="s">
        <v>26</v>
      </c>
      <c r="G143" s="37">
        <v>1</v>
      </c>
      <c r="H143" s="38"/>
      <c r="I143" s="38">
        <f>ROUND(H143*G143,2)</f>
        <v>0</v>
      </c>
    </row>
    <row r="144" spans="1:9" x14ac:dyDescent="0.3">
      <c r="A144" s="39"/>
      <c r="B144" s="31"/>
      <c r="C144" s="31"/>
      <c r="D144" s="32"/>
      <c r="E144" s="32"/>
      <c r="F144" s="37"/>
      <c r="G144" s="37"/>
      <c r="H144" s="38"/>
      <c r="I144" s="38">
        <f>ROUND(H144*G144,2)</f>
        <v>0</v>
      </c>
    </row>
    <row r="145" spans="1:9" x14ac:dyDescent="0.3">
      <c r="A145" s="40"/>
      <c r="B145" s="41" t="s">
        <v>119</v>
      </c>
      <c r="C145" s="41"/>
      <c r="D145" s="42"/>
      <c r="E145" s="42"/>
      <c r="F145" s="58"/>
      <c r="G145" s="58"/>
      <c r="H145" s="57"/>
      <c r="I145" s="57">
        <f>SUM(I142:I144)</f>
        <v>0</v>
      </c>
    </row>
    <row r="146" spans="1:9" x14ac:dyDescent="0.3">
      <c r="A146" s="39"/>
      <c r="B146" s="31"/>
      <c r="C146" s="31"/>
      <c r="D146" s="32"/>
      <c r="E146" s="32"/>
      <c r="F146" s="33"/>
      <c r="G146" s="33"/>
      <c r="H146" s="34"/>
      <c r="I146" s="34">
        <f>ROUND(H146*G146,2)</f>
        <v>0</v>
      </c>
    </row>
    <row r="147" spans="1:9" x14ac:dyDescent="0.3">
      <c r="A147" s="52" t="s">
        <v>120</v>
      </c>
      <c r="B147" s="50" t="s">
        <v>121</v>
      </c>
      <c r="C147" s="31"/>
      <c r="D147" s="32"/>
      <c r="E147" s="32"/>
      <c r="F147" s="33"/>
      <c r="G147" s="33"/>
      <c r="H147" s="34"/>
      <c r="I147" s="34">
        <f>ROUND(H147*G147,2)</f>
        <v>0</v>
      </c>
    </row>
    <row r="148" spans="1:9" x14ac:dyDescent="0.3">
      <c r="A148" s="39"/>
      <c r="B148" s="31"/>
      <c r="C148" s="31"/>
      <c r="D148" s="32"/>
      <c r="E148" s="32"/>
      <c r="F148" s="33"/>
      <c r="G148" s="33"/>
      <c r="H148" s="34"/>
      <c r="I148" s="34">
        <f>ROUND(H148*G148,2)</f>
        <v>0</v>
      </c>
    </row>
    <row r="149" spans="1:9" x14ac:dyDescent="0.3">
      <c r="A149" s="39" t="s">
        <v>122</v>
      </c>
      <c r="B149" s="54" t="s">
        <v>66</v>
      </c>
      <c r="C149" s="31"/>
      <c r="D149" s="32"/>
      <c r="E149" s="32"/>
      <c r="F149" s="37"/>
      <c r="G149" s="37"/>
      <c r="H149" s="38"/>
      <c r="I149" s="38" t="s">
        <v>12</v>
      </c>
    </row>
    <row r="150" spans="1:9" x14ac:dyDescent="0.3">
      <c r="A150" s="39"/>
      <c r="B150" s="31"/>
      <c r="C150" s="31"/>
      <c r="D150" s="32"/>
      <c r="E150" s="32"/>
      <c r="F150" s="37"/>
      <c r="G150" s="37"/>
      <c r="H150" s="38"/>
      <c r="I150" s="38"/>
    </row>
    <row r="151" spans="1:9" x14ac:dyDescent="0.3">
      <c r="A151" s="39" t="s">
        <v>123</v>
      </c>
      <c r="B151" s="54" t="s">
        <v>68</v>
      </c>
      <c r="C151" s="31"/>
      <c r="D151" s="32"/>
      <c r="E151" s="32"/>
      <c r="F151" s="37"/>
      <c r="G151" s="37"/>
      <c r="H151" s="38"/>
      <c r="I151" s="38"/>
    </row>
    <row r="152" spans="1:9" x14ac:dyDescent="0.3">
      <c r="A152" s="39"/>
      <c r="B152" s="54"/>
      <c r="C152" s="31"/>
      <c r="D152" s="32"/>
      <c r="E152" s="32"/>
      <c r="F152" s="37"/>
      <c r="G152" s="37"/>
      <c r="H152" s="38"/>
      <c r="I152" s="38"/>
    </row>
    <row r="153" spans="1:9" x14ac:dyDescent="0.3">
      <c r="A153" s="51" t="s">
        <v>124</v>
      </c>
      <c r="B153" s="50"/>
      <c r="C153" s="31"/>
      <c r="D153" s="32"/>
      <c r="E153" s="32"/>
      <c r="F153" s="37" t="s">
        <v>26</v>
      </c>
      <c r="G153" s="37">
        <v>1</v>
      </c>
      <c r="H153" s="38"/>
      <c r="I153" s="38">
        <f>ROUND(H153*G153,2)</f>
        <v>0</v>
      </c>
    </row>
    <row r="154" spans="1:9" x14ac:dyDescent="0.3">
      <c r="A154" s="51" t="s">
        <v>125</v>
      </c>
      <c r="B154" s="50"/>
      <c r="C154" s="31"/>
      <c r="D154" s="32"/>
      <c r="E154" s="32"/>
      <c r="F154" s="37" t="s">
        <v>37</v>
      </c>
      <c r="G154" s="37">
        <v>13</v>
      </c>
      <c r="H154" s="38"/>
      <c r="I154" s="38">
        <f>ROUND(H154*G154,2)</f>
        <v>0</v>
      </c>
    </row>
    <row r="155" spans="1:9" x14ac:dyDescent="0.3">
      <c r="A155" s="51" t="s">
        <v>126</v>
      </c>
      <c r="B155" s="50"/>
      <c r="C155" s="31"/>
      <c r="D155" s="32"/>
      <c r="E155" s="32"/>
      <c r="F155" s="37" t="s">
        <v>37</v>
      </c>
      <c r="G155" s="37">
        <v>13</v>
      </c>
      <c r="H155" s="38"/>
      <c r="I155" s="38">
        <f>ROUND(H155*G155,2)</f>
        <v>0</v>
      </c>
    </row>
    <row r="156" spans="1:9" x14ac:dyDescent="0.3">
      <c r="A156" s="51" t="s">
        <v>127</v>
      </c>
      <c r="B156" s="31"/>
      <c r="C156" s="31"/>
      <c r="D156" s="32"/>
      <c r="E156" s="32"/>
      <c r="F156" s="37" t="s">
        <v>26</v>
      </c>
      <c r="G156" s="37">
        <v>13</v>
      </c>
      <c r="H156" s="38"/>
      <c r="I156" s="38">
        <f>ROUND(H156*G156,2)</f>
        <v>0</v>
      </c>
    </row>
    <row r="157" spans="1:9" x14ac:dyDescent="0.3">
      <c r="A157" s="51" t="s">
        <v>128</v>
      </c>
      <c r="B157" s="31"/>
      <c r="C157" s="31"/>
      <c r="D157" s="32"/>
      <c r="E157" s="32"/>
      <c r="F157" s="37"/>
      <c r="G157" s="37"/>
      <c r="H157" s="38"/>
      <c r="I157" s="38" t="s">
        <v>129</v>
      </c>
    </row>
    <row r="158" spans="1:9" x14ac:dyDescent="0.3">
      <c r="A158" s="51" t="s">
        <v>130</v>
      </c>
      <c r="B158" s="31"/>
      <c r="C158" s="31"/>
      <c r="D158" s="32"/>
      <c r="E158" s="32"/>
      <c r="F158" s="37" t="s">
        <v>26</v>
      </c>
      <c r="G158" s="37">
        <v>1</v>
      </c>
      <c r="H158" s="38"/>
      <c r="I158" s="38">
        <f>ROUND(H158*G158,2)</f>
        <v>0</v>
      </c>
    </row>
    <row r="159" spans="1:9" x14ac:dyDescent="0.3">
      <c r="A159" s="51" t="s">
        <v>131</v>
      </c>
      <c r="B159" s="31"/>
      <c r="C159" s="31"/>
      <c r="D159" s="32"/>
      <c r="E159" s="32"/>
      <c r="F159" s="37"/>
      <c r="G159" s="37"/>
      <c r="H159" s="38"/>
      <c r="I159" s="38"/>
    </row>
    <row r="160" spans="1:9" x14ac:dyDescent="0.3">
      <c r="A160" s="51" t="s">
        <v>132</v>
      </c>
      <c r="B160" s="31"/>
      <c r="C160" s="31"/>
      <c r="D160" s="32"/>
      <c r="E160" s="32"/>
      <c r="F160" s="37" t="s">
        <v>26</v>
      </c>
      <c r="G160" s="37">
        <v>1</v>
      </c>
      <c r="H160" s="38"/>
      <c r="I160" s="38">
        <f>ROUND(H160*G160,2)</f>
        <v>0</v>
      </c>
    </row>
    <row r="161" spans="1:9" x14ac:dyDescent="0.3">
      <c r="A161" s="39"/>
      <c r="B161" s="31"/>
      <c r="C161" s="31"/>
      <c r="D161" s="32"/>
      <c r="E161" s="32"/>
      <c r="F161" s="37"/>
      <c r="G161" s="37"/>
      <c r="H161" s="38"/>
      <c r="I161" s="38">
        <f>ROUND(H161*G161,2)</f>
        <v>0</v>
      </c>
    </row>
    <row r="162" spans="1:9" x14ac:dyDescent="0.3">
      <c r="A162" s="40"/>
      <c r="B162" s="41" t="s">
        <v>133</v>
      </c>
      <c r="C162" s="41"/>
      <c r="D162" s="42"/>
      <c r="E162" s="42"/>
      <c r="F162" s="43"/>
      <c r="G162" s="43"/>
      <c r="H162" s="44"/>
      <c r="I162" s="57">
        <f>SUM(I153:I160)</f>
        <v>0</v>
      </c>
    </row>
    <row r="163" spans="1:9" x14ac:dyDescent="0.3">
      <c r="A163" s="39"/>
      <c r="B163" s="31"/>
      <c r="C163" s="31"/>
      <c r="D163" s="32"/>
      <c r="E163" s="32"/>
      <c r="F163" s="33"/>
      <c r="G163" s="33"/>
      <c r="H163" s="34"/>
      <c r="I163" s="34">
        <f>ROUND(H163*G163,2)</f>
        <v>0</v>
      </c>
    </row>
    <row r="164" spans="1:9" x14ac:dyDescent="0.3">
      <c r="A164" s="39"/>
      <c r="B164" s="31"/>
      <c r="C164" s="31"/>
      <c r="D164" s="32"/>
      <c r="E164" s="32"/>
      <c r="F164" s="33"/>
      <c r="G164" s="33"/>
      <c r="H164" s="34"/>
      <c r="I164" s="34"/>
    </row>
    <row r="165" spans="1:9" x14ac:dyDescent="0.3">
      <c r="A165" s="55" t="s">
        <v>134</v>
      </c>
      <c r="B165" s="50" t="s">
        <v>135</v>
      </c>
      <c r="C165" s="31"/>
      <c r="D165" s="32"/>
      <c r="E165" s="32"/>
      <c r="F165" s="33"/>
      <c r="G165" s="33"/>
      <c r="H165" s="34"/>
      <c r="I165" s="34">
        <v>0</v>
      </c>
    </row>
    <row r="166" spans="1:9" x14ac:dyDescent="0.3">
      <c r="A166" s="55"/>
      <c r="B166" s="50"/>
      <c r="C166" s="31"/>
      <c r="D166" s="32"/>
      <c r="E166" s="32"/>
      <c r="F166" s="33"/>
      <c r="G166" s="33"/>
      <c r="H166" s="34"/>
      <c r="I166" s="34"/>
    </row>
    <row r="167" spans="1:9" x14ac:dyDescent="0.3">
      <c r="A167" s="39" t="s">
        <v>136</v>
      </c>
      <c r="B167" s="54" t="s">
        <v>66</v>
      </c>
      <c r="C167" s="31"/>
      <c r="D167" s="32"/>
      <c r="E167" s="32"/>
      <c r="F167" s="37"/>
      <c r="G167" s="37"/>
      <c r="H167" s="38"/>
      <c r="I167" s="38" t="s">
        <v>12</v>
      </c>
    </row>
    <row r="168" spans="1:9" x14ac:dyDescent="0.3">
      <c r="A168" s="39"/>
      <c r="B168" s="31"/>
      <c r="C168" s="31"/>
      <c r="D168" s="32"/>
      <c r="E168" s="32"/>
      <c r="F168" s="37"/>
      <c r="G168" s="37"/>
      <c r="H168" s="38"/>
      <c r="I168" s="38"/>
    </row>
    <row r="169" spans="1:9" x14ac:dyDescent="0.3">
      <c r="A169" s="39" t="s">
        <v>137</v>
      </c>
      <c r="B169" s="54" t="s">
        <v>68</v>
      </c>
      <c r="C169" s="31"/>
      <c r="D169" s="32"/>
      <c r="E169" s="32"/>
      <c r="F169" s="37"/>
      <c r="G169" s="37"/>
      <c r="H169" s="38"/>
      <c r="I169" s="38"/>
    </row>
    <row r="170" spans="1:9" x14ac:dyDescent="0.3">
      <c r="A170" s="39"/>
      <c r="B170" s="54"/>
      <c r="C170" s="31"/>
      <c r="D170" s="32"/>
      <c r="E170" s="32"/>
      <c r="F170" s="37"/>
      <c r="G170" s="37"/>
      <c r="H170" s="38"/>
      <c r="I170" s="38"/>
    </row>
    <row r="171" spans="1:9" x14ac:dyDescent="0.3">
      <c r="A171" s="36" t="s">
        <v>138</v>
      </c>
      <c r="B171" s="31"/>
      <c r="C171" s="31"/>
      <c r="D171" s="32"/>
      <c r="E171" s="32"/>
      <c r="F171" s="37" t="s">
        <v>26</v>
      </c>
      <c r="G171" s="37">
        <v>1</v>
      </c>
      <c r="H171" s="38"/>
      <c r="I171" s="38">
        <f>ROUND(H171*G171,2)</f>
        <v>0</v>
      </c>
    </row>
    <row r="172" spans="1:9" x14ac:dyDescent="0.3">
      <c r="A172" s="36" t="s">
        <v>139</v>
      </c>
      <c r="B172" s="31"/>
      <c r="C172" s="31"/>
      <c r="D172" s="32"/>
      <c r="E172" s="32"/>
      <c r="F172" s="37"/>
      <c r="G172" s="37"/>
      <c r="H172" s="38"/>
      <c r="I172" s="38"/>
    </row>
    <row r="173" spans="1:9" x14ac:dyDescent="0.3">
      <c r="A173" s="36" t="s">
        <v>140</v>
      </c>
      <c r="B173" s="31"/>
      <c r="C173" s="31"/>
      <c r="D173" s="32"/>
      <c r="E173" s="32"/>
      <c r="F173" s="37" t="s">
        <v>37</v>
      </c>
      <c r="G173" s="37">
        <v>7</v>
      </c>
      <c r="H173" s="38"/>
      <c r="I173" s="38">
        <f>ROUND(H173*G173,2)</f>
        <v>0</v>
      </c>
    </row>
    <row r="174" spans="1:9" x14ac:dyDescent="0.3">
      <c r="A174" s="36" t="s">
        <v>141</v>
      </c>
      <c r="B174" s="31"/>
      <c r="C174" s="31"/>
      <c r="D174" s="32"/>
      <c r="E174" s="32"/>
      <c r="F174" s="37" t="s">
        <v>37</v>
      </c>
      <c r="G174" s="37">
        <v>3</v>
      </c>
      <c r="H174" s="38"/>
      <c r="I174" s="38">
        <f>ROUND(H174*G174,2)</f>
        <v>0</v>
      </c>
    </row>
    <row r="175" spans="1:9" x14ac:dyDescent="0.3">
      <c r="A175" s="36" t="s">
        <v>142</v>
      </c>
      <c r="B175" s="31"/>
      <c r="C175" s="31"/>
      <c r="D175" s="32"/>
      <c r="E175" s="32"/>
      <c r="F175" s="37" t="s">
        <v>26</v>
      </c>
      <c r="G175" s="37">
        <v>1</v>
      </c>
      <c r="H175" s="38"/>
      <c r="I175" s="38">
        <f>ROUND(H175*G175,2)</f>
        <v>0</v>
      </c>
    </row>
    <row r="176" spans="1:9" x14ac:dyDescent="0.3">
      <c r="A176" s="36" t="s">
        <v>143</v>
      </c>
      <c r="B176" s="31"/>
      <c r="C176" s="31"/>
      <c r="D176" s="32"/>
      <c r="E176" s="32"/>
      <c r="F176" s="37"/>
      <c r="G176" s="37"/>
      <c r="H176" s="38"/>
      <c r="I176" s="38" t="s">
        <v>144</v>
      </c>
    </row>
    <row r="177" spans="1:9" x14ac:dyDescent="0.3">
      <c r="A177" s="51" t="s">
        <v>132</v>
      </c>
      <c r="B177" s="46"/>
      <c r="C177" s="31"/>
      <c r="D177" s="32"/>
      <c r="E177" s="32"/>
      <c r="F177" s="37" t="s">
        <v>26</v>
      </c>
      <c r="G177" s="37">
        <v>1</v>
      </c>
      <c r="H177" s="38"/>
      <c r="I177" s="38">
        <f>ROUND(H177*G177,2)</f>
        <v>0</v>
      </c>
    </row>
    <row r="178" spans="1:9" x14ac:dyDescent="0.3">
      <c r="A178" s="55"/>
      <c r="B178" s="50"/>
      <c r="C178" s="31"/>
      <c r="D178" s="32"/>
      <c r="E178" s="32"/>
      <c r="F178" s="33"/>
      <c r="G178" s="33"/>
      <c r="H178" s="34"/>
      <c r="I178" s="34"/>
    </row>
    <row r="179" spans="1:9" x14ac:dyDescent="0.3">
      <c r="A179" s="40"/>
      <c r="B179" s="41" t="s">
        <v>145</v>
      </c>
      <c r="C179" s="41"/>
      <c r="D179" s="42"/>
      <c r="E179" s="42"/>
      <c r="F179" s="43"/>
      <c r="G179" s="43"/>
      <c r="H179" s="44"/>
      <c r="I179" s="44">
        <f>SUM(I171:I177)</f>
        <v>0</v>
      </c>
    </row>
    <row r="180" spans="1:9" x14ac:dyDescent="0.3">
      <c r="A180" s="55"/>
      <c r="B180" s="50"/>
      <c r="C180" s="31"/>
      <c r="D180" s="32"/>
      <c r="E180" s="32"/>
      <c r="F180" s="33"/>
      <c r="G180" s="33"/>
      <c r="H180" s="34"/>
      <c r="I180" s="34"/>
    </row>
    <row r="181" spans="1:9" x14ac:dyDescent="0.3">
      <c r="A181" s="55" t="s">
        <v>146</v>
      </c>
      <c r="B181" s="50" t="s">
        <v>147</v>
      </c>
      <c r="C181" s="31"/>
      <c r="D181" s="32"/>
      <c r="E181" s="32"/>
      <c r="F181" s="33"/>
      <c r="G181" s="33"/>
      <c r="H181" s="34"/>
      <c r="I181" s="34" t="s">
        <v>12</v>
      </c>
    </row>
    <row r="182" spans="1:9" x14ac:dyDescent="0.3">
      <c r="A182" s="55"/>
      <c r="B182" s="50"/>
      <c r="C182" s="31"/>
      <c r="D182" s="32"/>
      <c r="E182" s="32"/>
      <c r="F182" s="33"/>
      <c r="G182" s="33"/>
      <c r="H182" s="34"/>
      <c r="I182" s="34"/>
    </row>
    <row r="183" spans="1:9" x14ac:dyDescent="0.3">
      <c r="A183" s="55" t="s">
        <v>148</v>
      </c>
      <c r="B183" s="50" t="s">
        <v>149</v>
      </c>
      <c r="C183" s="31"/>
      <c r="D183" s="32"/>
      <c r="E183" s="32"/>
      <c r="F183" s="33"/>
      <c r="G183" s="33"/>
      <c r="H183" s="34"/>
      <c r="I183" s="34" t="s">
        <v>12</v>
      </c>
    </row>
    <row r="184" spans="1:9" x14ac:dyDescent="0.3">
      <c r="A184" s="55"/>
      <c r="B184" s="50"/>
      <c r="C184" s="31"/>
      <c r="D184" s="32"/>
      <c r="E184" s="32"/>
      <c r="F184" s="33"/>
      <c r="G184" s="33"/>
      <c r="H184" s="34"/>
      <c r="I184" s="34"/>
    </row>
    <row r="185" spans="1:9" x14ac:dyDescent="0.3">
      <c r="A185" s="55" t="s">
        <v>150</v>
      </c>
      <c r="B185" s="50" t="s">
        <v>151</v>
      </c>
      <c r="C185" s="31"/>
      <c r="D185" s="32"/>
      <c r="E185" s="32"/>
      <c r="F185" s="33"/>
      <c r="G185" s="33"/>
      <c r="H185" s="34"/>
      <c r="I185" s="34" t="s">
        <v>12</v>
      </c>
    </row>
    <row r="186" spans="1:9" x14ac:dyDescent="0.3">
      <c r="A186" s="36"/>
      <c r="B186" s="31"/>
      <c r="C186" s="31"/>
      <c r="D186" s="32"/>
      <c r="E186" s="32"/>
      <c r="F186" s="33"/>
      <c r="G186" s="33"/>
      <c r="H186" s="34"/>
      <c r="I186" s="34">
        <f>ROUND(H186*G186,2)</f>
        <v>0</v>
      </c>
    </row>
    <row r="187" spans="1:9" x14ac:dyDescent="0.3">
      <c r="A187" s="39"/>
      <c r="B187" s="31"/>
      <c r="C187" s="31"/>
      <c r="D187" s="32"/>
      <c r="E187" s="32"/>
      <c r="F187" s="33"/>
      <c r="G187" s="33"/>
      <c r="H187" s="34"/>
      <c r="I187" s="34"/>
    </row>
    <row r="188" spans="1:9" x14ac:dyDescent="0.3">
      <c r="A188" s="39"/>
      <c r="B188" s="31"/>
      <c r="C188" s="31"/>
      <c r="D188" s="32"/>
      <c r="E188" s="32"/>
      <c r="F188" s="33"/>
      <c r="G188" s="33"/>
      <c r="H188" s="34"/>
      <c r="I188" s="34"/>
    </row>
    <row r="189" spans="1:9" x14ac:dyDescent="0.3">
      <c r="A189" s="39"/>
      <c r="B189" s="31"/>
      <c r="C189" s="31"/>
      <c r="D189" s="32"/>
      <c r="E189" s="32"/>
      <c r="F189" s="33"/>
      <c r="G189" s="33"/>
      <c r="H189" s="34"/>
      <c r="I189" s="34"/>
    </row>
    <row r="190" spans="1:9" x14ac:dyDescent="0.3">
      <c r="A190" s="24"/>
      <c r="B190" s="59" t="s">
        <v>152</v>
      </c>
      <c r="C190" s="25"/>
      <c r="D190" s="26"/>
      <c r="E190" s="26"/>
      <c r="F190" s="27"/>
      <c r="G190" s="27"/>
      <c r="H190" s="28"/>
      <c r="I190" s="34">
        <f>ROUND(H190*G190,2)</f>
        <v>0</v>
      </c>
    </row>
    <row r="191" spans="1:9" x14ac:dyDescent="0.3">
      <c r="A191" s="24"/>
      <c r="B191" s="25"/>
      <c r="C191" s="25"/>
      <c r="D191" s="26"/>
      <c r="E191" s="26"/>
      <c r="F191" s="27"/>
      <c r="G191" s="27"/>
      <c r="H191" s="28"/>
      <c r="I191" s="34"/>
    </row>
    <row r="192" spans="1:9" x14ac:dyDescent="0.3">
      <c r="A192" s="51" t="s">
        <v>10</v>
      </c>
      <c r="B192" s="35" t="s">
        <v>11</v>
      </c>
      <c r="C192" s="31"/>
      <c r="D192" s="32"/>
      <c r="E192" s="32"/>
      <c r="F192" s="33"/>
      <c r="G192" s="33"/>
      <c r="H192" s="34"/>
      <c r="I192" s="34" t="s">
        <v>12</v>
      </c>
    </row>
    <row r="193" spans="1:9" x14ac:dyDescent="0.3">
      <c r="A193" s="51" t="s">
        <v>13</v>
      </c>
      <c r="B193" s="35" t="s">
        <v>14</v>
      </c>
      <c r="C193" s="31"/>
      <c r="D193" s="32"/>
      <c r="E193" s="32"/>
      <c r="F193" s="33"/>
      <c r="G193" s="33"/>
      <c r="H193" s="34"/>
      <c r="I193" s="34" t="s">
        <v>12</v>
      </c>
    </row>
    <row r="194" spans="1:9" x14ac:dyDescent="0.3">
      <c r="A194" s="51" t="s">
        <v>15</v>
      </c>
      <c r="B194" s="35" t="s">
        <v>16</v>
      </c>
      <c r="C194" s="31"/>
      <c r="D194" s="32"/>
      <c r="E194" s="32"/>
      <c r="F194" s="33"/>
      <c r="G194" s="33"/>
      <c r="H194" s="34"/>
      <c r="I194" s="34">
        <v>0</v>
      </c>
    </row>
    <row r="195" spans="1:9" x14ac:dyDescent="0.3">
      <c r="A195" s="51" t="s">
        <v>17</v>
      </c>
      <c r="B195" s="35" t="s">
        <v>18</v>
      </c>
      <c r="C195" s="31"/>
      <c r="D195" s="32"/>
      <c r="E195" s="32"/>
      <c r="F195" s="33"/>
      <c r="G195" s="33"/>
      <c r="H195" s="34"/>
      <c r="I195" s="38" t="s">
        <v>12</v>
      </c>
    </row>
    <row r="196" spans="1:9" x14ac:dyDescent="0.3">
      <c r="A196" s="51" t="s">
        <v>19</v>
      </c>
      <c r="B196" s="35" t="s">
        <v>20</v>
      </c>
      <c r="C196" s="31"/>
      <c r="D196" s="32"/>
      <c r="E196" s="32"/>
      <c r="F196" s="37"/>
      <c r="G196" s="37"/>
      <c r="H196" s="38"/>
      <c r="I196" s="38" t="s">
        <v>12</v>
      </c>
    </row>
    <row r="197" spans="1:9" x14ac:dyDescent="0.3">
      <c r="A197" s="51" t="s">
        <v>21</v>
      </c>
      <c r="B197" s="35" t="s">
        <v>22</v>
      </c>
      <c r="C197" s="31"/>
      <c r="D197" s="32"/>
      <c r="E197" s="32"/>
      <c r="F197" s="37" t="s">
        <v>26</v>
      </c>
      <c r="G197" s="37">
        <v>1</v>
      </c>
      <c r="H197" s="38">
        <f>I31</f>
        <v>0</v>
      </c>
      <c r="I197" s="38">
        <f>ROUND(H197*G197,2)</f>
        <v>0</v>
      </c>
    </row>
    <row r="198" spans="1:9" x14ac:dyDescent="0.3">
      <c r="A198" s="36" t="s">
        <v>32</v>
      </c>
      <c r="B198" s="35" t="s">
        <v>33</v>
      </c>
      <c r="C198" s="31"/>
      <c r="D198" s="32"/>
      <c r="E198" s="32"/>
      <c r="F198" s="37" t="s">
        <v>26</v>
      </c>
      <c r="G198" s="37">
        <v>1</v>
      </c>
      <c r="H198" s="38">
        <f>I43</f>
        <v>0</v>
      </c>
      <c r="I198" s="38">
        <f>ROUND(H198*G198,2)</f>
        <v>0</v>
      </c>
    </row>
    <row r="199" spans="1:9" x14ac:dyDescent="0.3">
      <c r="A199" s="36" t="s">
        <v>43</v>
      </c>
      <c r="B199" s="31" t="s">
        <v>44</v>
      </c>
      <c r="C199" s="31"/>
      <c r="D199" s="32"/>
      <c r="E199" s="32"/>
      <c r="F199" s="37" t="s">
        <v>26</v>
      </c>
      <c r="G199" s="37">
        <v>1</v>
      </c>
      <c r="H199" s="38">
        <f>I55</f>
        <v>0</v>
      </c>
      <c r="I199" s="38">
        <f>ROUND(H199*G199,2)</f>
        <v>0</v>
      </c>
    </row>
    <row r="200" spans="1:9" x14ac:dyDescent="0.3">
      <c r="A200" s="36" t="s">
        <v>53</v>
      </c>
      <c r="B200" s="31" t="s">
        <v>54</v>
      </c>
      <c r="C200" s="31"/>
      <c r="D200" s="32"/>
      <c r="E200" s="32"/>
      <c r="F200" s="37"/>
      <c r="G200" s="37"/>
      <c r="H200" s="38"/>
      <c r="I200" s="38" t="s">
        <v>12</v>
      </c>
    </row>
    <row r="201" spans="1:9" x14ac:dyDescent="0.3">
      <c r="A201" s="36" t="s">
        <v>55</v>
      </c>
      <c r="B201" s="31" t="s">
        <v>56</v>
      </c>
      <c r="C201" s="31"/>
      <c r="D201" s="32"/>
      <c r="E201" s="32"/>
      <c r="F201" s="37" t="s">
        <v>26</v>
      </c>
      <c r="G201" s="37">
        <v>1</v>
      </c>
      <c r="H201" s="38">
        <f>I65</f>
        <v>0</v>
      </c>
      <c r="I201" s="38">
        <f t="shared" ref="I201:I210" si="5">ROUND(H201*G201,2)</f>
        <v>0</v>
      </c>
    </row>
    <row r="202" spans="1:9" x14ac:dyDescent="0.3">
      <c r="A202" s="36" t="s">
        <v>59</v>
      </c>
      <c r="B202" s="31" t="s">
        <v>60</v>
      </c>
      <c r="C202" s="31"/>
      <c r="D202" s="32"/>
      <c r="E202" s="32"/>
      <c r="F202" s="37" t="s">
        <v>26</v>
      </c>
      <c r="G202" s="37">
        <v>1</v>
      </c>
      <c r="H202" s="38">
        <f>I71</f>
        <v>0</v>
      </c>
      <c r="I202" s="38">
        <f t="shared" si="5"/>
        <v>0</v>
      </c>
    </row>
    <row r="203" spans="1:9" x14ac:dyDescent="0.3">
      <c r="A203" s="36" t="s">
        <v>63</v>
      </c>
      <c r="B203" s="31" t="s">
        <v>64</v>
      </c>
      <c r="C203" s="31"/>
      <c r="D203" s="32"/>
      <c r="E203" s="32"/>
      <c r="F203" s="37" t="s">
        <v>26</v>
      </c>
      <c r="G203" s="37">
        <v>1</v>
      </c>
      <c r="H203" s="38">
        <f>I85</f>
        <v>0</v>
      </c>
      <c r="I203" s="38">
        <f t="shared" si="5"/>
        <v>0</v>
      </c>
    </row>
    <row r="204" spans="1:9" x14ac:dyDescent="0.3">
      <c r="A204" s="36" t="s">
        <v>73</v>
      </c>
      <c r="B204" s="31" t="s">
        <v>74</v>
      </c>
      <c r="C204" s="31"/>
      <c r="D204" s="32"/>
      <c r="E204" s="32"/>
      <c r="F204" s="37" t="s">
        <v>26</v>
      </c>
      <c r="G204" s="37">
        <v>1</v>
      </c>
      <c r="H204" s="38">
        <f>I105</f>
        <v>0</v>
      </c>
      <c r="I204" s="38">
        <f t="shared" si="5"/>
        <v>0</v>
      </c>
    </row>
    <row r="205" spans="1:9" x14ac:dyDescent="0.3">
      <c r="A205" s="36" t="s">
        <v>90</v>
      </c>
      <c r="B205" s="31" t="s">
        <v>91</v>
      </c>
      <c r="C205" s="31"/>
      <c r="D205" s="32"/>
      <c r="E205" s="32"/>
      <c r="F205" s="37"/>
      <c r="G205" s="37"/>
      <c r="H205" s="38"/>
      <c r="I205" s="38" t="s">
        <v>12</v>
      </c>
    </row>
    <row r="206" spans="1:9" x14ac:dyDescent="0.3">
      <c r="A206" s="36" t="s">
        <v>93</v>
      </c>
      <c r="B206" s="31" t="s">
        <v>94</v>
      </c>
      <c r="C206" s="31"/>
      <c r="D206" s="32"/>
      <c r="E206" s="32"/>
      <c r="F206" s="37" t="s">
        <v>26</v>
      </c>
      <c r="G206" s="37">
        <v>1</v>
      </c>
      <c r="H206" s="38">
        <f>I118</f>
        <v>0</v>
      </c>
      <c r="I206" s="38">
        <f t="shared" si="5"/>
        <v>0</v>
      </c>
    </row>
    <row r="207" spans="1:9" x14ac:dyDescent="0.3">
      <c r="A207" s="36" t="s">
        <v>102</v>
      </c>
      <c r="B207" s="31" t="s">
        <v>103</v>
      </c>
      <c r="C207" s="31"/>
      <c r="D207" s="32"/>
      <c r="E207" s="32"/>
      <c r="F207" s="37" t="s">
        <v>26</v>
      </c>
      <c r="G207" s="37">
        <v>1</v>
      </c>
      <c r="H207" s="38">
        <f>I134</f>
        <v>0</v>
      </c>
      <c r="I207" s="38">
        <f t="shared" si="5"/>
        <v>0</v>
      </c>
    </row>
    <row r="208" spans="1:9" x14ac:dyDescent="0.3">
      <c r="A208" s="36" t="s">
        <v>113</v>
      </c>
      <c r="B208" s="31" t="s">
        <v>114</v>
      </c>
      <c r="C208" s="31"/>
      <c r="D208" s="32"/>
      <c r="E208" s="32"/>
      <c r="F208" s="37" t="s">
        <v>26</v>
      </c>
      <c r="G208" s="37">
        <v>1</v>
      </c>
      <c r="H208" s="38">
        <f>I145</f>
        <v>0</v>
      </c>
      <c r="I208" s="38">
        <f t="shared" si="5"/>
        <v>0</v>
      </c>
    </row>
    <row r="209" spans="1:9" x14ac:dyDescent="0.3">
      <c r="A209" s="36" t="s">
        <v>120</v>
      </c>
      <c r="B209" s="31" t="s">
        <v>121</v>
      </c>
      <c r="C209" s="31"/>
      <c r="D209" s="32"/>
      <c r="E209" s="32"/>
      <c r="F209" s="37" t="s">
        <v>26</v>
      </c>
      <c r="G209" s="37">
        <v>1</v>
      </c>
      <c r="H209" s="38">
        <f>I162</f>
        <v>0</v>
      </c>
      <c r="I209" s="38">
        <f t="shared" si="5"/>
        <v>0</v>
      </c>
    </row>
    <row r="210" spans="1:9" x14ac:dyDescent="0.3">
      <c r="A210" s="36" t="s">
        <v>134</v>
      </c>
      <c r="B210" s="31" t="s">
        <v>135</v>
      </c>
      <c r="C210" s="31"/>
      <c r="D210" s="32"/>
      <c r="E210" s="32"/>
      <c r="F210" s="37" t="s">
        <v>26</v>
      </c>
      <c r="G210" s="37">
        <v>1</v>
      </c>
      <c r="H210" s="38">
        <f>I179</f>
        <v>0</v>
      </c>
      <c r="I210" s="38">
        <f t="shared" si="5"/>
        <v>0</v>
      </c>
    </row>
    <row r="211" spans="1:9" x14ac:dyDescent="0.3">
      <c r="A211" s="36" t="s">
        <v>146</v>
      </c>
      <c r="B211" s="31" t="s">
        <v>147</v>
      </c>
      <c r="C211" s="31"/>
      <c r="D211" s="32"/>
      <c r="E211" s="32"/>
      <c r="F211" s="37"/>
      <c r="G211" s="37"/>
      <c r="H211" s="38"/>
      <c r="I211" s="38" t="s">
        <v>12</v>
      </c>
    </row>
    <row r="212" spans="1:9" x14ac:dyDescent="0.3">
      <c r="A212" s="36" t="s">
        <v>148</v>
      </c>
      <c r="B212" s="31" t="s">
        <v>149</v>
      </c>
      <c r="C212" s="31"/>
      <c r="D212" s="32"/>
      <c r="E212" s="32"/>
      <c r="F212" s="37"/>
      <c r="G212" s="37"/>
      <c r="H212" s="38"/>
      <c r="I212" s="38" t="s">
        <v>12</v>
      </c>
    </row>
    <row r="213" spans="1:9" x14ac:dyDescent="0.3">
      <c r="A213" s="36" t="s">
        <v>150</v>
      </c>
      <c r="B213" s="31" t="s">
        <v>151</v>
      </c>
      <c r="C213" s="31"/>
      <c r="D213" s="32"/>
      <c r="E213" s="32"/>
      <c r="F213" s="37"/>
      <c r="G213" s="37"/>
      <c r="H213" s="38"/>
      <c r="I213" s="38" t="s">
        <v>12</v>
      </c>
    </row>
    <row r="214" spans="1:9" x14ac:dyDescent="0.3">
      <c r="A214" s="24"/>
      <c r="B214" s="25"/>
      <c r="C214" s="25"/>
      <c r="D214" s="26"/>
      <c r="E214" s="26"/>
      <c r="F214" s="27"/>
      <c r="G214" s="27"/>
      <c r="H214" s="28"/>
      <c r="I214" s="28"/>
    </row>
    <row r="215" spans="1:9" x14ac:dyDescent="0.3">
      <c r="A215" s="60"/>
      <c r="B215" s="61" t="s">
        <v>153</v>
      </c>
      <c r="C215" s="61"/>
      <c r="D215" s="62"/>
      <c r="E215" s="62"/>
      <c r="F215" s="63"/>
      <c r="G215" s="63"/>
      <c r="H215" s="64"/>
      <c r="I215" s="64">
        <f>SUM(I194:I213)</f>
        <v>0</v>
      </c>
    </row>
    <row r="216" spans="1:9" x14ac:dyDescent="0.3">
      <c r="A216" s="60"/>
      <c r="B216" s="61" t="s">
        <v>154</v>
      </c>
      <c r="C216" s="61"/>
      <c r="D216" s="62"/>
      <c r="E216" s="62"/>
      <c r="F216" s="63"/>
      <c r="G216" s="63"/>
      <c r="H216" s="64"/>
      <c r="I216" s="64">
        <f>I215*0.2</f>
        <v>0</v>
      </c>
    </row>
    <row r="217" spans="1:9" x14ac:dyDescent="0.3">
      <c r="A217" s="60"/>
      <c r="B217" s="61" t="s">
        <v>155</v>
      </c>
      <c r="C217" s="61"/>
      <c r="D217" s="62"/>
      <c r="E217" s="62"/>
      <c r="F217" s="63"/>
      <c r="G217" s="63"/>
      <c r="H217" s="64"/>
      <c r="I217" s="64">
        <f>I215+I216</f>
        <v>0</v>
      </c>
    </row>
  </sheetData>
  <mergeCells count="4">
    <mergeCell ref="A1:I1"/>
    <mergeCell ref="A2:I2"/>
    <mergeCell ref="B3:I3"/>
    <mergeCell ref="A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Prince Maboussou</dc:creator>
  <cp:lastModifiedBy>Prince Maboussou</cp:lastModifiedBy>
  <dcterms:created xsi:type="dcterms:W3CDTF">2025-08-28T09:03:13Z</dcterms:created>
  <dcterms:modified xsi:type="dcterms:W3CDTF">2025-08-28T09:03:26Z</dcterms:modified>
</cp:coreProperties>
</file>