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A016_Impression UGA Editions\01_DCE\DCE vfinalisée_15 05 25\"/>
    </mc:Choice>
  </mc:AlternateContent>
  <xr:revisionPtr revIDLastSave="0" documentId="13_ncr:1_{501767B9-53FB-4075-BCCB-683B993FFC73}" xr6:coauthVersionLast="36" xr6:coauthVersionMax="47" xr10:uidLastSave="{00000000-0000-0000-0000-000000000000}"/>
  <bookViews>
    <workbookView xWindow="35640" yWindow="924" windowWidth="35124" windowHeight="19356" tabRatio="500" xr2:uid="{00000000-000D-0000-FFFF-FFFF00000000}"/>
  </bookViews>
  <sheets>
    <sheet name="Feuil1" sheetId="1" r:id="rId1"/>
  </sheets>
  <definedNames>
    <definedName name="_xlnm.Print_Area" localSheetId="0">Feuil1!$A$1:$AP$171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7" i="1" l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8" i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107" i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67" i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</calcChain>
</file>

<file path=xl/sharedStrings.xml><?xml version="1.0" encoding="utf-8"?>
<sst xmlns="http://schemas.openxmlformats.org/spreadsheetml/2006/main" count="320" uniqueCount="169">
  <si>
    <t>Série de Prix</t>
  </si>
  <si>
    <t>Nombre de pages</t>
  </si>
  <si>
    <t>Couverture</t>
  </si>
  <si>
    <t>Intérieur</t>
  </si>
  <si>
    <t>A20</t>
  </si>
  <si>
    <t>A21</t>
  </si>
  <si>
    <t>Impression : quadri recto simple</t>
  </si>
  <si>
    <t>Papier : Carte 1 face 250 g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</si>
  <si>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</si>
  <si>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</si>
  <si>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</si>
  <si>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</si>
  <si>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</si>
  <si>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</si>
  <si>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</si>
  <si>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</si>
  <si>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</si>
  <si>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</si>
  <si>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</si>
  <si>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</si>
  <si>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</si>
  <si>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</si>
  <si>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</si>
  <si>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</si>
  <si>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</si>
  <si>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</si>
  <si>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</si>
  <si>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</si>
  <si>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</si>
  <si>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</si>
  <si>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</si>
  <si>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</si>
  <si>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</si>
  <si>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</si>
  <si>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</si>
  <si>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</si>
  <si>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</si>
  <si>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</si>
  <si>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</si>
  <si>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</si>
  <si>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</si>
  <si>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</si>
  <si>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</si>
  <si>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</si>
  <si>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</si>
  <si>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</si>
  <si>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</si>
  <si>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</si>
  <si>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</si>
  <si>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</si>
  <si>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</si>
  <si>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</si>
  <si>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</si>
  <si>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</si>
  <si>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</si>
  <si>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</si>
  <si>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</si>
  <si>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</si>
  <si>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</si>
  <si>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</si>
  <si>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</si>
  <si>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</si>
  <si>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</si>
  <si>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 xml:space="preserve">Papier : 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</si>
  <si>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</si>
  <si>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</si>
  <si>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</si>
  <si>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</si>
  <si>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</si>
  <si>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</si>
  <si>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</si>
  <si>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</si>
  <si>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</si>
  <si>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</si>
  <si>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</si>
  <si>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</si>
  <si>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</si>
  <si>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</si>
  <si>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</si>
  <si>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</si>
  <si>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</si>
  <si>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</si>
  <si>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</si>
  <si>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</si>
  <si>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</si>
  <si>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</si>
  <si>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</si>
  <si>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</si>
  <si>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</si>
  <si>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</si>
  <si>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</si>
  <si>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</si>
  <si>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</si>
  <si>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</si>
  <si>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</si>
  <si>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</si>
  <si>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</si>
  <si>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</si>
  <si>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</si>
  <si>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</si>
  <si>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</si>
  <si>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100 ex NB</t>
  </si>
  <si>
    <t>150 ex NB</t>
  </si>
  <si>
    <t>200 ex NB</t>
  </si>
  <si>
    <t>250 ex NB</t>
  </si>
  <si>
    <t>300 ex NB</t>
  </si>
  <si>
    <t>400 ex NB</t>
  </si>
  <si>
    <t>500 ex NB</t>
  </si>
  <si>
    <t>600 ex NB</t>
  </si>
  <si>
    <t>700 ex NB</t>
  </si>
  <si>
    <t>800 ex NB</t>
  </si>
  <si>
    <t>900 ex NB</t>
  </si>
  <si>
    <t>1000 ex NB</t>
  </si>
  <si>
    <t>100 ex quadri</t>
  </si>
  <si>
    <t>150 ex quadri</t>
  </si>
  <si>
    <t>200 ex quadri</t>
  </si>
  <si>
    <t>250 ex quadri</t>
  </si>
  <si>
    <t>300 ex quadri</t>
  </si>
  <si>
    <t>400 ex quadri</t>
  </si>
  <si>
    <t>500 ex quadri</t>
  </si>
  <si>
    <t>600 ex quadri</t>
  </si>
  <si>
    <t>700 ex quadri</t>
  </si>
  <si>
    <t>800 ex quadri</t>
  </si>
  <si>
    <t>900 ex quadri</t>
  </si>
  <si>
    <t>1000 ex quadri</t>
  </si>
  <si>
    <t>Pelliculage : mat</t>
  </si>
  <si>
    <t>Pelliculage : aucun</t>
  </si>
  <si>
    <t>Les prix devant être renseignés sont les prix en euros Hors Taxes</t>
  </si>
  <si>
    <t>(à la française)</t>
  </si>
  <si>
    <t>offset 100 g/m² (ou équivalent)</t>
  </si>
  <si>
    <r>
      <rPr>
        <b/>
        <sz val="12"/>
        <color theme="1"/>
        <rFont val="Calibri"/>
        <family val="2"/>
        <scheme val="minor"/>
      </rPr>
      <t>Finition :</t>
    </r>
    <r>
      <rPr>
        <sz val="12"/>
        <color theme="1"/>
        <rFont val="Calibri"/>
        <family val="2"/>
        <scheme val="minor"/>
      </rPr>
      <t xml:space="preserve"> dos carré collé</t>
    </r>
  </si>
  <si>
    <r>
      <rPr>
        <b/>
        <sz val="12"/>
        <color theme="1"/>
        <rFont val="Calibri"/>
        <family val="2"/>
        <scheme val="minor"/>
      </rPr>
      <t xml:space="preserve">Finition : </t>
    </r>
    <r>
      <rPr>
        <sz val="12"/>
        <color theme="1"/>
        <rFont val="Calibri"/>
        <family val="2"/>
        <scheme val="minor"/>
      </rPr>
      <t>dos carré collé</t>
    </r>
  </si>
  <si>
    <t>125 ex NB</t>
  </si>
  <si>
    <t>175 ex NB</t>
  </si>
  <si>
    <t>225 ex NB</t>
  </si>
  <si>
    <t>275 ex NB</t>
  </si>
  <si>
    <t>350 ex NB</t>
  </si>
  <si>
    <t>450 ex NB</t>
  </si>
  <si>
    <t>125 ex quadri</t>
  </si>
  <si>
    <t>175 ex quadri</t>
  </si>
  <si>
    <t>225 ex quadri</t>
  </si>
  <si>
    <t>275 ex quadri</t>
  </si>
  <si>
    <t>350 ex quadri</t>
  </si>
  <si>
    <t>450 ex quadri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</si>
  <si>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</si>
  <si>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</si>
  <si>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</si>
  <si>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</si>
  <si>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</si>
  <si>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</si>
  <si>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</si>
  <si>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</si>
  <si>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</si>
  <si>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</si>
  <si>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</si>
  <si>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</si>
  <si>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50 ex NB</t>
  </si>
  <si>
    <t>75 ex NB</t>
  </si>
  <si>
    <t>50 ex quadri</t>
  </si>
  <si>
    <t>75 ex quadri</t>
  </si>
  <si>
    <t>FORMAT 3</t>
  </si>
  <si>
    <t>FORMAT 4</t>
  </si>
  <si>
    <t>FORMAT 2</t>
  </si>
  <si>
    <t>FORMAT 1</t>
  </si>
  <si>
    <t>Papier : Old Mill Premium blanc 250 g (ou équivalent)</t>
  </si>
  <si>
    <r>
      <t xml:space="preserve">LOT N° 01 : IMPRESSION NUMERIQUE
(pour les petites quantités : de 50 à 1000 exemplaires),
</t>
    </r>
    <r>
      <rPr>
        <b/>
        <i/>
        <sz val="12"/>
        <color theme="1"/>
        <rFont val="Calibri"/>
        <family val="2"/>
        <scheme val="minor"/>
      </rPr>
      <t>pour 4 formats différents NB &amp; quadrichromie</t>
    </r>
  </si>
  <si>
    <t xml:space="preserve">Format fini : 12 x 18 cm </t>
  </si>
  <si>
    <t>Format fini : 14 x 21,5 cm</t>
  </si>
  <si>
    <t>Format fini : 16 x 24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</si>
</sst>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 (Corps)_x0000_"/>
    </font>
    <font>
      <sz val="12"/>
      <name val="Calibri"/>
      <family val="2"/>
      <scheme val="minor"/>
    </font>
    <font>
      <sz val="12"/>
      <color theme="1"/>
      <name val="Calibri (Corps)_x0000_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1" fillId="2" borderId="3" xfId="0" applyFont="1" applyFill="1" applyBorder="1"/>
    <xf numFmtId="0" fontId="1" fillId="2" borderId="4" xfId="0" applyFont="1" applyFill="1" applyBorder="1" applyAlignment="1">
      <alignment horizontal="left"/>
    </xf>
    <xf numFmtId="0" fontId="4" fillId="2" borderId="5" xfId="0" applyFont="1" applyFill="1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5" xfId="0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9" xfId="0" applyFont="1" applyFill="1" applyBorder="1" applyAlignment="1">
      <alignment horizontal="left"/>
    </xf>
    <xf numFmtId="0" fontId="0" fillId="2" borderId="0" xfId="0" applyFill="1"/>
    <xf numFmtId="0" fontId="2" fillId="2" borderId="5" xfId="0" applyFont="1" applyFill="1" applyBorder="1"/>
    <xf numFmtId="0" fontId="3" fillId="2" borderId="0" xfId="0" applyFont="1" applyFill="1"/>
    <xf numFmtId="0" fontId="3" fillId="2" borderId="6" xfId="0" applyFont="1" applyFill="1" applyBorder="1"/>
    <xf numFmtId="0" fontId="0" fillId="2" borderId="0" xfId="0" applyFill="1" applyAlignment="1">
      <alignment horizontal="left"/>
    </xf>
    <xf numFmtId="0" fontId="0" fillId="2" borderId="10" xfId="0" applyFill="1" applyBorder="1"/>
    <xf numFmtId="0" fontId="0" fillId="2" borderId="8" xfId="0" applyFill="1" applyBorder="1"/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3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33303D"/>
      <color rgb="FFEA5A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68"/>
  <sheetViews>
    <sheetView tabSelected="1" view="pageBreakPreview" topLeftCell="A154" zoomScaleNormal="90" zoomScaleSheetLayoutView="100" zoomScalePageLayoutView="90" workbookViewId="0">
      <selection activeCell="E4" sqref="E4"/>
    </sheetView>
  </sheetViews>
  <sheetFormatPr baseColWidth="10" defaultRowHeight="15.6"/>
  <cols>
    <col min="1" max="1" width="11.5" customWidth="1"/>
    <col min="2" max="2" width="15" customWidth="1"/>
    <col min="3" max="3" width="9" customWidth="1"/>
    <col min="4" max="8" width="8.796875" customWidth="1"/>
    <col min="9" max="10" width="9" customWidth="1"/>
    <col min="11" max="12" width="9.5" customWidth="1"/>
    <col min="13" max="14" width="9.296875" customWidth="1"/>
    <col min="15" max="26" width="10.796875" customWidth="1"/>
  </cols>
  <sheetData>
    <row r="1" spans="1:42" ht="63" customHeight="1">
      <c r="A1" s="39" t="s">
        <v>165</v>
      </c>
      <c r="B1" s="39"/>
      <c r="C1" s="39"/>
      <c r="D1" s="39"/>
      <c r="E1" s="39"/>
      <c r="F1" s="36"/>
      <c r="G1" s="36"/>
      <c r="H1" s="36"/>
      <c r="I1" s="5"/>
      <c r="J1" s="5"/>
      <c r="K1" s="5"/>
      <c r="L1" s="5"/>
      <c r="M1" s="5"/>
      <c r="N1" s="5"/>
      <c r="O1" s="5"/>
      <c r="P1" s="5"/>
    </row>
    <row r="2" spans="1:42" ht="2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0" t="s">
        <v>127</v>
      </c>
      <c r="P2" s="40"/>
      <c r="Q2" s="40"/>
      <c r="R2" s="40"/>
      <c r="S2" s="40"/>
      <c r="T2" s="40"/>
      <c r="U2" s="40"/>
      <c r="V2" s="40"/>
      <c r="W2" s="33"/>
      <c r="X2" s="33"/>
    </row>
    <row r="3" spans="1:42" ht="21">
      <c r="A3" s="35" t="s">
        <v>163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0"/>
      <c r="P3" s="40"/>
      <c r="Q3" s="40"/>
      <c r="R3" s="40"/>
      <c r="S3" s="40"/>
      <c r="T3" s="40"/>
      <c r="U3" s="40"/>
      <c r="V3" s="40"/>
      <c r="W3" s="33"/>
      <c r="X3" s="33"/>
    </row>
    <row r="4" spans="1:42" ht="2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0"/>
      <c r="P4" s="40"/>
      <c r="Q4" s="40"/>
      <c r="R4" s="40"/>
      <c r="S4" s="40"/>
      <c r="T4" s="40"/>
      <c r="U4" s="40"/>
      <c r="V4" s="40"/>
      <c r="W4" s="33"/>
      <c r="X4" s="33"/>
    </row>
    <row r="5" spans="1:42" ht="21">
      <c r="A5" s="8" t="s">
        <v>3</v>
      </c>
      <c r="B5" s="18"/>
      <c r="C5" s="18"/>
      <c r="D5" s="9"/>
      <c r="E5" s="4"/>
      <c r="F5" s="4"/>
      <c r="G5" s="4"/>
      <c r="H5" s="4"/>
      <c r="I5" s="4"/>
      <c r="J5" s="4"/>
      <c r="K5" s="4"/>
      <c r="L5" s="4"/>
      <c r="M5" s="4"/>
      <c r="N5" s="4"/>
      <c r="O5" s="40"/>
      <c r="P5" s="40"/>
      <c r="Q5" s="40"/>
      <c r="R5" s="40"/>
      <c r="S5" s="40"/>
      <c r="T5" s="40"/>
      <c r="U5" s="40"/>
      <c r="V5" s="40"/>
      <c r="W5" s="33"/>
      <c r="X5" s="33"/>
    </row>
    <row r="6" spans="1:42">
      <c r="A6" s="23" t="s">
        <v>166</v>
      </c>
      <c r="B6" s="23"/>
      <c r="C6" s="19" t="s">
        <v>128</v>
      </c>
      <c r="D6" s="12"/>
      <c r="E6" s="4"/>
      <c r="F6" s="4"/>
      <c r="G6" s="4"/>
      <c r="H6" s="4"/>
    </row>
    <row r="7" spans="1:42" s="7" customFormat="1">
      <c r="A7" s="20" t="s">
        <v>63</v>
      </c>
      <c r="B7" s="21" t="s">
        <v>129</v>
      </c>
      <c r="C7" s="21"/>
      <c r="D7" s="22"/>
      <c r="E7" s="4"/>
      <c r="F7" s="4"/>
      <c r="G7" s="4"/>
      <c r="H7" s="4"/>
    </row>
    <row r="8" spans="1:42" s="7" customFormat="1">
      <c r="A8" s="20"/>
      <c r="B8" s="21"/>
      <c r="C8" s="21"/>
      <c r="D8" s="22"/>
      <c r="E8" s="4"/>
      <c r="F8" s="4"/>
      <c r="G8" s="4"/>
      <c r="H8" s="4"/>
    </row>
    <row r="9" spans="1:42">
      <c r="A9" s="37" t="s">
        <v>130</v>
      </c>
      <c r="B9" s="38"/>
      <c r="C9" s="19"/>
      <c r="D9" s="12"/>
      <c r="E9" s="4"/>
      <c r="F9" s="4"/>
      <c r="G9" s="4"/>
      <c r="H9" s="4"/>
    </row>
    <row r="10" spans="1:42">
      <c r="A10" s="15"/>
      <c r="B10" s="23"/>
      <c r="C10" s="19"/>
      <c r="D10" s="12"/>
      <c r="E10" s="4"/>
      <c r="F10" s="4"/>
      <c r="G10" s="4"/>
      <c r="H10" s="4"/>
    </row>
    <row r="11" spans="1:42">
      <c r="A11" s="11" t="s">
        <v>2</v>
      </c>
      <c r="B11" s="19"/>
      <c r="C11" s="19"/>
      <c r="D11" s="12"/>
      <c r="E11" s="4"/>
      <c r="F11" s="4"/>
      <c r="G11" s="4"/>
      <c r="H11" s="4"/>
    </row>
    <row r="12" spans="1:42">
      <c r="A12" s="13" t="s">
        <v>7</v>
      </c>
      <c r="B12" s="19"/>
      <c r="C12" s="19"/>
      <c r="D12" s="12"/>
      <c r="E12" s="4"/>
      <c r="F12" s="4"/>
      <c r="G12" s="4"/>
      <c r="H12" s="4"/>
    </row>
    <row r="13" spans="1:42">
      <c r="A13" s="13" t="s">
        <v>6</v>
      </c>
      <c r="B13" s="19"/>
      <c r="C13" s="19"/>
      <c r="D13" s="12"/>
      <c r="E13" s="4"/>
      <c r="F13" s="4"/>
      <c r="G13" s="4"/>
      <c r="H13" s="4"/>
    </row>
    <row r="14" spans="1:42">
      <c r="A14" s="14" t="s">
        <v>125</v>
      </c>
      <c r="B14" s="24"/>
      <c r="C14" s="24"/>
      <c r="D14" s="25"/>
      <c r="E14" s="4"/>
      <c r="F14" s="4"/>
      <c r="G14" s="4"/>
      <c r="H14" s="4"/>
    </row>
    <row r="16" spans="1:42" ht="55.05" customHeight="1">
      <c r="A16" s="3" t="s">
        <v>0</v>
      </c>
      <c r="B16" s="3" t="s">
        <v>1</v>
      </c>
      <c r="C16" s="3" t="s">
        <v>156</v>
      </c>
      <c r="D16" s="3" t="s">
        <v>157</v>
      </c>
      <c r="E16" s="3" t="s">
        <v>101</v>
      </c>
      <c r="F16" s="3" t="s">
        <v>132</v>
      </c>
      <c r="G16" s="3" t="s">
        <v>102</v>
      </c>
      <c r="H16" s="3" t="s">
        <v>133</v>
      </c>
      <c r="I16" s="3" t="s">
        <v>103</v>
      </c>
      <c r="J16" s="3" t="s">
        <v>134</v>
      </c>
      <c r="K16" s="3" t="s">
        <v>104</v>
      </c>
      <c r="L16" s="3" t="s">
        <v>135</v>
      </c>
      <c r="M16" s="3" t="s">
        <v>105</v>
      </c>
      <c r="N16" s="3" t="s">
        <v>136</v>
      </c>
      <c r="O16" s="3" t="s">
        <v>106</v>
      </c>
      <c r="P16" s="3" t="s">
        <v>137</v>
      </c>
      <c r="Q16" s="3" t="s">
        <v>107</v>
      </c>
      <c r="R16" s="3" t="s">
        <v>108</v>
      </c>
      <c r="S16" s="3" t="s">
        <v>109</v>
      </c>
      <c r="T16" s="3" t="s">
        <v>110</v>
      </c>
      <c r="U16" s="3" t="s">
        <v>111</v>
      </c>
      <c r="V16" s="3" t="s">
        <v>112</v>
      </c>
      <c r="W16" s="3" t="s">
        <v>158</v>
      </c>
      <c r="X16" s="3" t="s">
        <v>159</v>
      </c>
      <c r="Y16" s="3" t="s">
        <v>113</v>
      </c>
      <c r="Z16" s="3" t="s">
        <v>138</v>
      </c>
      <c r="AA16" s="3" t="s">
        <v>114</v>
      </c>
      <c r="AB16" s="3" t="s">
        <v>139</v>
      </c>
      <c r="AC16" s="3" t="s">
        <v>115</v>
      </c>
      <c r="AD16" s="3" t="s">
        <v>140</v>
      </c>
      <c r="AE16" s="3" t="s">
        <v>116</v>
      </c>
      <c r="AF16" s="3" t="s">
        <v>141</v>
      </c>
      <c r="AG16" s="3" t="s">
        <v>117</v>
      </c>
      <c r="AH16" s="3" t="s">
        <v>142</v>
      </c>
      <c r="AI16" s="3" t="s">
        <v>118</v>
      </c>
      <c r="AJ16" s="3" t="s">
        <v>143</v>
      </c>
      <c r="AK16" s="3" t="s">
        <v>119</v>
      </c>
      <c r="AL16" s="3" t="s">
        <v>120</v>
      </c>
      <c r="AM16" s="3" t="s">
        <v>121</v>
      </c>
      <c r="AN16" s="3" t="s">
        <v>122</v>
      </c>
      <c r="AO16" s="3" t="s">
        <v>123</v>
      </c>
      <c r="AP16" s="3" t="s">
        <v>124</v>
      </c>
    </row>
    <row r="17" spans="1:42" ht="13.95" customHeight="1">
      <c r="A17" s="1" t="s">
        <v>8</v>
      </c>
      <c r="B17" s="2">
        <v>80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>
      <c r="A18" s="1" t="s">
        <v>9</v>
      </c>
      <c r="B18" s="2">
        <f>B17+8</f>
        <v>88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7"/>
      <c r="S18" s="27"/>
      <c r="T18" s="27"/>
      <c r="U18" s="27"/>
      <c r="V18" s="27"/>
      <c r="W18" s="27"/>
      <c r="X18" s="27"/>
      <c r="Y18" s="27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1:42">
      <c r="A19" s="1" t="s">
        <v>10</v>
      </c>
      <c r="B19" s="2">
        <f t="shared" ref="B19:B50" si="0">B18+8</f>
        <v>96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  <c r="S19" s="27"/>
      <c r="T19" s="27"/>
      <c r="U19" s="27"/>
      <c r="V19" s="27"/>
      <c r="W19" s="27"/>
      <c r="X19" s="27"/>
      <c r="Y19" s="27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</row>
    <row r="20" spans="1:42">
      <c r="A20" s="1" t="s">
        <v>11</v>
      </c>
      <c r="B20" s="2">
        <f t="shared" si="0"/>
        <v>104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Y20" s="27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</row>
    <row r="21" spans="1:42">
      <c r="A21" s="1" t="s">
        <v>12</v>
      </c>
      <c r="B21" s="2">
        <f t="shared" si="0"/>
        <v>112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7"/>
      <c r="S21" s="27"/>
      <c r="T21" s="27"/>
      <c r="U21" s="27"/>
      <c r="V21" s="27"/>
      <c r="W21" s="27"/>
      <c r="X21" s="27"/>
      <c r="Y21" s="27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</row>
    <row r="22" spans="1:42">
      <c r="A22" s="1" t="s">
        <v>13</v>
      </c>
      <c r="B22" s="2">
        <f t="shared" si="0"/>
        <v>120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  <c r="S22" s="27"/>
      <c r="T22" s="27"/>
      <c r="U22" s="27"/>
      <c r="V22" s="27"/>
      <c r="W22" s="27"/>
      <c r="X22" s="27"/>
      <c r="Y22" s="27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42">
      <c r="A23" s="1" t="s">
        <v>14</v>
      </c>
      <c r="B23" s="2">
        <f t="shared" si="0"/>
        <v>128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  <c r="S23" s="27"/>
      <c r="T23" s="27"/>
      <c r="U23" s="27"/>
      <c r="V23" s="27"/>
      <c r="W23" s="27"/>
      <c r="X23" s="27"/>
      <c r="Y23" s="27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42">
      <c r="A24" s="1" t="s">
        <v>15</v>
      </c>
      <c r="B24" s="2">
        <f t="shared" si="0"/>
        <v>136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7"/>
      <c r="S24" s="27"/>
      <c r="T24" s="27"/>
      <c r="U24" s="27"/>
      <c r="V24" s="27"/>
      <c r="W24" s="27"/>
      <c r="X24" s="27"/>
      <c r="Y24" s="27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42">
      <c r="A25" s="1" t="s">
        <v>16</v>
      </c>
      <c r="B25" s="2">
        <f t="shared" si="0"/>
        <v>144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  <c r="S25" s="27"/>
      <c r="T25" s="27"/>
      <c r="U25" s="27"/>
      <c r="V25" s="27"/>
      <c r="W25" s="27"/>
      <c r="X25" s="27"/>
      <c r="Y25" s="27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</row>
    <row r="26" spans="1:42">
      <c r="A26" s="1" t="s">
        <v>17</v>
      </c>
      <c r="B26" s="2">
        <f t="shared" si="0"/>
        <v>152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  <c r="S26" s="27"/>
      <c r="T26" s="27"/>
      <c r="U26" s="27"/>
      <c r="V26" s="27"/>
      <c r="W26" s="27"/>
      <c r="X26" s="27"/>
      <c r="Y26" s="27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</row>
    <row r="27" spans="1:42">
      <c r="A27" s="1" t="s">
        <v>18</v>
      </c>
      <c r="B27" s="2">
        <f t="shared" si="0"/>
        <v>160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7"/>
      <c r="S27" s="27"/>
      <c r="T27" s="27"/>
      <c r="U27" s="27"/>
      <c r="V27" s="27"/>
      <c r="W27" s="27"/>
      <c r="X27" s="27"/>
      <c r="Y27" s="27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</row>
    <row r="28" spans="1:42">
      <c r="A28" s="1" t="s">
        <v>19</v>
      </c>
      <c r="B28" s="2">
        <f t="shared" si="0"/>
        <v>168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Y28" s="27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</row>
    <row r="29" spans="1:42">
      <c r="A29" s="1" t="s">
        <v>20</v>
      </c>
      <c r="B29" s="2">
        <f t="shared" si="0"/>
        <v>176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/>
      <c r="S29" s="27"/>
      <c r="T29" s="27"/>
      <c r="U29" s="27"/>
      <c r="V29" s="27"/>
      <c r="W29" s="27"/>
      <c r="X29" s="27"/>
      <c r="Y29" s="27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</row>
    <row r="30" spans="1:42">
      <c r="A30" s="1" t="s">
        <v>21</v>
      </c>
      <c r="B30" s="2">
        <f t="shared" si="0"/>
        <v>184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  <c r="S30" s="27"/>
      <c r="T30" s="27"/>
      <c r="U30" s="27"/>
      <c r="V30" s="27"/>
      <c r="W30" s="27"/>
      <c r="X30" s="27"/>
      <c r="Y30" s="27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</row>
    <row r="31" spans="1:42">
      <c r="A31" s="1" t="s">
        <v>22</v>
      </c>
      <c r="B31" s="2">
        <f t="shared" si="0"/>
        <v>192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7"/>
      <c r="S31" s="27"/>
      <c r="T31" s="27"/>
      <c r="U31" s="27"/>
      <c r="V31" s="27"/>
      <c r="W31" s="27"/>
      <c r="X31" s="27"/>
      <c r="Y31" s="27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</row>
    <row r="32" spans="1:42">
      <c r="A32" s="1" t="s">
        <v>23</v>
      </c>
      <c r="B32" s="2">
        <f t="shared" si="0"/>
        <v>200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7"/>
      <c r="S32" s="27"/>
      <c r="T32" s="27"/>
      <c r="U32" s="27"/>
      <c r="V32" s="27"/>
      <c r="W32" s="27"/>
      <c r="X32" s="27"/>
      <c r="Y32" s="27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>
      <c r="A33" s="1" t="s">
        <v>24</v>
      </c>
      <c r="B33" s="2">
        <f t="shared" si="0"/>
        <v>208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7"/>
      <c r="S33" s="27"/>
      <c r="T33" s="27"/>
      <c r="U33" s="27"/>
      <c r="V33" s="27"/>
      <c r="W33" s="27"/>
      <c r="X33" s="27"/>
      <c r="Y33" s="27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>
      <c r="A34" s="1" t="s">
        <v>25</v>
      </c>
      <c r="B34" s="2">
        <f t="shared" si="0"/>
        <v>216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7"/>
      <c r="S34" s="27"/>
      <c r="T34" s="27"/>
      <c r="U34" s="27"/>
      <c r="V34" s="27"/>
      <c r="W34" s="27"/>
      <c r="X34" s="27"/>
      <c r="Y34" s="27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>
      <c r="A35" s="1" t="s">
        <v>26</v>
      </c>
      <c r="B35" s="2">
        <f t="shared" si="0"/>
        <v>224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7"/>
      <c r="S35" s="27"/>
      <c r="T35" s="27"/>
      <c r="U35" s="27"/>
      <c r="V35" s="27"/>
      <c r="W35" s="27"/>
      <c r="X35" s="27"/>
      <c r="Y35" s="27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>
      <c r="A36" s="1" t="s">
        <v>4</v>
      </c>
      <c r="B36" s="2">
        <f t="shared" si="0"/>
        <v>232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7"/>
      <c r="S36" s="27"/>
      <c r="T36" s="27"/>
      <c r="U36" s="27"/>
      <c r="V36" s="27"/>
      <c r="W36" s="27"/>
      <c r="X36" s="27"/>
      <c r="Y36" s="27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>
      <c r="A37" s="1" t="s">
        <v>5</v>
      </c>
      <c r="B37" s="2">
        <f t="shared" si="0"/>
        <v>240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  <c r="S37" s="27"/>
      <c r="T37" s="27"/>
      <c r="U37" s="27"/>
      <c r="V37" s="27"/>
      <c r="W37" s="27"/>
      <c r="X37" s="27"/>
      <c r="Y37" s="27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>
      <c r="A38" s="1" t="s">
        <v>27</v>
      </c>
      <c r="B38" s="2">
        <f t="shared" si="0"/>
        <v>248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  <c r="S38" s="27"/>
      <c r="T38" s="27"/>
      <c r="U38" s="27"/>
      <c r="V38" s="27"/>
      <c r="W38" s="27"/>
      <c r="X38" s="27"/>
      <c r="Y38" s="27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>
      <c r="A39" s="1" t="s">
        <v>28</v>
      </c>
      <c r="B39" s="2">
        <f t="shared" si="0"/>
        <v>256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Y39" s="27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>
      <c r="A40" s="1" t="s">
        <v>29</v>
      </c>
      <c r="B40" s="2">
        <f>B39+8</f>
        <v>264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  <c r="S40" s="27"/>
      <c r="T40" s="27"/>
      <c r="U40" s="27"/>
      <c r="V40" s="27"/>
      <c r="W40" s="27"/>
      <c r="X40" s="27"/>
      <c r="Y40" s="27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>
      <c r="A41" s="1" t="s">
        <v>30</v>
      </c>
      <c r="B41" s="2">
        <f t="shared" si="0"/>
        <v>272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  <c r="S41" s="27"/>
      <c r="T41" s="27"/>
      <c r="U41" s="27"/>
      <c r="V41" s="27"/>
      <c r="W41" s="27"/>
      <c r="X41" s="27"/>
      <c r="Y41" s="27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>
      <c r="A42" s="1" t="s">
        <v>31</v>
      </c>
      <c r="B42" s="2">
        <f t="shared" si="0"/>
        <v>280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/>
      <c r="S42" s="27"/>
      <c r="T42" s="27"/>
      <c r="U42" s="27"/>
      <c r="V42" s="27"/>
      <c r="W42" s="27"/>
      <c r="X42" s="27"/>
      <c r="Y42" s="27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>
      <c r="A43" s="1" t="s">
        <v>32</v>
      </c>
      <c r="B43" s="2">
        <f t="shared" si="0"/>
        <v>288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7"/>
      <c r="S43" s="27"/>
      <c r="T43" s="27"/>
      <c r="U43" s="27"/>
      <c r="V43" s="27"/>
      <c r="W43" s="27"/>
      <c r="X43" s="27"/>
      <c r="Y43" s="27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>
      <c r="A44" s="1" t="s">
        <v>33</v>
      </c>
      <c r="B44" s="2">
        <f t="shared" si="0"/>
        <v>296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/>
      <c r="S44" s="27"/>
      <c r="T44" s="27"/>
      <c r="U44" s="27"/>
      <c r="V44" s="27"/>
      <c r="W44" s="27"/>
      <c r="X44" s="27"/>
      <c r="Y44" s="27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</row>
    <row r="45" spans="1:42">
      <c r="A45" s="1" t="s">
        <v>34</v>
      </c>
      <c r="B45" s="2">
        <f t="shared" si="0"/>
        <v>304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7"/>
      <c r="S45" s="27"/>
      <c r="T45" s="27"/>
      <c r="U45" s="27"/>
      <c r="V45" s="27"/>
      <c r="W45" s="27"/>
      <c r="X45" s="27"/>
      <c r="Y45" s="27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</row>
    <row r="46" spans="1:42">
      <c r="A46" s="1" t="s">
        <v>35</v>
      </c>
      <c r="B46" s="2">
        <f t="shared" si="0"/>
        <v>312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7"/>
      <c r="S46" s="27"/>
      <c r="T46" s="27"/>
      <c r="U46" s="27"/>
      <c r="V46" s="27"/>
      <c r="W46" s="27"/>
      <c r="X46" s="27"/>
      <c r="Y46" s="27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</row>
    <row r="47" spans="1:42">
      <c r="A47" s="1" t="s">
        <v>36</v>
      </c>
      <c r="B47" s="2">
        <f t="shared" si="0"/>
        <v>320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7"/>
      <c r="S47" s="27"/>
      <c r="T47" s="27"/>
      <c r="U47" s="27"/>
      <c r="V47" s="27"/>
      <c r="W47" s="27"/>
      <c r="X47" s="27"/>
      <c r="Y47" s="27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</row>
    <row r="48" spans="1:42">
      <c r="A48" s="1" t="s">
        <v>37</v>
      </c>
      <c r="B48" s="2">
        <f t="shared" si="0"/>
        <v>328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7"/>
      <c r="S48" s="27"/>
      <c r="T48" s="27"/>
      <c r="U48" s="27"/>
      <c r="V48" s="27"/>
      <c r="W48" s="27"/>
      <c r="X48" s="27"/>
      <c r="Y48" s="27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</row>
    <row r="49" spans="1:42">
      <c r="A49" s="1" t="s">
        <v>38</v>
      </c>
      <c r="B49" s="2">
        <f t="shared" si="0"/>
        <v>336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7"/>
      <c r="S49" s="27"/>
      <c r="T49" s="27"/>
      <c r="U49" s="27"/>
      <c r="V49" s="27"/>
      <c r="W49" s="27"/>
      <c r="X49" s="27"/>
      <c r="Y49" s="27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</row>
    <row r="50" spans="1:42">
      <c r="A50" s="1" t="s">
        <v>39</v>
      </c>
      <c r="B50" s="2">
        <f t="shared" si="0"/>
        <v>344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7"/>
      <c r="S50" s="27"/>
      <c r="T50" s="27"/>
      <c r="U50" s="27"/>
      <c r="V50" s="27"/>
      <c r="W50" s="27"/>
      <c r="X50" s="27"/>
      <c r="Y50" s="27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</row>
    <row r="51" spans="1:42">
      <c r="B51" s="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</row>
    <row r="52" spans="1:42">
      <c r="A52" s="34" t="s">
        <v>162</v>
      </c>
      <c r="B52" s="6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</row>
    <row r="53" spans="1:42">
      <c r="B53" s="6"/>
    </row>
    <row r="54" spans="1:42">
      <c r="A54" s="8" t="s">
        <v>3</v>
      </c>
      <c r="B54" s="18"/>
      <c r="C54" s="18"/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42">
      <c r="A55" s="19" t="s">
        <v>167</v>
      </c>
      <c r="B55" s="19"/>
      <c r="C55" s="19" t="s">
        <v>128</v>
      </c>
      <c r="D55" s="12"/>
      <c r="E55" s="4"/>
      <c r="F55" s="4"/>
      <c r="G55" s="4"/>
      <c r="H55" s="4"/>
    </row>
    <row r="56" spans="1:42">
      <c r="A56" s="10" t="s">
        <v>63</v>
      </c>
      <c r="B56" s="19" t="s">
        <v>129</v>
      </c>
      <c r="C56" s="19"/>
      <c r="D56" s="12"/>
      <c r="E56" s="4"/>
      <c r="F56" s="4"/>
      <c r="G56" s="4"/>
      <c r="H56" s="4"/>
    </row>
    <row r="57" spans="1:42">
      <c r="A57" s="10"/>
      <c r="B57" s="19"/>
      <c r="C57" s="19"/>
      <c r="D57" s="12"/>
      <c r="E57" s="4"/>
      <c r="F57" s="4"/>
      <c r="G57" s="4"/>
      <c r="H57" s="4"/>
    </row>
    <row r="58" spans="1:42">
      <c r="A58" s="37" t="s">
        <v>131</v>
      </c>
      <c r="B58" s="38"/>
      <c r="C58" s="19"/>
      <c r="D58" s="12"/>
      <c r="E58" s="4"/>
      <c r="F58" s="4"/>
      <c r="G58" s="4"/>
      <c r="H58" s="4"/>
    </row>
    <row r="59" spans="1:42">
      <c r="A59" s="15"/>
      <c r="B59" s="23"/>
      <c r="C59" s="19"/>
      <c r="D59" s="12"/>
      <c r="E59" s="4"/>
      <c r="F59" s="4"/>
      <c r="G59" s="4"/>
      <c r="H59" s="4"/>
    </row>
    <row r="60" spans="1:42">
      <c r="A60" s="11" t="s">
        <v>2</v>
      </c>
      <c r="B60" s="19"/>
      <c r="C60" s="19"/>
      <c r="D60" s="12"/>
      <c r="E60" s="4"/>
      <c r="F60" s="4"/>
      <c r="G60" s="4"/>
      <c r="H60" s="4"/>
    </row>
    <row r="61" spans="1:42">
      <c r="A61" s="13" t="s">
        <v>7</v>
      </c>
      <c r="B61" s="19"/>
      <c r="C61" s="19"/>
      <c r="D61" s="12"/>
      <c r="E61" s="4"/>
      <c r="F61" s="4"/>
      <c r="G61" s="4"/>
      <c r="H61" s="4"/>
    </row>
    <row r="62" spans="1:42">
      <c r="A62" s="13" t="s">
        <v>6</v>
      </c>
      <c r="B62" s="19"/>
      <c r="C62" s="19"/>
      <c r="D62" s="12"/>
      <c r="E62" s="4"/>
      <c r="F62" s="4"/>
      <c r="G62" s="4"/>
      <c r="H62" s="4"/>
    </row>
    <row r="63" spans="1:42">
      <c r="A63" s="14" t="s">
        <v>125</v>
      </c>
      <c r="B63" s="24"/>
      <c r="C63" s="24"/>
      <c r="D63" s="25"/>
      <c r="E63" s="4"/>
      <c r="F63" s="4"/>
      <c r="G63" s="4"/>
      <c r="H63" s="4"/>
    </row>
    <row r="65" spans="1:42" ht="55.05" customHeight="1">
      <c r="A65" s="3" t="s">
        <v>0</v>
      </c>
      <c r="B65" s="3" t="s">
        <v>1</v>
      </c>
      <c r="C65" s="3" t="s">
        <v>156</v>
      </c>
      <c r="D65" s="3" t="s">
        <v>157</v>
      </c>
      <c r="E65" s="3" t="s">
        <v>101</v>
      </c>
      <c r="F65" s="3" t="s">
        <v>132</v>
      </c>
      <c r="G65" s="3" t="s">
        <v>102</v>
      </c>
      <c r="H65" s="3" t="s">
        <v>133</v>
      </c>
      <c r="I65" s="3" t="s">
        <v>103</v>
      </c>
      <c r="J65" s="3" t="s">
        <v>134</v>
      </c>
      <c r="K65" s="3" t="s">
        <v>104</v>
      </c>
      <c r="L65" s="3" t="s">
        <v>135</v>
      </c>
      <c r="M65" s="3" t="s">
        <v>105</v>
      </c>
      <c r="N65" s="3" t="s">
        <v>136</v>
      </c>
      <c r="O65" s="3" t="s">
        <v>106</v>
      </c>
      <c r="P65" s="3" t="s">
        <v>137</v>
      </c>
      <c r="Q65" s="3" t="s">
        <v>107</v>
      </c>
      <c r="R65" s="3" t="s">
        <v>108</v>
      </c>
      <c r="S65" s="3" t="s">
        <v>109</v>
      </c>
      <c r="T65" s="3" t="s">
        <v>110</v>
      </c>
      <c r="U65" s="3" t="s">
        <v>111</v>
      </c>
      <c r="V65" s="3" t="s">
        <v>112</v>
      </c>
      <c r="W65" s="3" t="s">
        <v>158</v>
      </c>
      <c r="X65" s="3" t="s">
        <v>159</v>
      </c>
      <c r="Y65" s="3" t="s">
        <v>113</v>
      </c>
      <c r="Z65" s="3" t="s">
        <v>138</v>
      </c>
      <c r="AA65" s="3" t="s">
        <v>114</v>
      </c>
      <c r="AB65" s="3" t="s">
        <v>139</v>
      </c>
      <c r="AC65" s="3" t="s">
        <v>115</v>
      </c>
      <c r="AD65" s="3" t="s">
        <v>140</v>
      </c>
      <c r="AE65" s="3" t="s">
        <v>116</v>
      </c>
      <c r="AF65" s="3" t="s">
        <v>141</v>
      </c>
      <c r="AG65" s="3" t="s">
        <v>117</v>
      </c>
      <c r="AH65" s="3" t="s">
        <v>142</v>
      </c>
      <c r="AI65" s="3" t="s">
        <v>118</v>
      </c>
      <c r="AJ65" s="3" t="s">
        <v>143</v>
      </c>
      <c r="AK65" s="3" t="s">
        <v>119</v>
      </c>
      <c r="AL65" s="3" t="s">
        <v>120</v>
      </c>
      <c r="AM65" s="3" t="s">
        <v>121</v>
      </c>
      <c r="AN65" s="3" t="s">
        <v>122</v>
      </c>
      <c r="AO65" s="3" t="s">
        <v>123</v>
      </c>
      <c r="AP65" s="3" t="s">
        <v>124</v>
      </c>
    </row>
    <row r="66" spans="1:42">
      <c r="A66" s="1" t="s">
        <v>40</v>
      </c>
      <c r="B66" s="2">
        <v>112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6"/>
      <c r="AH66" s="26"/>
      <c r="AI66" s="26"/>
      <c r="AJ66" s="26"/>
      <c r="AK66" s="26"/>
      <c r="AL66" s="26"/>
      <c r="AM66" s="26"/>
      <c r="AN66" s="26"/>
      <c r="AO66" s="26"/>
      <c r="AP66" s="26"/>
    </row>
    <row r="67" spans="1:42">
      <c r="A67" s="1" t="s">
        <v>41</v>
      </c>
      <c r="B67" s="2">
        <f>B66+16</f>
        <v>128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6"/>
      <c r="AH67" s="26"/>
      <c r="AI67" s="26"/>
      <c r="AJ67" s="26"/>
      <c r="AK67" s="26"/>
      <c r="AL67" s="26"/>
      <c r="AM67" s="26"/>
      <c r="AN67" s="26"/>
      <c r="AO67" s="26"/>
      <c r="AP67" s="26"/>
    </row>
    <row r="68" spans="1:42">
      <c r="A68" s="1" t="s">
        <v>42</v>
      </c>
      <c r="B68" s="2">
        <f t="shared" ref="B68:B90" si="1">B67+16</f>
        <v>144</v>
      </c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6"/>
      <c r="AH68" s="26"/>
      <c r="AI68" s="26"/>
      <c r="AJ68" s="26"/>
      <c r="AK68" s="26"/>
      <c r="AL68" s="26"/>
      <c r="AM68" s="26"/>
      <c r="AN68" s="26"/>
      <c r="AO68" s="26"/>
      <c r="AP68" s="26"/>
    </row>
    <row r="69" spans="1:42">
      <c r="A69" s="1" t="s">
        <v>43</v>
      </c>
      <c r="B69" s="2">
        <f t="shared" si="1"/>
        <v>160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6"/>
      <c r="AH69" s="26"/>
      <c r="AI69" s="26"/>
      <c r="AJ69" s="26"/>
      <c r="AK69" s="26"/>
      <c r="AL69" s="26"/>
      <c r="AM69" s="26"/>
      <c r="AN69" s="26"/>
      <c r="AO69" s="26"/>
      <c r="AP69" s="26"/>
    </row>
    <row r="70" spans="1:42">
      <c r="A70" s="1" t="s">
        <v>44</v>
      </c>
      <c r="B70" s="2">
        <f t="shared" si="1"/>
        <v>176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6"/>
      <c r="AH70" s="26"/>
      <c r="AI70" s="26"/>
      <c r="AJ70" s="26"/>
      <c r="AK70" s="26"/>
      <c r="AL70" s="26"/>
      <c r="AM70" s="26"/>
      <c r="AN70" s="26"/>
      <c r="AO70" s="26"/>
      <c r="AP70" s="26"/>
    </row>
    <row r="71" spans="1:42">
      <c r="A71" s="1" t="s">
        <v>45</v>
      </c>
      <c r="B71" s="2">
        <f t="shared" si="1"/>
        <v>192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6"/>
      <c r="AH71" s="26"/>
      <c r="AI71" s="26"/>
      <c r="AJ71" s="26"/>
      <c r="AK71" s="26"/>
      <c r="AL71" s="26"/>
      <c r="AM71" s="26"/>
      <c r="AN71" s="26"/>
      <c r="AO71" s="26"/>
      <c r="AP71" s="26"/>
    </row>
    <row r="72" spans="1:42">
      <c r="A72" s="1" t="s">
        <v>46</v>
      </c>
      <c r="B72" s="2">
        <f t="shared" si="1"/>
        <v>208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6"/>
      <c r="AH72" s="26"/>
      <c r="AI72" s="26"/>
      <c r="AJ72" s="26"/>
      <c r="AK72" s="26"/>
      <c r="AL72" s="26"/>
      <c r="AM72" s="26"/>
      <c r="AN72" s="26"/>
      <c r="AO72" s="26"/>
      <c r="AP72" s="26"/>
    </row>
    <row r="73" spans="1:42">
      <c r="A73" s="1" t="s">
        <v>47</v>
      </c>
      <c r="B73" s="2">
        <f t="shared" si="1"/>
        <v>224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6"/>
      <c r="AH73" s="26"/>
      <c r="AI73" s="26"/>
      <c r="AJ73" s="26"/>
      <c r="AK73" s="26"/>
      <c r="AL73" s="26"/>
      <c r="AM73" s="26"/>
      <c r="AN73" s="26"/>
      <c r="AO73" s="26"/>
      <c r="AP73" s="26"/>
    </row>
    <row r="74" spans="1:42">
      <c r="A74" s="1" t="s">
        <v>48</v>
      </c>
      <c r="B74" s="2">
        <f t="shared" si="1"/>
        <v>240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6"/>
      <c r="AH74" s="26"/>
      <c r="AI74" s="26"/>
      <c r="AJ74" s="26"/>
      <c r="AK74" s="26"/>
      <c r="AL74" s="26"/>
      <c r="AM74" s="26"/>
      <c r="AN74" s="26"/>
      <c r="AO74" s="26"/>
      <c r="AP74" s="26"/>
    </row>
    <row r="75" spans="1:42">
      <c r="A75" s="1" t="s">
        <v>49</v>
      </c>
      <c r="B75" s="2">
        <f t="shared" si="1"/>
        <v>256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6"/>
      <c r="AH75" s="26"/>
      <c r="AI75" s="26"/>
      <c r="AJ75" s="26"/>
      <c r="AK75" s="26"/>
      <c r="AL75" s="26"/>
      <c r="AM75" s="26"/>
      <c r="AN75" s="26"/>
      <c r="AO75" s="26"/>
      <c r="AP75" s="26"/>
    </row>
    <row r="76" spans="1:42">
      <c r="A76" s="1" t="s">
        <v>50</v>
      </c>
      <c r="B76" s="2">
        <f t="shared" si="1"/>
        <v>272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6"/>
      <c r="AH76" s="26"/>
      <c r="AI76" s="26"/>
      <c r="AJ76" s="26"/>
      <c r="AK76" s="26"/>
      <c r="AL76" s="26"/>
      <c r="AM76" s="26"/>
      <c r="AN76" s="26"/>
      <c r="AO76" s="26"/>
      <c r="AP76" s="26"/>
    </row>
    <row r="77" spans="1:42">
      <c r="A77" s="1" t="s">
        <v>51</v>
      </c>
      <c r="B77" s="2">
        <f t="shared" si="1"/>
        <v>288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6"/>
      <c r="AH77" s="26"/>
      <c r="AI77" s="26"/>
      <c r="AJ77" s="26"/>
      <c r="AK77" s="26"/>
      <c r="AL77" s="26"/>
      <c r="AM77" s="26"/>
      <c r="AN77" s="26"/>
      <c r="AO77" s="26"/>
      <c r="AP77" s="26"/>
    </row>
    <row r="78" spans="1:42">
      <c r="A78" s="1" t="s">
        <v>52</v>
      </c>
      <c r="B78" s="2">
        <f t="shared" si="1"/>
        <v>304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6"/>
      <c r="AH78" s="26"/>
      <c r="AI78" s="26"/>
      <c r="AJ78" s="26"/>
      <c r="AK78" s="26"/>
      <c r="AL78" s="26"/>
      <c r="AM78" s="26"/>
      <c r="AN78" s="26"/>
      <c r="AO78" s="26"/>
      <c r="AP78" s="26"/>
    </row>
    <row r="79" spans="1:42">
      <c r="A79" s="1" t="s">
        <v>53</v>
      </c>
      <c r="B79" s="2">
        <f t="shared" si="1"/>
        <v>320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6"/>
      <c r="AH79" s="26"/>
      <c r="AI79" s="26"/>
      <c r="AJ79" s="26"/>
      <c r="AK79" s="26"/>
      <c r="AL79" s="26"/>
      <c r="AM79" s="26"/>
      <c r="AN79" s="26"/>
      <c r="AO79" s="26"/>
      <c r="AP79" s="26"/>
    </row>
    <row r="80" spans="1:42">
      <c r="A80" s="1" t="s">
        <v>54</v>
      </c>
      <c r="B80" s="2">
        <f t="shared" si="1"/>
        <v>336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6"/>
      <c r="AH80" s="26"/>
      <c r="AI80" s="26"/>
      <c r="AJ80" s="26"/>
      <c r="AK80" s="26"/>
      <c r="AL80" s="26"/>
      <c r="AM80" s="26"/>
      <c r="AN80" s="26"/>
      <c r="AO80" s="26"/>
      <c r="AP80" s="26"/>
    </row>
    <row r="81" spans="1:42">
      <c r="A81" s="1" t="s">
        <v>55</v>
      </c>
      <c r="B81" s="2">
        <f t="shared" si="1"/>
        <v>352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6"/>
      <c r="AH81" s="26"/>
      <c r="AI81" s="26"/>
      <c r="AJ81" s="26"/>
      <c r="AK81" s="26"/>
      <c r="AL81" s="26"/>
      <c r="AM81" s="26"/>
      <c r="AN81" s="26"/>
      <c r="AO81" s="26"/>
      <c r="AP81" s="26"/>
    </row>
    <row r="82" spans="1:42">
      <c r="A82" s="1" t="s">
        <v>56</v>
      </c>
      <c r="B82" s="2">
        <f t="shared" si="1"/>
        <v>368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6"/>
      <c r="AH82" s="26"/>
      <c r="AI82" s="26"/>
      <c r="AJ82" s="26"/>
      <c r="AK82" s="26"/>
      <c r="AL82" s="26"/>
      <c r="AM82" s="26"/>
      <c r="AN82" s="26"/>
      <c r="AO82" s="26"/>
      <c r="AP82" s="26"/>
    </row>
    <row r="83" spans="1:42">
      <c r="A83" s="1" t="s">
        <v>57</v>
      </c>
      <c r="B83" s="2">
        <f t="shared" si="1"/>
        <v>384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6"/>
      <c r="AH83" s="26"/>
      <c r="AI83" s="26"/>
      <c r="AJ83" s="26"/>
      <c r="AK83" s="26"/>
      <c r="AL83" s="26"/>
      <c r="AM83" s="26"/>
      <c r="AN83" s="26"/>
      <c r="AO83" s="26"/>
      <c r="AP83" s="26"/>
    </row>
    <row r="84" spans="1:42">
      <c r="A84" s="1" t="s">
        <v>58</v>
      </c>
      <c r="B84" s="2">
        <f t="shared" si="1"/>
        <v>400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6"/>
      <c r="AH84" s="26"/>
      <c r="AI84" s="26"/>
      <c r="AJ84" s="26"/>
      <c r="AK84" s="26"/>
      <c r="AL84" s="26"/>
      <c r="AM84" s="26"/>
      <c r="AN84" s="26"/>
      <c r="AO84" s="26"/>
      <c r="AP84" s="26"/>
    </row>
    <row r="85" spans="1:42">
      <c r="A85" s="1" t="s">
        <v>59</v>
      </c>
      <c r="B85" s="2">
        <f t="shared" si="1"/>
        <v>416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6"/>
      <c r="AH85" s="26"/>
      <c r="AI85" s="26"/>
      <c r="AJ85" s="26"/>
      <c r="AK85" s="26"/>
      <c r="AL85" s="26"/>
      <c r="AM85" s="26"/>
      <c r="AN85" s="26"/>
      <c r="AO85" s="26"/>
      <c r="AP85" s="26"/>
    </row>
    <row r="86" spans="1:42">
      <c r="A86" s="1" t="s">
        <v>60</v>
      </c>
      <c r="B86" s="2">
        <f t="shared" si="1"/>
        <v>432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6"/>
      <c r="AH86" s="26"/>
      <c r="AI86" s="26"/>
      <c r="AJ86" s="26"/>
      <c r="AK86" s="26"/>
      <c r="AL86" s="26"/>
      <c r="AM86" s="26"/>
      <c r="AN86" s="26"/>
      <c r="AO86" s="26"/>
      <c r="AP86" s="26"/>
    </row>
    <row r="87" spans="1:42">
      <c r="A87" s="1" t="s">
        <v>61</v>
      </c>
      <c r="B87" s="2">
        <f t="shared" si="1"/>
        <v>448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6"/>
      <c r="AH87" s="26"/>
      <c r="AI87" s="26"/>
      <c r="AJ87" s="26"/>
      <c r="AK87" s="26"/>
      <c r="AL87" s="26"/>
      <c r="AM87" s="26"/>
      <c r="AN87" s="26"/>
      <c r="AO87" s="26"/>
      <c r="AP87" s="26"/>
    </row>
    <row r="88" spans="1:42">
      <c r="A88" s="1" t="s">
        <v>62</v>
      </c>
      <c r="B88" s="2">
        <f t="shared" si="1"/>
        <v>464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6"/>
      <c r="AH88" s="26"/>
      <c r="AI88" s="26"/>
      <c r="AJ88" s="26"/>
      <c r="AK88" s="26"/>
      <c r="AL88" s="26"/>
      <c r="AM88" s="26"/>
      <c r="AN88" s="26"/>
      <c r="AO88" s="26"/>
      <c r="AP88" s="26"/>
    </row>
    <row r="89" spans="1:42">
      <c r="A89" s="1" t="s">
        <v>64</v>
      </c>
      <c r="B89" s="2">
        <f t="shared" si="1"/>
        <v>480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6"/>
      <c r="AH89" s="26"/>
      <c r="AI89" s="26"/>
      <c r="AJ89" s="26"/>
      <c r="AK89" s="26"/>
      <c r="AL89" s="26"/>
      <c r="AM89" s="26"/>
      <c r="AN89" s="26"/>
      <c r="AO89" s="26"/>
      <c r="AP89" s="26"/>
    </row>
    <row r="90" spans="1:42">
      <c r="A90" s="1" t="s">
        <v>65</v>
      </c>
      <c r="B90" s="2">
        <f t="shared" si="1"/>
        <v>496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6"/>
      <c r="AH90" s="26"/>
      <c r="AI90" s="26"/>
      <c r="AJ90" s="26"/>
      <c r="AK90" s="26"/>
      <c r="AL90" s="26"/>
      <c r="AM90" s="26"/>
      <c r="AN90" s="26"/>
      <c r="AO90" s="26"/>
      <c r="AP90" s="26"/>
    </row>
    <row r="91" spans="1:42">
      <c r="B91" s="6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</row>
    <row r="92" spans="1:42">
      <c r="A92" s="34" t="s">
        <v>160</v>
      </c>
      <c r="B92" s="6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</row>
    <row r="93" spans="1:42">
      <c r="B93" s="6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42">
      <c r="A94" s="8" t="s">
        <v>3</v>
      </c>
      <c r="B94" s="18"/>
      <c r="C94" s="18"/>
      <c r="D94" s="9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42">
      <c r="A95" s="37" t="s">
        <v>167</v>
      </c>
      <c r="B95" s="38"/>
      <c r="C95" s="19" t="s">
        <v>128</v>
      </c>
      <c r="D95" s="12"/>
    </row>
    <row r="96" spans="1:42">
      <c r="A96" s="10" t="s">
        <v>63</v>
      </c>
      <c r="B96" s="19" t="s">
        <v>129</v>
      </c>
      <c r="C96" s="19"/>
      <c r="D96" s="12"/>
    </row>
    <row r="97" spans="1:42">
      <c r="A97" s="10"/>
      <c r="B97" s="19"/>
      <c r="C97" s="19"/>
      <c r="D97" s="12"/>
    </row>
    <row r="98" spans="1:42">
      <c r="A98" s="37" t="s">
        <v>130</v>
      </c>
      <c r="B98" s="38"/>
      <c r="C98" s="19"/>
      <c r="D98" s="12"/>
    </row>
    <row r="99" spans="1:42">
      <c r="A99" s="15"/>
      <c r="B99" s="23"/>
      <c r="C99" s="19"/>
      <c r="D99" s="12"/>
    </row>
    <row r="100" spans="1:42">
      <c r="A100" s="11" t="s">
        <v>2</v>
      </c>
      <c r="B100" s="19"/>
      <c r="C100" s="19"/>
      <c r="D100" s="12"/>
    </row>
    <row r="101" spans="1:42">
      <c r="A101" s="13" t="s">
        <v>164</v>
      </c>
      <c r="B101" s="19"/>
      <c r="C101" s="19"/>
      <c r="D101" s="12"/>
    </row>
    <row r="102" spans="1:42">
      <c r="A102" s="13" t="s">
        <v>6</v>
      </c>
      <c r="B102" s="19"/>
      <c r="C102" s="19"/>
      <c r="D102" s="12"/>
    </row>
    <row r="103" spans="1:42">
      <c r="A103" s="14" t="s">
        <v>126</v>
      </c>
      <c r="B103" s="24"/>
      <c r="C103" s="24"/>
      <c r="D103" s="25"/>
    </row>
    <row r="105" spans="1:42" ht="55.05" customHeight="1">
      <c r="A105" s="3" t="s">
        <v>0</v>
      </c>
      <c r="B105" s="3" t="s">
        <v>1</v>
      </c>
      <c r="C105" s="3" t="s">
        <v>156</v>
      </c>
      <c r="D105" s="3" t="s">
        <v>157</v>
      </c>
      <c r="E105" s="3" t="s">
        <v>101</v>
      </c>
      <c r="F105" s="3" t="s">
        <v>132</v>
      </c>
      <c r="G105" s="3" t="s">
        <v>102</v>
      </c>
      <c r="H105" s="3" t="s">
        <v>133</v>
      </c>
      <c r="I105" s="3" t="s">
        <v>103</v>
      </c>
      <c r="J105" s="3" t="s">
        <v>134</v>
      </c>
      <c r="K105" s="3" t="s">
        <v>104</v>
      </c>
      <c r="L105" s="3" t="s">
        <v>135</v>
      </c>
      <c r="M105" s="3" t="s">
        <v>105</v>
      </c>
      <c r="N105" s="3" t="s">
        <v>136</v>
      </c>
      <c r="O105" s="3" t="s">
        <v>106</v>
      </c>
      <c r="P105" s="3" t="s">
        <v>137</v>
      </c>
      <c r="Q105" s="3" t="s">
        <v>107</v>
      </c>
      <c r="R105" s="3" t="s">
        <v>108</v>
      </c>
      <c r="S105" s="3" t="s">
        <v>109</v>
      </c>
      <c r="T105" s="3" t="s">
        <v>110</v>
      </c>
      <c r="U105" s="3" t="s">
        <v>111</v>
      </c>
      <c r="V105" s="3" t="s">
        <v>112</v>
      </c>
      <c r="W105" s="3" t="s">
        <v>158</v>
      </c>
      <c r="X105" s="3" t="s">
        <v>159</v>
      </c>
      <c r="Y105" s="3" t="s">
        <v>113</v>
      </c>
      <c r="Z105" s="3" t="s">
        <v>138</v>
      </c>
      <c r="AA105" s="3" t="s">
        <v>114</v>
      </c>
      <c r="AB105" s="3" t="s">
        <v>139</v>
      </c>
      <c r="AC105" s="3" t="s">
        <v>115</v>
      </c>
      <c r="AD105" s="3" t="s">
        <v>140</v>
      </c>
      <c r="AE105" s="3" t="s">
        <v>116</v>
      </c>
      <c r="AF105" s="3" t="s">
        <v>141</v>
      </c>
      <c r="AG105" s="3" t="s">
        <v>117</v>
      </c>
      <c r="AH105" s="3" t="s">
        <v>142</v>
      </c>
      <c r="AI105" s="3" t="s">
        <v>118</v>
      </c>
      <c r="AJ105" s="3" t="s">
        <v>143</v>
      </c>
      <c r="AK105" s="3" t="s">
        <v>119</v>
      </c>
      <c r="AL105" s="3" t="s">
        <v>120</v>
      </c>
      <c r="AM105" s="3" t="s">
        <v>121</v>
      </c>
      <c r="AN105" s="3" t="s">
        <v>122</v>
      </c>
      <c r="AO105" s="3" t="s">
        <v>123</v>
      </c>
      <c r="AP105" s="3" t="s">
        <v>124</v>
      </c>
    </row>
    <row r="106" spans="1:42">
      <c r="A106" s="1" t="s">
        <v>66</v>
      </c>
      <c r="B106" s="2">
        <v>112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</row>
    <row r="107" spans="1:42">
      <c r="A107" s="1" t="s">
        <v>67</v>
      </c>
      <c r="B107" s="2">
        <f>B106+16</f>
        <v>128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</row>
    <row r="108" spans="1:42">
      <c r="A108" s="1" t="s">
        <v>68</v>
      </c>
      <c r="B108" s="2">
        <f t="shared" ref="B108:B130" si="2">B107+16</f>
        <v>144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</row>
    <row r="109" spans="1:42">
      <c r="A109" s="1" t="s">
        <v>69</v>
      </c>
      <c r="B109" s="2">
        <f t="shared" si="2"/>
        <v>160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</row>
    <row r="110" spans="1:42">
      <c r="A110" s="1" t="s">
        <v>70</v>
      </c>
      <c r="B110" s="2">
        <f t="shared" si="2"/>
        <v>176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</row>
    <row r="111" spans="1:42">
      <c r="A111" s="1" t="s">
        <v>71</v>
      </c>
      <c r="B111" s="2">
        <f t="shared" si="2"/>
        <v>192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</row>
    <row r="112" spans="1:42">
      <c r="A112" s="1" t="s">
        <v>72</v>
      </c>
      <c r="B112" s="2">
        <f t="shared" si="2"/>
        <v>208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</row>
    <row r="113" spans="1:42">
      <c r="A113" s="1" t="s">
        <v>73</v>
      </c>
      <c r="B113" s="2">
        <f t="shared" si="2"/>
        <v>224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</row>
    <row r="114" spans="1:42">
      <c r="A114" s="1" t="s">
        <v>74</v>
      </c>
      <c r="B114" s="2">
        <f t="shared" si="2"/>
        <v>240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</row>
    <row r="115" spans="1:42">
      <c r="A115" s="1" t="s">
        <v>75</v>
      </c>
      <c r="B115" s="2">
        <f t="shared" si="2"/>
        <v>256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</row>
    <row r="116" spans="1:42">
      <c r="A116" s="1" t="s">
        <v>76</v>
      </c>
      <c r="B116" s="2">
        <f t="shared" si="2"/>
        <v>272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</row>
    <row r="117" spans="1:42">
      <c r="A117" s="1" t="s">
        <v>77</v>
      </c>
      <c r="B117" s="2">
        <f t="shared" si="2"/>
        <v>288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</row>
    <row r="118" spans="1:42">
      <c r="A118" s="1" t="s">
        <v>78</v>
      </c>
      <c r="B118" s="2">
        <f t="shared" si="2"/>
        <v>304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</row>
    <row r="119" spans="1:42">
      <c r="A119" s="17" t="s">
        <v>79</v>
      </c>
      <c r="B119" s="2">
        <f t="shared" si="2"/>
        <v>320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</row>
    <row r="120" spans="1:42">
      <c r="A120" s="1" t="s">
        <v>80</v>
      </c>
      <c r="B120" s="2">
        <f t="shared" si="2"/>
        <v>336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</row>
    <row r="121" spans="1:42">
      <c r="A121" s="1" t="s">
        <v>81</v>
      </c>
      <c r="B121" s="2">
        <f t="shared" si="2"/>
        <v>352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</row>
    <row r="122" spans="1:42">
      <c r="A122" s="1" t="s">
        <v>82</v>
      </c>
      <c r="B122" s="2">
        <f t="shared" si="2"/>
        <v>368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</row>
    <row r="123" spans="1:42">
      <c r="A123" s="1" t="s">
        <v>83</v>
      </c>
      <c r="B123" s="2">
        <f t="shared" si="2"/>
        <v>384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</row>
    <row r="124" spans="1:42">
      <c r="A124" s="1" t="s">
        <v>84</v>
      </c>
      <c r="B124" s="2">
        <f t="shared" si="2"/>
        <v>400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</row>
    <row r="125" spans="1:42">
      <c r="A125" s="1" t="s">
        <v>85</v>
      </c>
      <c r="B125" s="2">
        <f t="shared" si="2"/>
        <v>416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</row>
    <row r="126" spans="1:42">
      <c r="A126" s="1" t="s">
        <v>86</v>
      </c>
      <c r="B126" s="2">
        <f t="shared" si="2"/>
        <v>432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</row>
    <row r="127" spans="1:42">
      <c r="A127" s="1" t="s">
        <v>87</v>
      </c>
      <c r="B127" s="2">
        <f t="shared" si="2"/>
        <v>448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</row>
    <row r="128" spans="1:42">
      <c r="A128" s="1" t="s">
        <v>88</v>
      </c>
      <c r="B128" s="2">
        <f t="shared" si="2"/>
        <v>464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</row>
    <row r="129" spans="1:42">
      <c r="A129" s="1" t="s">
        <v>89</v>
      </c>
      <c r="B129" s="2">
        <f t="shared" si="2"/>
        <v>480</v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</row>
    <row r="130" spans="1:42">
      <c r="A130" s="1" t="s">
        <v>90</v>
      </c>
      <c r="B130" s="2">
        <f t="shared" si="2"/>
        <v>496</v>
      </c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</row>
    <row r="131" spans="1:42">
      <c r="B131" s="6"/>
    </row>
    <row r="132" spans="1:42">
      <c r="A132" s="34" t="s">
        <v>161</v>
      </c>
      <c r="B132" s="6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</row>
    <row r="134" spans="1:42">
      <c r="A134" s="8" t="s">
        <v>3</v>
      </c>
      <c r="B134" s="18"/>
      <c r="C134" s="18"/>
      <c r="D134" s="9"/>
      <c r="E134" s="32"/>
      <c r="F134" s="32"/>
      <c r="G134" s="32"/>
      <c r="H134" s="32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42">
      <c r="A135" s="10" t="s">
        <v>168</v>
      </c>
      <c r="B135" s="10"/>
      <c r="C135" s="19" t="s">
        <v>128</v>
      </c>
      <c r="D135" s="12"/>
      <c r="E135" s="32"/>
      <c r="F135" s="32"/>
      <c r="G135" s="32"/>
      <c r="H135" s="32"/>
    </row>
    <row r="136" spans="1:42">
      <c r="A136" s="10" t="s">
        <v>63</v>
      </c>
      <c r="B136" s="19" t="s">
        <v>129</v>
      </c>
      <c r="C136" s="19"/>
      <c r="D136" s="12"/>
      <c r="E136" s="32"/>
      <c r="F136" s="32"/>
      <c r="G136" s="32"/>
      <c r="H136" s="32"/>
    </row>
    <row r="137" spans="1:42">
      <c r="A137" s="10"/>
      <c r="B137" s="19"/>
      <c r="C137" s="19"/>
      <c r="D137" s="12"/>
      <c r="E137" s="32"/>
      <c r="F137" s="32"/>
      <c r="G137" s="32"/>
      <c r="H137" s="32"/>
    </row>
    <row r="138" spans="1:42">
      <c r="A138" s="37" t="s">
        <v>131</v>
      </c>
      <c r="B138" s="38"/>
      <c r="C138" s="19"/>
      <c r="D138" s="12"/>
      <c r="E138" s="32"/>
      <c r="F138" s="32"/>
      <c r="G138" s="32"/>
      <c r="H138" s="32"/>
    </row>
    <row r="139" spans="1:42">
      <c r="A139" s="15"/>
      <c r="B139" s="23"/>
      <c r="C139" s="19"/>
      <c r="D139" s="12"/>
      <c r="E139" s="32"/>
      <c r="F139" s="32"/>
      <c r="G139" s="32"/>
      <c r="H139" s="32"/>
    </row>
    <row r="140" spans="1:42">
      <c r="A140" s="11" t="s">
        <v>2</v>
      </c>
      <c r="B140" s="19"/>
      <c r="C140" s="19"/>
      <c r="D140" s="12"/>
      <c r="E140" s="32"/>
      <c r="F140" s="32"/>
      <c r="G140" s="32"/>
      <c r="H140" s="32"/>
    </row>
    <row r="141" spans="1:42">
      <c r="A141" s="13" t="s">
        <v>7</v>
      </c>
      <c r="B141" s="19"/>
      <c r="C141" s="19"/>
      <c r="D141" s="12"/>
      <c r="E141" s="32"/>
      <c r="F141" s="32"/>
      <c r="G141" s="32"/>
      <c r="H141" s="32"/>
    </row>
    <row r="142" spans="1:42">
      <c r="A142" s="13" t="s">
        <v>6</v>
      </c>
      <c r="B142" s="19"/>
      <c r="C142" s="19"/>
      <c r="D142" s="12"/>
      <c r="E142" s="32"/>
      <c r="F142" s="32"/>
      <c r="G142" s="32"/>
      <c r="H142" s="32"/>
    </row>
    <row r="143" spans="1:42">
      <c r="A143" s="14" t="s">
        <v>125</v>
      </c>
      <c r="B143" s="24"/>
      <c r="C143" s="24"/>
      <c r="D143" s="25"/>
      <c r="E143" s="32"/>
      <c r="F143" s="32"/>
      <c r="G143" s="32"/>
      <c r="H143" s="32"/>
    </row>
    <row r="145" spans="1:42" ht="55.05" customHeight="1">
      <c r="A145" s="3" t="s">
        <v>0</v>
      </c>
      <c r="B145" s="3" t="s">
        <v>1</v>
      </c>
      <c r="C145" s="3" t="s">
        <v>156</v>
      </c>
      <c r="D145" s="3" t="s">
        <v>157</v>
      </c>
      <c r="E145" s="3" t="s">
        <v>101</v>
      </c>
      <c r="F145" s="3" t="s">
        <v>132</v>
      </c>
      <c r="G145" s="3" t="s">
        <v>102</v>
      </c>
      <c r="H145" s="3" t="s">
        <v>133</v>
      </c>
      <c r="I145" s="3" t="s">
        <v>103</v>
      </c>
      <c r="J145" s="3" t="s">
        <v>134</v>
      </c>
      <c r="K145" s="3" t="s">
        <v>104</v>
      </c>
      <c r="L145" s="3" t="s">
        <v>135</v>
      </c>
      <c r="M145" s="3" t="s">
        <v>105</v>
      </c>
      <c r="N145" s="3" t="s">
        <v>136</v>
      </c>
      <c r="O145" s="3" t="s">
        <v>106</v>
      </c>
      <c r="P145" s="3" t="s">
        <v>137</v>
      </c>
      <c r="Q145" s="3" t="s">
        <v>107</v>
      </c>
      <c r="R145" s="3" t="s">
        <v>108</v>
      </c>
      <c r="S145" s="3" t="s">
        <v>109</v>
      </c>
      <c r="T145" s="3" t="s">
        <v>110</v>
      </c>
      <c r="U145" s="3" t="s">
        <v>111</v>
      </c>
      <c r="V145" s="3" t="s">
        <v>112</v>
      </c>
      <c r="W145" s="3" t="s">
        <v>158</v>
      </c>
      <c r="X145" s="3" t="s">
        <v>159</v>
      </c>
      <c r="Y145" s="3" t="s">
        <v>113</v>
      </c>
      <c r="Z145" s="3" t="s">
        <v>138</v>
      </c>
      <c r="AA145" s="3" t="s">
        <v>114</v>
      </c>
      <c r="AB145" s="3" t="s">
        <v>139</v>
      </c>
      <c r="AC145" s="3" t="s">
        <v>115</v>
      </c>
      <c r="AD145" s="3" t="s">
        <v>140</v>
      </c>
      <c r="AE145" s="3" t="s">
        <v>116</v>
      </c>
      <c r="AF145" s="3" t="s">
        <v>141</v>
      </c>
      <c r="AG145" s="3" t="s">
        <v>117</v>
      </c>
      <c r="AH145" s="3" t="s">
        <v>142</v>
      </c>
      <c r="AI145" s="3" t="s">
        <v>118</v>
      </c>
      <c r="AJ145" s="3" t="s">
        <v>143</v>
      </c>
      <c r="AK145" s="3" t="s">
        <v>119</v>
      </c>
      <c r="AL145" s="3" t="s">
        <v>120</v>
      </c>
      <c r="AM145" s="3" t="s">
        <v>121</v>
      </c>
      <c r="AN145" s="3" t="s">
        <v>122</v>
      </c>
      <c r="AO145" s="3" t="s">
        <v>123</v>
      </c>
      <c r="AP145" s="3" t="s">
        <v>124</v>
      </c>
    </row>
    <row r="146" spans="1:42" ht="16.05" customHeight="1">
      <c r="A146" s="1" t="s">
        <v>91</v>
      </c>
      <c r="B146" s="16">
        <v>112</v>
      </c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1:42">
      <c r="A147" s="1" t="s">
        <v>92</v>
      </c>
      <c r="B147" s="2">
        <f>B146+16</f>
        <v>128</v>
      </c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</row>
    <row r="148" spans="1:42">
      <c r="A148" s="1" t="s">
        <v>93</v>
      </c>
      <c r="B148" s="2">
        <f>B147+16</f>
        <v>144</v>
      </c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</row>
    <row r="149" spans="1:42">
      <c r="A149" s="1" t="s">
        <v>94</v>
      </c>
      <c r="B149" s="2">
        <f t="shared" ref="B149:B167" si="3">B148+16</f>
        <v>160</v>
      </c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</row>
    <row r="150" spans="1:42">
      <c r="A150" s="1" t="s">
        <v>95</v>
      </c>
      <c r="B150" s="2">
        <f t="shared" si="3"/>
        <v>176</v>
      </c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</row>
    <row r="151" spans="1:42">
      <c r="A151" s="1" t="s">
        <v>96</v>
      </c>
      <c r="B151" s="2">
        <f t="shared" si="3"/>
        <v>192</v>
      </c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</row>
    <row r="152" spans="1:42">
      <c r="A152" s="1" t="s">
        <v>97</v>
      </c>
      <c r="B152" s="2">
        <f t="shared" si="3"/>
        <v>208</v>
      </c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</row>
    <row r="153" spans="1:42">
      <c r="A153" s="1" t="s">
        <v>98</v>
      </c>
      <c r="B153" s="2">
        <f t="shared" si="3"/>
        <v>224</v>
      </c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</row>
    <row r="154" spans="1:42">
      <c r="A154" s="1" t="s">
        <v>99</v>
      </c>
      <c r="B154" s="2">
        <f t="shared" si="3"/>
        <v>240</v>
      </c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</row>
    <row r="155" spans="1:42">
      <c r="A155" s="1" t="s">
        <v>100</v>
      </c>
      <c r="B155" s="2">
        <f t="shared" si="3"/>
        <v>256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</row>
    <row r="156" spans="1:42">
      <c r="A156" s="1" t="s">
        <v>144</v>
      </c>
      <c r="B156" s="2">
        <f t="shared" si="3"/>
        <v>272</v>
      </c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</row>
    <row r="157" spans="1:42">
      <c r="A157" s="1" t="s">
        <v>145</v>
      </c>
      <c r="B157" s="2">
        <f t="shared" si="3"/>
        <v>288</v>
      </c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</row>
    <row r="158" spans="1:42">
      <c r="A158" s="1" t="s">
        <v>146</v>
      </c>
      <c r="B158" s="2">
        <f t="shared" si="3"/>
        <v>304</v>
      </c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</row>
    <row r="159" spans="1:42">
      <c r="A159" s="1" t="s">
        <v>147</v>
      </c>
      <c r="B159" s="2">
        <f t="shared" si="3"/>
        <v>320</v>
      </c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</row>
    <row r="160" spans="1:42">
      <c r="A160" s="1" t="s">
        <v>148</v>
      </c>
      <c r="B160" s="2">
        <f t="shared" si="3"/>
        <v>336</v>
      </c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</row>
    <row r="161" spans="1:42">
      <c r="A161" s="1" t="s">
        <v>149</v>
      </c>
      <c r="B161" s="2">
        <f t="shared" si="3"/>
        <v>352</v>
      </c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</row>
    <row r="162" spans="1:42">
      <c r="A162" s="1" t="s">
        <v>150</v>
      </c>
      <c r="B162" s="2">
        <f t="shared" si="3"/>
        <v>368</v>
      </c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</row>
    <row r="163" spans="1:42">
      <c r="A163" s="1" t="s">
        <v>151</v>
      </c>
      <c r="B163" s="2">
        <f t="shared" si="3"/>
        <v>384</v>
      </c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</row>
    <row r="164" spans="1:42">
      <c r="A164" s="1" t="s">
        <v>152</v>
      </c>
      <c r="B164" s="2">
        <f t="shared" si="3"/>
        <v>400</v>
      </c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</row>
    <row r="165" spans="1:42">
      <c r="A165" s="1" t="s">
        <v>153</v>
      </c>
      <c r="B165" s="2">
        <f t="shared" si="3"/>
        <v>416</v>
      </c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</row>
    <row r="166" spans="1:42">
      <c r="A166" s="1" t="s">
        <v>154</v>
      </c>
      <c r="B166" s="2">
        <f t="shared" si="3"/>
        <v>432</v>
      </c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</row>
    <row r="167" spans="1:42">
      <c r="A167" s="1" t="s">
        <v>155</v>
      </c>
      <c r="B167" s="2">
        <f t="shared" si="3"/>
        <v>448</v>
      </c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</row>
    <row r="168" spans="1:42">
      <c r="B168" s="6"/>
    </row>
  </sheetData>
  <mergeCells count="7">
    <mergeCell ref="A138:B138"/>
    <mergeCell ref="A58:B58"/>
    <mergeCell ref="A9:B9"/>
    <mergeCell ref="A1:E1"/>
    <mergeCell ref="O2:V5"/>
    <mergeCell ref="A95:B95"/>
    <mergeCell ref="A98:B98"/>
  </mergeCells>
  <phoneticPr fontId="6" type="noConversion"/>
  <pageMargins left="0.11811023622047245" right="0.11811023622047245" top="0.74803149606299213" bottom="0.74803149606299213" header="0.31496062992125984" footer="0.31496062992125984"/>
  <pageSetup paperSize="9" scale="29" fitToHeight="4" orientation="landscape" r:id="rId1"/>
  <headerFooter>
    <oddHeader>&amp;C&amp;"-,Gras"&amp;18&amp;KEA5A2DN°20FSA027 "Marché d'impression pour UGA Editions (2 lots)"
&amp;K33303DBordereau des prix unitaires&amp;R&amp;G</oddHeader>
    <oddFooter>&amp;C&amp;"-,Gras"&amp;16&amp;K33303D&amp;P/&amp;N</oddFooter>
  </headerFooter>
  <rowBreaks count="1" manualBreakCount="1">
    <brk id="90" max="4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FLORENCE MARTY</cp:lastModifiedBy>
  <cp:lastPrinted>2021-03-16T09:36:21Z</cp:lastPrinted>
  <dcterms:created xsi:type="dcterms:W3CDTF">2017-11-09T14:04:27Z</dcterms:created>
  <dcterms:modified xsi:type="dcterms:W3CDTF">2025-05-15T13:56:43Z</dcterms:modified>
</cp:coreProperties>
</file>