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zkan.ozdemir\OneDrive - Netlogic\Bureau\CRAMIF Argonne\05_DCE\"/>
    </mc:Choice>
  </mc:AlternateContent>
  <xr:revisionPtr revIDLastSave="0" documentId="13_ncr:1_{88C8E155-2CEC-4488-A4EC-E96D9B604C3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7-19AVF_SS4" sheetId="10" r:id="rId1"/>
  </sheets>
  <definedNames>
    <definedName name="_xlnm.Print_Area" localSheetId="0">'17-19AVF_SS4'!$A$1:$G$36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0" l="1"/>
  <c r="G16" i="10"/>
  <c r="G10" i="10"/>
  <c r="G21" i="10"/>
  <c r="G19" i="10" s="1"/>
  <c r="G15" i="10" l="1"/>
  <c r="G17" i="10"/>
  <c r="G26" i="10"/>
  <c r="G29" i="10"/>
  <c r="G9" i="10"/>
  <c r="G7" i="10" s="1"/>
  <c r="G13" i="10" l="1"/>
  <c r="G32" i="10" s="1"/>
  <c r="G23" i="10"/>
  <c r="G33" i="10" l="1"/>
  <c r="G34" i="10" l="1"/>
</calcChain>
</file>

<file path=xl/sharedStrings.xml><?xml version="1.0" encoding="utf-8"?>
<sst xmlns="http://schemas.openxmlformats.org/spreadsheetml/2006/main" count="38" uniqueCount="31">
  <si>
    <t>N°</t>
  </si>
  <si>
    <t>Désignation</t>
  </si>
  <si>
    <t>Unité</t>
  </si>
  <si>
    <t>Qté</t>
  </si>
  <si>
    <t>P.U. HT</t>
  </si>
  <si>
    <t>Total HT</t>
  </si>
  <si>
    <t>Ens</t>
  </si>
  <si>
    <t>TRAITEMENT DES DECHETS</t>
  </si>
  <si>
    <t>TVA 20 %</t>
  </si>
  <si>
    <t xml:space="preserve"> TOTAL TTC</t>
  </si>
  <si>
    <t>Traitement des déchets contenant de l'amiante</t>
  </si>
  <si>
    <t>ml</t>
  </si>
  <si>
    <t>Amenée et repli en fin d'opération du matériel</t>
  </si>
  <si>
    <t>ETUDES</t>
  </si>
  <si>
    <t>TOTAL HT</t>
  </si>
  <si>
    <t>Indice 0</t>
  </si>
  <si>
    <t>DPGF</t>
  </si>
  <si>
    <t>Documents d'exécution (mode opératoire SS4, etc..)</t>
  </si>
  <si>
    <t>Gestion administrative des déchets (CAP, BSDA)</t>
  </si>
  <si>
    <t>INTERVENTION EN SOUS-SECTION 4</t>
  </si>
  <si>
    <t>METROLOGIE</t>
  </si>
  <si>
    <t>Mesures d'empoussièrement META : 1 sur opérateur et 2 environnementales, 1 fois par semaine (y compris stratégie d'échantillonnage, déplacements, etc..)</t>
  </si>
  <si>
    <t>Transport et traitement des déchets potentiellement contaminés en ISDD</t>
  </si>
  <si>
    <t>Traitement des autres déchets</t>
  </si>
  <si>
    <t>Evacuation des déchets en décharge</t>
  </si>
  <si>
    <t>Fourniture du rapport de fin de travaux</t>
  </si>
  <si>
    <t>Pose de joints de recouvrement sur joints de vitrage amiantés</t>
  </si>
  <si>
    <t>Préparation des zones d'intervention (protections, moyens d'accès en hauteur, mise à disposition du matériels, divers consommables, nettoyage, etc..)</t>
  </si>
  <si>
    <t>Date : 24/03/2025</t>
  </si>
  <si>
    <t>Fourniture et pose de joint spécial verre/menuiserie</t>
  </si>
  <si>
    <t>Immeuble Argonne - Recouvrement de joints de vitrage amiantés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</si>
</sst>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#,##0.0\ &quot;€&quot;"/>
    <numFmt numFmtId="165" formatCode="#,##0\ &quot;€&quot;"/>
    <numFmt numFmtId="166" formatCode="#,##0.00\ _€"/>
    <numFmt numFmtId="167" formatCode="_-* #,##0.00\ [$€-40C]_-;\-* #,##0.00\ [$€-40C]_-;_-* &quot;-&quot;??\ [$€-40C]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sz val="11"/>
      <name val="Arial"/>
      <family val="2"/>
    </font>
    <font>
      <b/>
      <sz val="9"/>
      <name val="Calibri"/>
      <family val="2"/>
    </font>
    <font>
      <b/>
      <i/>
      <u/>
      <sz val="11"/>
      <name val="Calibri"/>
      <family val="2"/>
    </font>
    <font>
      <b/>
      <i/>
      <sz val="11"/>
      <name val="Calibri"/>
      <family val="2"/>
    </font>
    <font>
      <b/>
      <u/>
      <sz val="11"/>
      <name val="Calibri"/>
      <family val="2"/>
    </font>
    <font>
      <sz val="11"/>
      <name val="Calibri"/>
      <family val="2"/>
      <scheme val="minor"/>
    </font>
    <font>
      <b/>
      <sz val="14"/>
      <color rgb="FF000000"/>
      <name val="Calibri"/>
      <family val="2"/>
    </font>
    <font>
      <sz val="8"/>
      <name val="Calibri"/>
      <family val="2"/>
      <scheme val="minor"/>
    </font>
    <font>
      <b/>
      <sz val="14"/>
      <color theme="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6" fillId="0" borderId="0"/>
  </cellStyleXfs>
  <cellXfs count="91">
    <xf numFmtId="0" fontId="0" fillId="0" borderId="0" xfId="0"/>
    <xf numFmtId="0" fontId="2" fillId="0" borderId="3" xfId="0" applyFont="1" applyBorder="1" applyAlignment="1">
      <alignment horizontal="right" vertical="center" wrapText="1" readingOrder="1"/>
    </xf>
    <xf numFmtId="0" fontId="5" fillId="0" borderId="10" xfId="2" applyFont="1" applyBorder="1" applyAlignment="1">
      <alignment horizontal="center" vertical="center"/>
    </xf>
    <xf numFmtId="0" fontId="5" fillId="0" borderId="2" xfId="2" quotePrefix="1" applyFont="1" applyBorder="1" applyAlignment="1">
      <alignment horizontal="left" vertical="center"/>
    </xf>
    <xf numFmtId="0" fontId="3" fillId="0" borderId="12" xfId="2" applyFont="1" applyBorder="1" applyAlignment="1">
      <alignment horizontal="left" vertical="center"/>
    </xf>
    <xf numFmtId="0" fontId="3" fillId="0" borderId="12" xfId="2" applyFont="1" applyBorder="1" applyAlignment="1">
      <alignment horizontal="center" vertical="center"/>
    </xf>
    <xf numFmtId="0" fontId="5" fillId="3" borderId="19" xfId="2" applyFont="1" applyFill="1" applyBorder="1" applyAlignment="1">
      <alignment horizontal="center" vertical="center"/>
    </xf>
    <xf numFmtId="0" fontId="5" fillId="3" borderId="20" xfId="2" applyFont="1" applyFill="1" applyBorder="1" applyAlignment="1">
      <alignment horizontal="left" vertical="center" wrapText="1"/>
    </xf>
    <xf numFmtId="0" fontId="3" fillId="3" borderId="20" xfId="2" applyFont="1" applyFill="1" applyBorder="1" applyAlignment="1">
      <alignment horizontal="center" vertical="center"/>
    </xf>
    <xf numFmtId="0" fontId="5" fillId="0" borderId="19" xfId="2" applyFont="1" applyBorder="1" applyAlignment="1">
      <alignment horizontal="center" vertical="center"/>
    </xf>
    <xf numFmtId="0" fontId="8" fillId="0" borderId="20" xfId="2" applyFont="1" applyBorder="1" applyAlignment="1">
      <alignment horizontal="left" vertical="center"/>
    </xf>
    <xf numFmtId="0" fontId="3" fillId="0" borderId="20" xfId="2" applyFont="1" applyBorder="1" applyAlignment="1">
      <alignment horizontal="center" vertical="center"/>
    </xf>
    <xf numFmtId="0" fontId="3" fillId="0" borderId="19" xfId="2" applyFont="1" applyBorder="1" applyAlignment="1">
      <alignment horizontal="center" vertical="center"/>
    </xf>
    <xf numFmtId="0" fontId="3" fillId="0" borderId="20" xfId="0" quotePrefix="1" applyFont="1" applyBorder="1" applyAlignment="1">
      <alignment horizontal="left" vertical="center" indent="1"/>
    </xf>
    <xf numFmtId="0" fontId="3" fillId="0" borderId="20" xfId="0" applyFont="1" applyBorder="1" applyAlignment="1">
      <alignment horizontal="center" vertical="center"/>
    </xf>
    <xf numFmtId="0" fontId="3" fillId="0" borderId="20" xfId="0" applyFont="1" applyBorder="1" applyAlignment="1">
      <alignment vertical="center" wrapText="1"/>
    </xf>
    <xf numFmtId="0" fontId="5" fillId="3" borderId="19" xfId="0" quotePrefix="1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left" vertical="center"/>
    </xf>
    <xf numFmtId="0" fontId="3" fillId="3" borderId="20" xfId="0" applyFont="1" applyFill="1" applyBorder="1" applyAlignment="1">
      <alignment vertical="center"/>
    </xf>
    <xf numFmtId="0" fontId="3" fillId="0" borderId="19" xfId="0" applyFont="1" applyBorder="1" applyAlignment="1">
      <alignment horizontal="left" vertical="center"/>
    </xf>
    <xf numFmtId="0" fontId="9" fillId="0" borderId="20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 indent="1"/>
    </xf>
    <xf numFmtId="0" fontId="3" fillId="0" borderId="20" xfId="2" quotePrefix="1" applyFont="1" applyBorder="1" applyAlignment="1">
      <alignment horizontal="left" vertical="center" wrapText="1"/>
    </xf>
    <xf numFmtId="0" fontId="3" fillId="0" borderId="20" xfId="2" applyFont="1" applyBorder="1" applyAlignment="1">
      <alignment horizontal="left" vertical="center"/>
    </xf>
    <xf numFmtId="0" fontId="10" fillId="0" borderId="20" xfId="0" applyFont="1" applyBorder="1" applyAlignment="1">
      <alignment vertical="center"/>
    </xf>
    <xf numFmtId="0" fontId="5" fillId="0" borderId="19" xfId="0" applyFont="1" applyBorder="1" applyAlignment="1">
      <alignment horizontal="center" vertical="center"/>
    </xf>
    <xf numFmtId="0" fontId="3" fillId="0" borderId="20" xfId="0" quotePrefix="1" applyFont="1" applyBorder="1" applyAlignment="1">
      <alignment horizontal="left" vertical="center"/>
    </xf>
    <xf numFmtId="0" fontId="11" fillId="0" borderId="20" xfId="3" quotePrefix="1" applyFont="1" applyBorder="1" applyAlignment="1">
      <alignment horizontal="left" vertical="center" indent="1"/>
    </xf>
    <xf numFmtId="0" fontId="10" fillId="0" borderId="20" xfId="0" quotePrefix="1" applyFont="1" applyBorder="1" applyAlignment="1">
      <alignment horizontal="left" vertical="center" wrapText="1"/>
    </xf>
    <xf numFmtId="165" fontId="3" fillId="0" borderId="20" xfId="0" applyNumberFormat="1" applyFont="1" applyBorder="1" applyAlignment="1">
      <alignment horizontal="left" vertical="center" indent="1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1" fontId="5" fillId="3" borderId="13" xfId="1" applyNumberFormat="1" applyFont="1" applyFill="1" applyBorder="1" applyAlignment="1">
      <alignment horizontal="center" vertical="center" readingOrder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left" vertical="center"/>
    </xf>
    <xf numFmtId="167" fontId="5" fillId="0" borderId="14" xfId="2" applyNumberFormat="1" applyFont="1" applyBorder="1" applyAlignment="1">
      <alignment horizontal="right" vertical="center"/>
    </xf>
    <xf numFmtId="167" fontId="5" fillId="3" borderId="22" xfId="2" applyNumberFormat="1" applyFont="1" applyFill="1" applyBorder="1" applyAlignment="1">
      <alignment horizontal="right" vertical="center"/>
    </xf>
    <xf numFmtId="167" fontId="5" fillId="0" borderId="22" xfId="2" applyNumberFormat="1" applyFont="1" applyBorder="1" applyAlignment="1">
      <alignment horizontal="right" vertical="center"/>
    </xf>
    <xf numFmtId="167" fontId="5" fillId="3" borderId="22" xfId="0" applyNumberFormat="1" applyFont="1" applyFill="1" applyBorder="1" applyAlignment="1">
      <alignment horizontal="right" vertical="center"/>
    </xf>
    <xf numFmtId="167" fontId="5" fillId="0" borderId="22" xfId="0" applyNumberFormat="1" applyFont="1" applyBorder="1" applyAlignment="1">
      <alignment horizontal="right" vertical="center"/>
    </xf>
    <xf numFmtId="167" fontId="4" fillId="4" borderId="23" xfId="2" applyNumberFormat="1" applyFont="1" applyFill="1" applyBorder="1" applyAlignment="1">
      <alignment vertical="center"/>
    </xf>
    <xf numFmtId="0" fontId="3" fillId="0" borderId="20" xfId="0" quotePrefix="1" applyFont="1" applyBorder="1" applyAlignment="1">
      <alignment horizontal="left" vertical="center" wrapText="1" indent="1"/>
    </xf>
    <xf numFmtId="0" fontId="3" fillId="0" borderId="21" xfId="0" applyFont="1" applyBorder="1" applyAlignment="1" applyProtection="1">
      <alignment horizontal="center" vertical="center"/>
      <protection locked="0"/>
    </xf>
    <xf numFmtId="166" fontId="3" fillId="0" borderId="21" xfId="2" applyNumberFormat="1" applyFont="1" applyBorder="1" applyAlignment="1" applyProtection="1">
      <alignment horizontal="center" vertical="center"/>
      <protection locked="0"/>
    </xf>
    <xf numFmtId="166" fontId="3" fillId="0" borderId="21" xfId="0" applyNumberFormat="1" applyFont="1" applyBorder="1" applyAlignment="1" applyProtection="1">
      <alignment horizontal="center" vertical="center"/>
      <protection locked="0"/>
    </xf>
    <xf numFmtId="0" fontId="3" fillId="0" borderId="21" xfId="2" applyFont="1" applyBorder="1" applyAlignment="1" applyProtection="1">
      <alignment horizontal="center" vertical="center"/>
      <protection locked="0"/>
    </xf>
    <xf numFmtId="167" fontId="4" fillId="4" borderId="23" xfId="2" applyNumberFormat="1" applyFont="1" applyFill="1" applyBorder="1" applyAlignment="1" applyProtection="1">
      <alignment vertical="center"/>
      <protection locked="0"/>
    </xf>
    <xf numFmtId="0" fontId="3" fillId="0" borderId="13" xfId="2" applyFont="1" applyBorder="1" applyAlignment="1" applyProtection="1">
      <alignment horizontal="center" vertical="center"/>
      <protection locked="0"/>
    </xf>
    <xf numFmtId="164" fontId="3" fillId="0" borderId="13" xfId="2" applyNumberFormat="1" applyFont="1" applyBorder="1" applyAlignment="1" applyProtection="1">
      <alignment horizontal="center" vertical="center"/>
      <protection locked="0"/>
    </xf>
    <xf numFmtId="0" fontId="3" fillId="3" borderId="21" xfId="2" applyFont="1" applyFill="1" applyBorder="1" applyAlignment="1" applyProtection="1">
      <alignment horizontal="center" vertical="center"/>
      <protection locked="0"/>
    </xf>
    <xf numFmtId="166" fontId="3" fillId="3" borderId="21" xfId="2" applyNumberFormat="1" applyFont="1" applyFill="1" applyBorder="1" applyAlignment="1" applyProtection="1">
      <alignment horizontal="center" vertical="center"/>
      <protection locked="0"/>
    </xf>
    <xf numFmtId="0" fontId="3" fillId="3" borderId="21" xfId="0" applyFont="1" applyFill="1" applyBorder="1" applyAlignment="1" applyProtection="1">
      <alignment horizontal="center" vertical="center"/>
      <protection locked="0"/>
    </xf>
    <xf numFmtId="166" fontId="3" fillId="3" borderId="21" xfId="0" applyNumberFormat="1" applyFont="1" applyFill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>
      <alignment horizontal="right" vertical="center" wrapText="1" readingOrder="1"/>
    </xf>
    <xf numFmtId="166" fontId="3" fillId="0" borderId="21" xfId="1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165" fontId="3" fillId="0" borderId="0" xfId="0" applyNumberFormat="1" applyFont="1" applyAlignment="1">
      <alignment horizontal="left" vertical="center" indent="1"/>
    </xf>
    <xf numFmtId="0" fontId="3" fillId="0" borderId="0" xfId="0" applyFont="1" applyAlignment="1" applyProtection="1">
      <alignment horizontal="center" vertical="center"/>
      <protection locked="0"/>
    </xf>
    <xf numFmtId="166" fontId="3" fillId="0" borderId="0" xfId="0" applyNumberFormat="1" applyFont="1" applyAlignment="1" applyProtection="1">
      <alignment horizontal="center" vertical="center"/>
      <protection locked="0"/>
    </xf>
    <xf numFmtId="167" fontId="5" fillId="0" borderId="0" xfId="0" applyNumberFormat="1" applyFont="1" applyAlignment="1">
      <alignment horizontal="right" vertical="center"/>
    </xf>
    <xf numFmtId="0" fontId="5" fillId="3" borderId="0" xfId="2" quotePrefix="1" applyFont="1" applyFill="1" applyAlignment="1">
      <alignment horizontal="left" vertical="center"/>
    </xf>
    <xf numFmtId="0" fontId="7" fillId="0" borderId="0" xfId="2" applyFont="1" applyAlignment="1">
      <alignment horizontal="center" vertical="center"/>
    </xf>
    <xf numFmtId="0" fontId="5" fillId="3" borderId="0" xfId="0" applyFont="1" applyFill="1" applyAlignment="1">
      <alignment horizontal="left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5" fillId="0" borderId="5" xfId="0" applyFont="1" applyBorder="1" applyAlignment="1">
      <alignment horizontal="left" vertical="center"/>
    </xf>
    <xf numFmtId="165" fontId="3" fillId="0" borderId="16" xfId="0" applyNumberFormat="1" applyFont="1" applyBorder="1" applyAlignment="1">
      <alignment horizontal="left" vertical="center" indent="1"/>
    </xf>
    <xf numFmtId="0" fontId="3" fillId="0" borderId="5" xfId="0" applyFont="1" applyBorder="1" applyAlignment="1">
      <alignment horizontal="center" vertical="center"/>
    </xf>
    <xf numFmtId="0" fontId="3" fillId="0" borderId="17" xfId="0" applyFont="1" applyBorder="1" applyAlignment="1" applyProtection="1">
      <alignment horizontal="center" vertical="center"/>
      <protection locked="0"/>
    </xf>
    <xf numFmtId="166" fontId="3" fillId="0" borderId="17" xfId="0" applyNumberFormat="1" applyFont="1" applyBorder="1" applyAlignment="1" applyProtection="1">
      <alignment horizontal="center" vertical="center"/>
      <protection locked="0"/>
    </xf>
    <xf numFmtId="167" fontId="5" fillId="0" borderId="18" xfId="0" applyNumberFormat="1" applyFont="1" applyBorder="1" applyAlignment="1">
      <alignment horizontal="right" vertical="center"/>
    </xf>
    <xf numFmtId="0" fontId="4" fillId="4" borderId="7" xfId="2" quotePrefix="1" applyFont="1" applyFill="1" applyBorder="1" applyAlignment="1" applyProtection="1">
      <alignment horizontal="right" vertical="center"/>
      <protection locked="0"/>
    </xf>
    <xf numFmtId="0" fontId="4" fillId="4" borderId="8" xfId="2" quotePrefix="1" applyFont="1" applyFill="1" applyBorder="1" applyAlignment="1" applyProtection="1">
      <alignment horizontal="right" vertical="center"/>
      <protection locked="0"/>
    </xf>
    <xf numFmtId="0" fontId="4" fillId="4" borderId="9" xfId="2" quotePrefix="1" applyFont="1" applyFill="1" applyBorder="1" applyAlignment="1" applyProtection="1">
      <alignment horizontal="right" vertical="center"/>
      <protection locked="0"/>
    </xf>
    <xf numFmtId="0" fontId="4" fillId="4" borderId="7" xfId="2" quotePrefix="1" applyFont="1" applyFill="1" applyBorder="1" applyAlignment="1">
      <alignment horizontal="right" vertical="center"/>
    </xf>
    <xf numFmtId="0" fontId="4" fillId="4" borderId="8" xfId="2" quotePrefix="1" applyFont="1" applyFill="1" applyBorder="1" applyAlignment="1">
      <alignment horizontal="right" vertical="center"/>
    </xf>
    <xf numFmtId="0" fontId="4" fillId="4" borderId="9" xfId="2" quotePrefix="1" applyFont="1" applyFill="1" applyBorder="1" applyAlignment="1">
      <alignment horizontal="right" vertical="center"/>
    </xf>
    <xf numFmtId="0" fontId="12" fillId="0" borderId="1" xfId="0" applyFont="1" applyBorder="1" applyAlignment="1">
      <alignment horizontal="center" vertical="center" wrapText="1" readingOrder="1"/>
    </xf>
    <xf numFmtId="0" fontId="12" fillId="0" borderId="2" xfId="0" applyFont="1" applyBorder="1" applyAlignment="1">
      <alignment horizontal="center" vertical="center" wrapText="1" readingOrder="1"/>
    </xf>
    <xf numFmtId="0" fontId="12" fillId="0" borderId="4" xfId="0" applyFont="1" applyBorder="1" applyAlignment="1">
      <alignment horizontal="center" vertical="center" wrapText="1" readingOrder="1"/>
    </xf>
    <xf numFmtId="0" fontId="12" fillId="0" borderId="5" xfId="0" applyFont="1" applyBorder="1" applyAlignment="1">
      <alignment horizontal="center" vertical="center" wrapText="1" readingOrder="1"/>
    </xf>
    <xf numFmtId="0" fontId="3" fillId="0" borderId="0" xfId="0" applyFont="1" applyAlignment="1">
      <alignment horizontal="center" vertical="center"/>
    </xf>
    <xf numFmtId="0" fontId="14" fillId="2" borderId="7" xfId="0" quotePrefix="1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</cellXfs>
  <cellStyles count="4">
    <cellStyle name="Milliers" xfId="1" builtinId="3"/>
    <cellStyle name="Normal" xfId="0" builtinId="0"/>
    <cellStyle name="Normal 2" xfId="3" xr:uid="{00000000-0005-0000-0000-000002000000}"/>
    <cellStyle name="Normal_tableau tour Anjou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EF6F8C-6275-4862-A643-7B9616DAE292}">
  <sheetPr>
    <pageSetUpPr fitToPage="1"/>
  </sheetPr>
  <dimension ref="A1:G35"/>
  <sheetViews>
    <sheetView tabSelected="1" topLeftCell="A10" zoomScaleNormal="100" workbookViewId="0">
      <selection activeCell="I16" sqref="I16"/>
    </sheetView>
  </sheetViews>
  <sheetFormatPr baseColWidth="10" defaultRowHeight="14.4" x14ac:dyDescent="0.3"/>
  <cols>
    <col min="1" max="1" width="4.33203125" customWidth="1"/>
    <col min="2" max="2" width="2.5546875" customWidth="1"/>
    <col min="3" max="3" width="82.33203125" customWidth="1"/>
    <col min="4" max="4" width="7" customWidth="1"/>
    <col min="5" max="5" width="8.6640625" customWidth="1"/>
    <col min="6" max="6" width="13.109375" customWidth="1"/>
    <col min="7" max="7" width="19.5546875" customWidth="1"/>
  </cols>
  <sheetData>
    <row r="1" spans="1:7" ht="20.100000000000001" customHeight="1" x14ac:dyDescent="0.3">
      <c r="A1" s="83" t="s">
        <v>16</v>
      </c>
      <c r="B1" s="84"/>
      <c r="C1" s="84"/>
      <c r="D1" s="84"/>
      <c r="E1" s="84"/>
      <c r="F1" s="84"/>
      <c r="G1" s="1" t="s">
        <v>15</v>
      </c>
    </row>
    <row r="2" spans="1:7" ht="20.100000000000001" customHeight="1" thickBot="1" x14ac:dyDescent="0.35">
      <c r="A2" s="85" t="s">
        <v>30</v>
      </c>
      <c r="B2" s="86"/>
      <c r="C2" s="86"/>
      <c r="D2" s="86"/>
      <c r="E2" s="86"/>
      <c r="F2" s="86"/>
      <c r="G2" s="57" t="s">
        <v>28</v>
      </c>
    </row>
    <row r="3" spans="1:7" ht="15" thickBot="1" x14ac:dyDescent="0.35">
      <c r="A3" s="87"/>
      <c r="B3" s="87"/>
      <c r="C3" s="87"/>
      <c r="D3" s="87"/>
      <c r="E3" s="87"/>
      <c r="F3" s="87"/>
      <c r="G3" s="87"/>
    </row>
    <row r="4" spans="1:7" ht="20.100000000000001" customHeight="1" thickBot="1" x14ac:dyDescent="0.35">
      <c r="A4" s="88" t="s">
        <v>26</v>
      </c>
      <c r="B4" s="89"/>
      <c r="C4" s="89"/>
      <c r="D4" s="89"/>
      <c r="E4" s="89"/>
      <c r="F4" s="89"/>
      <c r="G4" s="90"/>
    </row>
    <row r="5" spans="1:7" ht="15" thickBot="1" x14ac:dyDescent="0.35">
      <c r="A5" s="32" t="s">
        <v>0</v>
      </c>
      <c r="B5" s="33"/>
      <c r="C5" s="37" t="s">
        <v>1</v>
      </c>
      <c r="D5" s="34" t="s">
        <v>2</v>
      </c>
      <c r="E5" s="35" t="s">
        <v>3</v>
      </c>
      <c r="F5" s="34" t="s">
        <v>4</v>
      </c>
      <c r="G5" s="36" t="s">
        <v>5</v>
      </c>
    </row>
    <row r="6" spans="1:7" x14ac:dyDescent="0.3">
      <c r="A6" s="2"/>
      <c r="B6" s="3"/>
      <c r="C6" s="4"/>
      <c r="D6" s="5"/>
      <c r="E6" s="50"/>
      <c r="F6" s="51"/>
      <c r="G6" s="38"/>
    </row>
    <row r="7" spans="1:7" x14ac:dyDescent="0.3">
      <c r="A7" s="6">
        <v>1</v>
      </c>
      <c r="B7" s="65"/>
      <c r="C7" s="7" t="s">
        <v>13</v>
      </c>
      <c r="D7" s="8"/>
      <c r="E7" s="52"/>
      <c r="F7" s="53"/>
      <c r="G7" s="39">
        <f>SUM(G9:G11)</f>
        <v>0</v>
      </c>
    </row>
    <row r="8" spans="1:7" x14ac:dyDescent="0.3">
      <c r="A8" s="9"/>
      <c r="B8" s="66"/>
      <c r="C8" s="10"/>
      <c r="D8" s="11"/>
      <c r="E8" s="48"/>
      <c r="F8" s="46"/>
      <c r="G8" s="40"/>
    </row>
    <row r="9" spans="1:7" x14ac:dyDescent="0.3">
      <c r="A9" s="12"/>
      <c r="B9" s="66"/>
      <c r="C9" s="13" t="s">
        <v>17</v>
      </c>
      <c r="D9" s="14" t="s">
        <v>6</v>
      </c>
      <c r="E9" s="45"/>
      <c r="F9" s="46"/>
      <c r="G9" s="40">
        <f>E9*F9</f>
        <v>0</v>
      </c>
    </row>
    <row r="10" spans="1:7" x14ac:dyDescent="0.3">
      <c r="A10" s="12"/>
      <c r="B10" s="66"/>
      <c r="C10" s="13" t="s">
        <v>18</v>
      </c>
      <c r="D10" s="14" t="s">
        <v>6</v>
      </c>
      <c r="E10" s="45"/>
      <c r="F10" s="46"/>
      <c r="G10" s="40">
        <f t="shared" ref="G10:G11" si="0">E10*F10</f>
        <v>0</v>
      </c>
    </row>
    <row r="11" spans="1:7" x14ac:dyDescent="0.3">
      <c r="A11" s="12"/>
      <c r="B11" s="66"/>
      <c r="C11" s="31" t="s">
        <v>25</v>
      </c>
      <c r="D11" s="14" t="s">
        <v>6</v>
      </c>
      <c r="E11" s="45"/>
      <c r="F11" s="58"/>
      <c r="G11" s="40">
        <f t="shared" si="0"/>
        <v>0</v>
      </c>
    </row>
    <row r="12" spans="1:7" x14ac:dyDescent="0.3">
      <c r="A12" s="9"/>
      <c r="B12" s="66"/>
      <c r="C12" s="15"/>
      <c r="D12" s="14"/>
      <c r="E12" s="45"/>
      <c r="F12" s="46"/>
      <c r="G12" s="40"/>
    </row>
    <row r="13" spans="1:7" x14ac:dyDescent="0.3">
      <c r="A13" s="16">
        <v>2</v>
      </c>
      <c r="B13" s="67"/>
      <c r="C13" s="17" t="s">
        <v>19</v>
      </c>
      <c r="D13" s="18"/>
      <c r="E13" s="54"/>
      <c r="F13" s="55"/>
      <c r="G13" s="41">
        <f>SUM(G14:G17)</f>
        <v>0</v>
      </c>
    </row>
    <row r="14" spans="1:7" x14ac:dyDescent="0.3">
      <c r="A14" s="19"/>
      <c r="B14" s="68"/>
      <c r="C14" s="20"/>
      <c r="D14" s="21"/>
      <c r="E14" s="56"/>
      <c r="F14" s="47"/>
      <c r="G14" s="42"/>
    </row>
    <row r="15" spans="1:7" x14ac:dyDescent="0.3">
      <c r="A15" s="19"/>
      <c r="B15" s="68"/>
      <c r="C15" s="13" t="s">
        <v>12</v>
      </c>
      <c r="D15" s="14" t="s">
        <v>6</v>
      </c>
      <c r="E15" s="45"/>
      <c r="F15" s="47"/>
      <c r="G15" s="40">
        <f t="shared" ref="G15:G17" si="1">E15*F15</f>
        <v>0</v>
      </c>
    </row>
    <row r="16" spans="1:7" ht="28.8" x14ac:dyDescent="0.3">
      <c r="A16" s="19"/>
      <c r="B16" s="68"/>
      <c r="C16" s="44" t="s">
        <v>27</v>
      </c>
      <c r="D16" s="14" t="s">
        <v>6</v>
      </c>
      <c r="E16" s="45"/>
      <c r="F16" s="47"/>
      <c r="G16" s="40">
        <f t="shared" ref="G16" si="2">E16*F16</f>
        <v>0</v>
      </c>
    </row>
    <row r="17" spans="1:7" x14ac:dyDescent="0.3">
      <c r="A17" s="19"/>
      <c r="B17" s="68"/>
      <c r="C17" s="44" t="s">
        <v>29</v>
      </c>
      <c r="D17" s="14" t="s">
        <v>11</v>
      </c>
      <c r="E17" s="45"/>
      <c r="F17" s="47"/>
      <c r="G17" s="40">
        <f t="shared" si="1"/>
        <v>0</v>
      </c>
    </row>
    <row r="18" spans="1:7" x14ac:dyDescent="0.3">
      <c r="A18" s="9"/>
      <c r="B18" s="66"/>
      <c r="C18" s="24"/>
      <c r="D18" s="11"/>
      <c r="E18" s="48"/>
      <c r="F18" s="46"/>
      <c r="G18" s="40"/>
    </row>
    <row r="19" spans="1:7" x14ac:dyDescent="0.3">
      <c r="A19" s="6">
        <v>3</v>
      </c>
      <c r="B19" s="65"/>
      <c r="C19" s="7" t="s">
        <v>20</v>
      </c>
      <c r="D19" s="8"/>
      <c r="E19" s="52"/>
      <c r="F19" s="53"/>
      <c r="G19" s="39">
        <f>SUM(G21:G21)</f>
        <v>0</v>
      </c>
    </row>
    <row r="20" spans="1:7" x14ac:dyDescent="0.3">
      <c r="A20" s="9"/>
      <c r="B20" s="66"/>
      <c r="C20" s="25"/>
      <c r="D20" s="11"/>
      <c r="E20" s="48"/>
      <c r="F20" s="46"/>
      <c r="G20" s="40"/>
    </row>
    <row r="21" spans="1:7" ht="28.8" x14ac:dyDescent="0.3">
      <c r="A21" s="12"/>
      <c r="B21" s="66"/>
      <c r="C21" s="44" t="s">
        <v>21</v>
      </c>
      <c r="D21" s="14" t="s">
        <v>6</v>
      </c>
      <c r="E21" s="45"/>
      <c r="F21" s="58"/>
      <c r="G21" s="40">
        <f t="shared" ref="G21" si="3">E21*F21</f>
        <v>0</v>
      </c>
    </row>
    <row r="22" spans="1:7" x14ac:dyDescent="0.3">
      <c r="A22" s="22"/>
      <c r="B22" s="69"/>
      <c r="C22" s="29"/>
      <c r="D22" s="14"/>
      <c r="E22" s="45"/>
      <c r="F22" s="47"/>
      <c r="G22" s="42"/>
    </row>
    <row r="23" spans="1:7" x14ac:dyDescent="0.3">
      <c r="A23" s="6">
        <v>4</v>
      </c>
      <c r="B23" s="65"/>
      <c r="C23" s="7" t="s">
        <v>7</v>
      </c>
      <c r="D23" s="8"/>
      <c r="E23" s="52"/>
      <c r="F23" s="53"/>
      <c r="G23" s="39">
        <f>SUM(G24:G29)</f>
        <v>0</v>
      </c>
    </row>
    <row r="24" spans="1:7" x14ac:dyDescent="0.3">
      <c r="A24" s="9"/>
      <c r="B24" s="66"/>
      <c r="C24" s="25"/>
      <c r="D24" s="11"/>
      <c r="E24" s="48"/>
      <c r="F24" s="46"/>
      <c r="G24" s="40"/>
    </row>
    <row r="25" spans="1:7" x14ac:dyDescent="0.3">
      <c r="A25" s="12"/>
      <c r="B25" s="66"/>
      <c r="C25" s="26" t="s">
        <v>10</v>
      </c>
      <c r="D25" s="11"/>
      <c r="E25" s="48"/>
      <c r="F25" s="46"/>
      <c r="G25" s="40"/>
    </row>
    <row r="26" spans="1:7" x14ac:dyDescent="0.3">
      <c r="A26" s="12"/>
      <c r="B26" s="66"/>
      <c r="C26" s="23" t="s">
        <v>22</v>
      </c>
      <c r="D26" s="11" t="s">
        <v>6</v>
      </c>
      <c r="E26" s="45"/>
      <c r="F26" s="58"/>
      <c r="G26" s="40">
        <f t="shared" ref="G26" si="4">E26*F26</f>
        <v>0</v>
      </c>
    </row>
    <row r="27" spans="1:7" x14ac:dyDescent="0.3">
      <c r="A27" s="27"/>
      <c r="B27" s="69"/>
      <c r="C27" s="28"/>
      <c r="D27" s="14"/>
      <c r="E27" s="45"/>
      <c r="F27" s="47"/>
      <c r="G27" s="42"/>
    </row>
    <row r="28" spans="1:7" x14ac:dyDescent="0.3">
      <c r="A28" s="27"/>
      <c r="B28" s="69"/>
      <c r="C28" s="30" t="s">
        <v>23</v>
      </c>
      <c r="D28" s="14"/>
      <c r="E28" s="45"/>
      <c r="F28" s="47"/>
      <c r="G28" s="42"/>
    </row>
    <row r="29" spans="1:7" x14ac:dyDescent="0.3">
      <c r="A29" s="22"/>
      <c r="B29" s="69"/>
      <c r="C29" s="31" t="s">
        <v>24</v>
      </c>
      <c r="D29" s="14" t="s">
        <v>6</v>
      </c>
      <c r="E29" s="45"/>
      <c r="F29" s="47"/>
      <c r="G29" s="42">
        <f t="shared" ref="G29" si="5">F29*E29</f>
        <v>0</v>
      </c>
    </row>
    <row r="30" spans="1:7" ht="15" thickBot="1" x14ac:dyDescent="0.35">
      <c r="A30" s="70"/>
      <c r="B30" s="71"/>
      <c r="C30" s="72"/>
      <c r="D30" s="73"/>
      <c r="E30" s="74"/>
      <c r="F30" s="75"/>
      <c r="G30" s="76"/>
    </row>
    <row r="31" spans="1:7" ht="15" thickBot="1" x14ac:dyDescent="0.35">
      <c r="A31" s="59"/>
      <c r="B31" s="60"/>
      <c r="C31" s="61"/>
      <c r="D31" s="59"/>
      <c r="E31" s="62"/>
      <c r="F31" s="63"/>
      <c r="G31" s="64"/>
    </row>
    <row r="32" spans="1:7" ht="16.2" thickBot="1" x14ac:dyDescent="0.35">
      <c r="A32" s="80" t="s">
        <v>14</v>
      </c>
      <c r="B32" s="81"/>
      <c r="C32" s="81"/>
      <c r="D32" s="81"/>
      <c r="E32" s="81"/>
      <c r="F32" s="82"/>
      <c r="G32" s="43">
        <f>G7+G13+G19+G23</f>
        <v>0</v>
      </c>
    </row>
    <row r="33" spans="1:7" ht="16.2" thickBot="1" x14ac:dyDescent="0.35">
      <c r="A33" s="77" t="s">
        <v>8</v>
      </c>
      <c r="B33" s="78"/>
      <c r="C33" s="78"/>
      <c r="D33" s="78"/>
      <c r="E33" s="78"/>
      <c r="F33" s="79"/>
      <c r="G33" s="49">
        <f>G32*0.2</f>
        <v>0</v>
      </c>
    </row>
    <row r="34" spans="1:7" ht="16.2" thickBot="1" x14ac:dyDescent="0.35">
      <c r="A34" s="80" t="s">
        <v>9</v>
      </c>
      <c r="B34" s="81"/>
      <c r="C34" s="81"/>
      <c r="D34" s="81"/>
      <c r="E34" s="81"/>
      <c r="F34" s="82"/>
      <c r="G34" s="43">
        <f>G32+G33</f>
        <v>0</v>
      </c>
    </row>
    <row r="35" spans="1:7" x14ac:dyDescent="0.3">
      <c r="A35" s="59"/>
      <c r="B35" s="60"/>
      <c r="C35" s="61"/>
      <c r="D35" s="59"/>
      <c r="E35" s="62"/>
      <c r="F35" s="63"/>
      <c r="G35" s="64"/>
    </row>
  </sheetData>
  <mergeCells count="7">
    <mergeCell ref="A33:F33"/>
    <mergeCell ref="A34:F34"/>
    <mergeCell ref="A1:F1"/>
    <mergeCell ref="A2:F2"/>
    <mergeCell ref="A3:G3"/>
    <mergeCell ref="A4:G4"/>
    <mergeCell ref="A32:F32"/>
  </mergeCells>
  <phoneticPr fontId="13" type="noConversion"/>
  <pageMargins left="0.7" right="0.7" top="0.75" bottom="0.75" header="0.3" footer="0.3"/>
  <pageSetup paperSize="9" scale="64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17-19AVF_SS4</vt:lpstr>
      <vt:lpstr>'17-19AVF_SS4'!Zone_d_impression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Ozkan OZDEMIR</dc:creator>
  <cp:lastModifiedBy>Ozkan Ozdemir</cp:lastModifiedBy>
  <cp:lastPrinted>2023-05-03T07:05:12Z</cp:lastPrinted>
  <dcterms:created xsi:type="dcterms:W3CDTF">2020-02-24T15:40:09Z</dcterms:created>
  <dcterms:modified xsi:type="dcterms:W3CDTF">2025-03-24T09:30:14Z</dcterms:modified>
</cp:coreProperties>
</file>