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ellMarches_ptst\marches_procedures\4_operations\1-2-2_SDI_2017-2025_Nouveau bat medical de santé (EXT HC) (opé 22T09)\2025TXXX_AMO_PJ\0_doc travail\"/>
    </mc:Choice>
  </mc:AlternateContent>
  <xr:revisionPtr revIDLastSave="0" documentId="13_ncr:1_{608A38D4-BFF6-40E3-8923-189BF8C92FD7}" xr6:coauthVersionLast="36" xr6:coauthVersionMax="36" xr10:uidLastSave="{00000000-0000-0000-0000-000000000000}"/>
  <bookViews>
    <workbookView xWindow="0" yWindow="0" windowWidth="28800" windowHeight="8910" xr2:uid="{73B29240-1B74-4D3C-89FF-178E66F19A3C}"/>
  </bookViews>
  <sheets>
    <sheet name="Feuil1" sheetId="1" r:id="rId1"/>
  </sheets>
  <definedNames>
    <definedName name="_Toc195012050" localSheetId="0">Feuil1!$B$17</definedName>
    <definedName name="_xlnm.Print_Area" localSheetId="0">Feuil1!$B$1:$O$26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O22" i="1" s="1"/>
  <c r="H22" i="1"/>
  <c r="K22" i="1"/>
  <c r="N22" i="1"/>
  <c r="E7" i="1" l="1"/>
  <c r="O7" i="1" s="1"/>
  <c r="H7" i="1"/>
  <c r="K7" i="1"/>
  <c r="N7" i="1"/>
  <c r="E8" i="1"/>
  <c r="H8" i="1"/>
  <c r="K8" i="1"/>
  <c r="O8" i="1" s="1"/>
  <c r="N8" i="1"/>
  <c r="E9" i="1"/>
  <c r="H9" i="1"/>
  <c r="O9" i="1" s="1"/>
  <c r="K9" i="1"/>
  <c r="N9" i="1"/>
  <c r="E10" i="1"/>
  <c r="H10" i="1"/>
  <c r="O10" i="1" s="1"/>
  <c r="K10" i="1"/>
  <c r="N10" i="1"/>
  <c r="E11" i="1"/>
  <c r="H11" i="1"/>
  <c r="O11" i="1" s="1"/>
  <c r="K11" i="1"/>
  <c r="N11" i="1"/>
  <c r="N21" i="1"/>
  <c r="K21" i="1"/>
  <c r="H21" i="1"/>
  <c r="E21" i="1"/>
  <c r="O21" i="1" s="1"/>
  <c r="N20" i="1"/>
  <c r="K20" i="1"/>
  <c r="H20" i="1"/>
  <c r="E20" i="1"/>
  <c r="N19" i="1"/>
  <c r="K19" i="1"/>
  <c r="H19" i="1"/>
  <c r="E19" i="1"/>
  <c r="O19" i="1" s="1"/>
  <c r="N5" i="1"/>
  <c r="N6" i="1"/>
  <c r="N13" i="1"/>
  <c r="N14" i="1"/>
  <c r="N15" i="1"/>
  <c r="N16" i="1"/>
  <c r="N18" i="1"/>
  <c r="N23" i="1"/>
  <c r="N24" i="1" l="1"/>
  <c r="N26" i="1" s="1"/>
  <c r="N25" i="1" s="1"/>
  <c r="O20" i="1"/>
  <c r="K23" i="1" l="1"/>
  <c r="H23" i="1"/>
  <c r="E23" i="1"/>
  <c r="K18" i="1"/>
  <c r="H18" i="1"/>
  <c r="E18" i="1"/>
  <c r="K16" i="1"/>
  <c r="H16" i="1"/>
  <c r="E16" i="1"/>
  <c r="K15" i="1"/>
  <c r="H15" i="1"/>
  <c r="E15" i="1"/>
  <c r="K14" i="1"/>
  <c r="H14" i="1"/>
  <c r="E14" i="1"/>
  <c r="O14" i="1" s="1"/>
  <c r="K13" i="1"/>
  <c r="H13" i="1"/>
  <c r="E13" i="1"/>
  <c r="K6" i="1"/>
  <c r="H6" i="1"/>
  <c r="E6" i="1"/>
  <c r="K5" i="1"/>
  <c r="K24" i="1" s="1"/>
  <c r="K26" i="1" s="1"/>
  <c r="K25" i="1" s="1"/>
  <c r="H5" i="1"/>
  <c r="E5" i="1"/>
  <c r="O16" i="1" l="1"/>
  <c r="O13" i="1"/>
  <c r="O5" i="1"/>
  <c r="O23" i="1"/>
  <c r="O18" i="1"/>
  <c r="O6" i="1"/>
  <c r="O15" i="1"/>
  <c r="H24" i="1"/>
  <c r="H26" i="1" s="1"/>
  <c r="H25" i="1" s="1"/>
  <c r="E24" i="1"/>
  <c r="E26" i="1" l="1"/>
  <c r="O24" i="1"/>
  <c r="E25" i="1" l="1"/>
  <c r="O25" i="1" s="1"/>
  <c r="O26" i="1"/>
</calcChain>
</file>

<file path=xl/sharedStrings.xml><?xml version="1.0" encoding="utf-8"?>
<sst xmlns="http://schemas.openxmlformats.org/spreadsheetml/2006/main" count="42" uniqueCount="33">
  <si>
    <t>Etapes</t>
  </si>
  <si>
    <t>Total € HT</t>
  </si>
  <si>
    <t>nombre de jours</t>
  </si>
  <si>
    <t xml:space="preserve">prix journée </t>
  </si>
  <si>
    <t>montant HT</t>
  </si>
  <si>
    <t>TOTAL € HT</t>
  </si>
  <si>
    <t>TVA</t>
  </si>
  <si>
    <t>TOTAL € TTC</t>
  </si>
  <si>
    <t>Juriste junior</t>
  </si>
  <si>
    <t>Juriste sénior</t>
  </si>
  <si>
    <t>Avocat</t>
  </si>
  <si>
    <t xml:space="preserve">Tranche ferme </t>
  </si>
  <si>
    <t>Phase 0 : Préparation d’un kit d’outils de suivi du dialogue compétitif.</t>
  </si>
  <si>
    <t xml:space="preserve">Phase 1 &amp; 2 Participation et analyse des documents liés à la procédure de dialogue compétitif du marché global sectoriel et ce afin de garantir sa solidité juridique, soit </t>
  </si>
  <si>
    <t xml:space="preserve">Phase 1 : Etape candidature </t>
  </si>
  <si>
    <t>Phase 2 : Etape propositions initiale, intermédiaire(s) et offre finale</t>
  </si>
  <si>
    <t>Initiale</t>
  </si>
  <si>
    <t xml:space="preserve">Offre finale </t>
  </si>
  <si>
    <t>Intermédiaire</t>
  </si>
  <si>
    <t>Tranche optionnelle 1 Permis de construire et autorisations administratives</t>
  </si>
  <si>
    <t xml:space="preserve">Recours gracieux devant l'autorité compétente </t>
  </si>
  <si>
    <t>Recours contentieux devant le tribunal administratif</t>
  </si>
  <si>
    <t>Recours des tiers contre la validité du permis de construire.</t>
  </si>
  <si>
    <t>Recours administratif TA</t>
  </si>
  <si>
    <t>Tranche optionne 2 : Référés préventifs</t>
  </si>
  <si>
    <t xml:space="preserve">Référé préventif pour prévenir un risque immédiat </t>
  </si>
  <si>
    <t xml:space="preserve">Recours devant le juge des référés du tribunal administratif </t>
  </si>
  <si>
    <t>Assistance à la préparation des éléments de preuve et des arguments juridiques justifiant le recours au référé préventif,</t>
  </si>
  <si>
    <t>Contestation d'une décision ou d’une ordonnance prise dans le cadre d’un référé préventif.</t>
  </si>
  <si>
    <t xml:space="preserve">Tranche optionnelle 3  Référé précontractuel </t>
  </si>
  <si>
    <t xml:space="preserve">Tranche optionnelle 4 : Référé contractuel </t>
  </si>
  <si>
    <t xml:space="preserve"> Autres
( A préciser )</t>
  </si>
  <si>
    <t xml:space="preserve">
Mission de prestations intellectuelles visant à assurer la sécurité juridique des documents produits en vue de la conclusion du Nouveau Bâtiment de Soin.DECOMPOSITION DU PRIX GLOBAL ET FORFAITAIRE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</si>
</sst>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164" fontId="0" fillId="2" borderId="27" xfId="0" applyNumberForma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164" fontId="0" fillId="2" borderId="29" xfId="0" applyNumberFormat="1" applyFill="1" applyBorder="1" applyAlignment="1">
      <alignment horizontal="center" vertical="center" wrapText="1"/>
    </xf>
    <xf numFmtId="164" fontId="0" fillId="2" borderId="30" xfId="0" applyNumberFormat="1" applyFill="1" applyBorder="1" applyAlignment="1">
      <alignment horizontal="center" vertical="center" wrapText="1"/>
    </xf>
    <xf numFmtId="164" fontId="0" fillId="0" borderId="31" xfId="0" applyNumberFormat="1" applyBorder="1" applyAlignment="1">
      <alignment horizontal="center" vertical="center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164" fontId="0" fillId="2" borderId="34" xfId="0" applyNumberForma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164" fontId="0" fillId="2" borderId="36" xfId="0" applyNumberFormat="1" applyFill="1" applyBorder="1" applyAlignment="1">
      <alignment horizontal="center" vertical="center" wrapText="1"/>
    </xf>
    <xf numFmtId="164" fontId="0" fillId="2" borderId="37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164" fontId="0" fillId="2" borderId="7" xfId="0" applyNumberForma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164" fontId="0" fillId="2" borderId="9" xfId="0" applyNumberFormat="1" applyFill="1" applyBorder="1" applyAlignment="1">
      <alignment horizontal="center" vertical="center" wrapText="1"/>
    </xf>
    <xf numFmtId="164" fontId="0" fillId="2" borderId="10" xfId="0" applyNumberForma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164" fontId="0" fillId="2" borderId="15" xfId="0" applyNumberForma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164" fontId="0" fillId="2" borderId="17" xfId="0" applyNumberFormat="1" applyFill="1" applyBorder="1" applyAlignment="1">
      <alignment horizontal="center" vertical="center" wrapText="1"/>
    </xf>
    <xf numFmtId="164" fontId="0" fillId="2" borderId="18" xfId="0" applyNumberForma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0" fontId="3" fillId="0" borderId="24" xfId="0" applyFont="1" applyBorder="1" applyAlignment="1">
      <alignment vertical="center"/>
    </xf>
    <xf numFmtId="0" fontId="0" fillId="0" borderId="38" xfId="0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40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64" fontId="0" fillId="0" borderId="42" xfId="0" applyNumberFormat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0" fontId="3" fillId="3" borderId="4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48" xfId="0" applyFill="1" applyBorder="1" applyAlignment="1">
      <alignment horizontal="center" vertical="center" wrapText="1"/>
    </xf>
    <xf numFmtId="0" fontId="5" fillId="0" borderId="33" xfId="0" applyFont="1" applyBorder="1" applyAlignment="1">
      <alignment horizontal="right"/>
    </xf>
    <xf numFmtId="0" fontId="5" fillId="0" borderId="33" xfId="0" applyFont="1" applyBorder="1" applyAlignment="1">
      <alignment horizontal="right" vertical="center"/>
    </xf>
    <xf numFmtId="0" fontId="6" fillId="4" borderId="33" xfId="0" applyFont="1" applyFill="1" applyBorder="1" applyAlignment="1">
      <alignment horizontal="justify" vertical="center"/>
    </xf>
    <xf numFmtId="0" fontId="5" fillId="0" borderId="33" xfId="0" applyFont="1" applyBorder="1" applyAlignment="1">
      <alignment horizontal="right" vertical="center" wrapText="1"/>
    </xf>
    <xf numFmtId="0" fontId="6" fillId="4" borderId="33" xfId="0" applyFont="1" applyFill="1" applyBorder="1" applyAlignment="1">
      <alignment horizontal="left"/>
    </xf>
    <xf numFmtId="164" fontId="0" fillId="5" borderId="3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4" fontId="0" fillId="5" borderId="2" xfId="0" applyNumberFormat="1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/>
    </xf>
    <xf numFmtId="164" fontId="0" fillId="5" borderId="21" xfId="0" applyNumberFormat="1" applyFill="1" applyBorder="1" applyAlignment="1">
      <alignment horizontal="center" vertical="center" wrapText="1"/>
    </xf>
    <xf numFmtId="164" fontId="0" fillId="5" borderId="3" xfId="0" applyNumberFormat="1" applyFill="1" applyBorder="1" applyAlignment="1">
      <alignment horizontal="center" vertical="center"/>
    </xf>
    <xf numFmtId="164" fontId="0" fillId="5" borderId="22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164" fontId="0" fillId="5" borderId="22" xfId="0" applyNumberForma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/>
    </xf>
    <xf numFmtId="164" fontId="0" fillId="5" borderId="21" xfId="0" applyNumberFormat="1" applyFill="1" applyBorder="1" applyAlignment="1">
      <alignment horizontal="center" vertical="center"/>
    </xf>
    <xf numFmtId="0" fontId="4" fillId="0" borderId="24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233362</xdr:colOff>
      <xdr:row>0</xdr:row>
      <xdr:rowOff>0</xdr:rowOff>
    </xdr:from>
    <xdr:to>
      <xdr:col>1</xdr:col>
      <xdr:colOff>2369343</xdr:colOff>
      <xdr:row>0</xdr:row>
      <xdr:rowOff>823734</xdr:rowOff>
    </xdr:to>
    <xdr:pic>
      <xdr:nvPicPr>
        <xdr:cNvPr id="2" name="Image 1" descr="I:\CellMarches_pm\fonctionmnt_cm\2_gestion_interne\ght\logo\GHT-Alpes-Dauphine-2-web.png">
          <a:extLst>
            <a:ext uri="{FF2B5EF4-FFF2-40B4-BE49-F238E27FC236}">
              <a16:creationId xmlns:a16="http://schemas.microsoft.com/office/drawing/2014/main" id="{2159FE53-A3E6-44E8-84BC-2C6287F37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0"/>
          <a:ext cx="2135981" cy="8237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E14E3-BB7E-444D-8F2E-CFEF2D74901A}">
  <sheetPr>
    <pageSetUpPr fitToPage="1"/>
  </sheetPr>
  <dimension ref="B1:O31"/>
  <sheetViews>
    <sheetView tabSelected="1" topLeftCell="A5" zoomScale="80" zoomScaleNormal="80" zoomScaleSheetLayoutView="90" workbookViewId="0">
      <selection activeCell="P5" sqref="P1:P1048576"/>
    </sheetView>
  </sheetViews>
  <sheetFormatPr baseColWidth="10" defaultColWidth="11.453125" defaultRowHeight="26.25" customHeight="1" x14ac:dyDescent="0.35"/>
  <cols>
    <col min="1" max="1" width="1.81640625" style="1" customWidth="1"/>
    <col min="2" max="2" width="81.26953125" style="58" customWidth="1"/>
    <col min="3" max="4" width="10.7265625" style="59" customWidth="1"/>
    <col min="5" max="5" width="13.7265625" style="59" customWidth="1"/>
    <col min="6" max="7" width="10.7265625" style="59" customWidth="1"/>
    <col min="8" max="8" width="13.7265625" style="59" customWidth="1"/>
    <col min="9" max="10" width="10.7265625" style="59" customWidth="1"/>
    <col min="11" max="11" width="13.7265625" style="59" customWidth="1"/>
    <col min="12" max="13" width="10.7265625" style="59" customWidth="1"/>
    <col min="14" max="14" width="12.453125" style="59" bestFit="1" customWidth="1"/>
    <col min="15" max="15" width="16.7265625" style="59" customWidth="1"/>
    <col min="16" max="16384" width="11.453125" style="1"/>
  </cols>
  <sheetData>
    <row r="1" spans="2:15" ht="124.5" customHeight="1" thickBot="1" x14ac:dyDescent="0.4">
      <c r="B1" s="84" t="s">
        <v>32</v>
      </c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6"/>
    </row>
    <row r="2" spans="2:15" ht="32.25" customHeight="1" x14ac:dyDescent="0.35">
      <c r="B2" s="87" t="s">
        <v>0</v>
      </c>
      <c r="C2" s="89" t="s">
        <v>8</v>
      </c>
      <c r="D2" s="90"/>
      <c r="E2" s="91"/>
      <c r="F2" s="92" t="s">
        <v>9</v>
      </c>
      <c r="G2" s="90"/>
      <c r="H2" s="93"/>
      <c r="I2" s="89" t="s">
        <v>10</v>
      </c>
      <c r="J2" s="90"/>
      <c r="K2" s="91"/>
      <c r="L2" s="94" t="s">
        <v>31</v>
      </c>
      <c r="M2" s="95"/>
      <c r="N2" s="96"/>
      <c r="O2" s="97" t="s">
        <v>1</v>
      </c>
    </row>
    <row r="3" spans="2:15" s="8" customFormat="1" ht="38.25" customHeight="1" thickBot="1" x14ac:dyDescent="0.4">
      <c r="B3" s="88"/>
      <c r="C3" s="2" t="s">
        <v>2</v>
      </c>
      <c r="D3" s="3" t="s">
        <v>3</v>
      </c>
      <c r="E3" s="4" t="s">
        <v>4</v>
      </c>
      <c r="F3" s="5" t="s">
        <v>2</v>
      </c>
      <c r="G3" s="3" t="s">
        <v>3</v>
      </c>
      <c r="H3" s="6" t="s">
        <v>4</v>
      </c>
      <c r="I3" s="2" t="s">
        <v>2</v>
      </c>
      <c r="J3" s="3" t="s">
        <v>3</v>
      </c>
      <c r="K3" s="4" t="s">
        <v>4</v>
      </c>
      <c r="L3" s="2" t="s">
        <v>2</v>
      </c>
      <c r="M3" s="3" t="s">
        <v>3</v>
      </c>
      <c r="N3" s="7" t="s">
        <v>4</v>
      </c>
      <c r="O3" s="98"/>
    </row>
    <row r="4" spans="2:15" s="8" customFormat="1" ht="24" customHeight="1" thickBot="1" x14ac:dyDescent="0.4">
      <c r="B4" s="9" t="s">
        <v>11</v>
      </c>
      <c r="C4" s="75"/>
      <c r="D4" s="76"/>
      <c r="E4" s="70"/>
      <c r="F4" s="77"/>
      <c r="G4" s="76"/>
      <c r="H4" s="72"/>
      <c r="I4" s="75"/>
      <c r="J4" s="76"/>
      <c r="K4" s="70"/>
      <c r="L4" s="75"/>
      <c r="M4" s="76"/>
      <c r="N4" s="78"/>
      <c r="O4" s="79"/>
    </row>
    <row r="5" spans="2:15" ht="28" customHeight="1" x14ac:dyDescent="0.35">
      <c r="B5" s="81" t="s">
        <v>12</v>
      </c>
      <c r="C5" s="10"/>
      <c r="D5" s="11"/>
      <c r="E5" s="12">
        <f>C5*D5</f>
        <v>0</v>
      </c>
      <c r="F5" s="13"/>
      <c r="G5" s="11"/>
      <c r="H5" s="14">
        <f>F5*G5</f>
        <v>0</v>
      </c>
      <c r="I5" s="10"/>
      <c r="J5" s="11"/>
      <c r="K5" s="12">
        <f>I5*J5</f>
        <v>0</v>
      </c>
      <c r="L5" s="10"/>
      <c r="M5" s="11"/>
      <c r="N5" s="15">
        <f>L5*M5</f>
        <v>0</v>
      </c>
      <c r="O5" s="16">
        <f>E5+H5+K5+N5</f>
        <v>0</v>
      </c>
    </row>
    <row r="6" spans="2:15" ht="27" customHeight="1" x14ac:dyDescent="0.35">
      <c r="B6" s="81" t="s">
        <v>13</v>
      </c>
      <c r="C6" s="17"/>
      <c r="D6" s="18"/>
      <c r="E6" s="19">
        <f>C6*D6</f>
        <v>0</v>
      </c>
      <c r="F6" s="20"/>
      <c r="G6" s="18"/>
      <c r="H6" s="21">
        <f>F6*G6</f>
        <v>0</v>
      </c>
      <c r="I6" s="17"/>
      <c r="J6" s="18"/>
      <c r="K6" s="19">
        <f>I6*J6</f>
        <v>0</v>
      </c>
      <c r="L6" s="17"/>
      <c r="M6" s="18"/>
      <c r="N6" s="22">
        <f>L6*M6</f>
        <v>0</v>
      </c>
      <c r="O6" s="16">
        <f t="shared" ref="O6:O26" si="0">E6+H6+K6+N6</f>
        <v>0</v>
      </c>
    </row>
    <row r="7" spans="2:15" ht="27" customHeight="1" x14ac:dyDescent="0.35">
      <c r="B7" s="82" t="s">
        <v>14</v>
      </c>
      <c r="C7" s="17"/>
      <c r="D7" s="18"/>
      <c r="E7" s="19">
        <f t="shared" ref="E7:E11" si="1">C7*D7</f>
        <v>0</v>
      </c>
      <c r="F7" s="20"/>
      <c r="G7" s="18"/>
      <c r="H7" s="21">
        <f t="shared" ref="H7:H11" si="2">F7*G7</f>
        <v>0</v>
      </c>
      <c r="I7" s="17"/>
      <c r="J7" s="18"/>
      <c r="K7" s="19">
        <f t="shared" ref="K7:K11" si="3">I7*J7</f>
        <v>0</v>
      </c>
      <c r="L7" s="17"/>
      <c r="M7" s="18"/>
      <c r="N7" s="22">
        <f t="shared" ref="N7:N11" si="4">L7*M7</f>
        <v>0</v>
      </c>
      <c r="O7" s="16">
        <f t="shared" ref="O7:O11" si="5">E7+H7+K7+N7</f>
        <v>0</v>
      </c>
    </row>
    <row r="8" spans="2:15" ht="27" customHeight="1" thickBot="1" x14ac:dyDescent="0.4">
      <c r="B8" s="83" t="s">
        <v>15</v>
      </c>
      <c r="C8" s="17"/>
      <c r="D8" s="18"/>
      <c r="E8" s="19">
        <f t="shared" si="1"/>
        <v>0</v>
      </c>
      <c r="F8" s="20"/>
      <c r="G8" s="18"/>
      <c r="H8" s="21">
        <f t="shared" si="2"/>
        <v>0</v>
      </c>
      <c r="I8" s="17"/>
      <c r="J8" s="18"/>
      <c r="K8" s="19">
        <f t="shared" si="3"/>
        <v>0</v>
      </c>
      <c r="L8" s="17"/>
      <c r="M8" s="18"/>
      <c r="N8" s="22">
        <f t="shared" si="4"/>
        <v>0</v>
      </c>
      <c r="O8" s="16">
        <f t="shared" si="5"/>
        <v>0</v>
      </c>
    </row>
    <row r="9" spans="2:15" ht="27" customHeight="1" x14ac:dyDescent="0.35">
      <c r="B9" s="82" t="s">
        <v>16</v>
      </c>
      <c r="C9" s="17"/>
      <c r="D9" s="18"/>
      <c r="E9" s="19">
        <f t="shared" si="1"/>
        <v>0</v>
      </c>
      <c r="F9" s="20"/>
      <c r="G9" s="18"/>
      <c r="H9" s="21">
        <f t="shared" si="2"/>
        <v>0</v>
      </c>
      <c r="I9" s="17"/>
      <c r="J9" s="18"/>
      <c r="K9" s="19">
        <f t="shared" si="3"/>
        <v>0</v>
      </c>
      <c r="L9" s="17"/>
      <c r="M9" s="18"/>
      <c r="N9" s="22">
        <f t="shared" si="4"/>
        <v>0</v>
      </c>
      <c r="O9" s="16">
        <f t="shared" si="5"/>
        <v>0</v>
      </c>
    </row>
    <row r="10" spans="2:15" ht="27" customHeight="1" x14ac:dyDescent="0.35">
      <c r="B10" s="82" t="s">
        <v>18</v>
      </c>
      <c r="C10" s="17"/>
      <c r="D10" s="18"/>
      <c r="E10" s="19">
        <f t="shared" si="1"/>
        <v>0</v>
      </c>
      <c r="F10" s="20"/>
      <c r="G10" s="18"/>
      <c r="H10" s="21">
        <f t="shared" si="2"/>
        <v>0</v>
      </c>
      <c r="I10" s="17"/>
      <c r="J10" s="18"/>
      <c r="K10" s="19">
        <f t="shared" si="3"/>
        <v>0</v>
      </c>
      <c r="L10" s="17"/>
      <c r="M10" s="18"/>
      <c r="N10" s="22">
        <f t="shared" si="4"/>
        <v>0</v>
      </c>
      <c r="O10" s="16">
        <f t="shared" si="5"/>
        <v>0</v>
      </c>
    </row>
    <row r="11" spans="2:15" ht="27" customHeight="1" thickBot="1" x14ac:dyDescent="0.4">
      <c r="B11" s="82" t="s">
        <v>17</v>
      </c>
      <c r="C11" s="17"/>
      <c r="D11" s="18"/>
      <c r="E11" s="19">
        <f t="shared" si="1"/>
        <v>0</v>
      </c>
      <c r="F11" s="20"/>
      <c r="G11" s="18"/>
      <c r="H11" s="21">
        <f t="shared" si="2"/>
        <v>0</v>
      </c>
      <c r="I11" s="17"/>
      <c r="J11" s="18"/>
      <c r="K11" s="19">
        <f t="shared" si="3"/>
        <v>0</v>
      </c>
      <c r="L11" s="17"/>
      <c r="M11" s="18"/>
      <c r="N11" s="22">
        <f t="shared" si="4"/>
        <v>0</v>
      </c>
      <c r="O11" s="16">
        <f t="shared" si="5"/>
        <v>0</v>
      </c>
    </row>
    <row r="12" spans="2:15" ht="26.15" customHeight="1" thickBot="1" x14ac:dyDescent="0.4">
      <c r="B12" s="9" t="s">
        <v>19</v>
      </c>
      <c r="C12" s="68"/>
      <c r="D12" s="69"/>
      <c r="E12" s="70"/>
      <c r="F12" s="71"/>
      <c r="G12" s="69"/>
      <c r="H12" s="72"/>
      <c r="I12" s="68"/>
      <c r="J12" s="69"/>
      <c r="K12" s="73"/>
      <c r="L12" s="68"/>
      <c r="M12" s="69"/>
      <c r="N12" s="74"/>
      <c r="O12" s="67"/>
    </row>
    <row r="13" spans="2:15" ht="52.5" customHeight="1" x14ac:dyDescent="0.25">
      <c r="B13" s="62" t="s">
        <v>20</v>
      </c>
      <c r="C13" s="26"/>
      <c r="D13" s="24"/>
      <c r="E13" s="25">
        <f>C13*D13</f>
        <v>0</v>
      </c>
      <c r="F13" s="26"/>
      <c r="G13" s="24"/>
      <c r="H13" s="27">
        <f>F13*G13</f>
        <v>0</v>
      </c>
      <c r="I13" s="23"/>
      <c r="J13" s="24"/>
      <c r="K13" s="25">
        <f>I13*J13</f>
        <v>0</v>
      </c>
      <c r="L13" s="23"/>
      <c r="M13" s="24"/>
      <c r="N13" s="28">
        <f>L13*M13</f>
        <v>0</v>
      </c>
      <c r="O13" s="16">
        <f t="shared" si="0"/>
        <v>0</v>
      </c>
    </row>
    <row r="14" spans="2:15" ht="52.5" customHeight="1" thickBot="1" x14ac:dyDescent="0.3">
      <c r="B14" s="62" t="s">
        <v>21</v>
      </c>
      <c r="C14" s="32"/>
      <c r="D14" s="30"/>
      <c r="E14" s="31">
        <f>C14*D14</f>
        <v>0</v>
      </c>
      <c r="F14" s="32"/>
      <c r="G14" s="30"/>
      <c r="H14" s="33">
        <f>F14*G14</f>
        <v>0</v>
      </c>
      <c r="I14" s="29"/>
      <c r="J14" s="30"/>
      <c r="K14" s="31">
        <f>I14*J14</f>
        <v>0</v>
      </c>
      <c r="L14" s="29"/>
      <c r="M14" s="30"/>
      <c r="N14" s="34">
        <f>L14*M14</f>
        <v>0</v>
      </c>
      <c r="O14" s="16">
        <f t="shared" si="0"/>
        <v>0</v>
      </c>
    </row>
    <row r="15" spans="2:15" ht="52.5" customHeight="1" x14ac:dyDescent="0.25">
      <c r="B15" s="62" t="s">
        <v>23</v>
      </c>
      <c r="C15" s="26"/>
      <c r="D15" s="24"/>
      <c r="E15" s="25">
        <f>C15*D15</f>
        <v>0</v>
      </c>
      <c r="F15" s="26"/>
      <c r="G15" s="24"/>
      <c r="H15" s="27">
        <f>F15*G15</f>
        <v>0</v>
      </c>
      <c r="I15" s="23"/>
      <c r="J15" s="24"/>
      <c r="K15" s="25">
        <f>I15*J15</f>
        <v>0</v>
      </c>
      <c r="L15" s="23"/>
      <c r="M15" s="24"/>
      <c r="N15" s="28">
        <f>L15*M15</f>
        <v>0</v>
      </c>
      <c r="O15" s="16">
        <f t="shared" si="0"/>
        <v>0</v>
      </c>
    </row>
    <row r="16" spans="2:15" ht="52.5" customHeight="1" thickBot="1" x14ac:dyDescent="0.4">
      <c r="B16" s="63" t="s">
        <v>22</v>
      </c>
      <c r="C16" s="32"/>
      <c r="D16" s="30"/>
      <c r="E16" s="31">
        <f>C16*D16</f>
        <v>0</v>
      </c>
      <c r="F16" s="32"/>
      <c r="G16" s="30"/>
      <c r="H16" s="33">
        <f>F16*G16</f>
        <v>0</v>
      </c>
      <c r="I16" s="29"/>
      <c r="J16" s="30"/>
      <c r="K16" s="31">
        <f>I16*J16</f>
        <v>0</v>
      </c>
      <c r="L16" s="29"/>
      <c r="M16" s="30"/>
      <c r="N16" s="34">
        <f>L16*M16</f>
        <v>0</v>
      </c>
      <c r="O16" s="16">
        <f t="shared" si="0"/>
        <v>0</v>
      </c>
    </row>
    <row r="17" spans="2:15" ht="26.15" customHeight="1" thickBot="1" x14ac:dyDescent="0.4">
      <c r="B17" s="64" t="s">
        <v>24</v>
      </c>
      <c r="C17" s="71"/>
      <c r="D17" s="69"/>
      <c r="E17" s="70"/>
      <c r="F17" s="71"/>
      <c r="G17" s="69"/>
      <c r="H17" s="80"/>
      <c r="I17" s="68"/>
      <c r="J17" s="69"/>
      <c r="K17" s="73"/>
      <c r="L17" s="68"/>
      <c r="M17" s="69"/>
      <c r="N17" s="74"/>
      <c r="O17" s="67"/>
    </row>
    <row r="18" spans="2:15" ht="52.5" customHeight="1" x14ac:dyDescent="0.25">
      <c r="B18" s="62" t="s">
        <v>25</v>
      </c>
      <c r="C18" s="61"/>
      <c r="D18" s="24"/>
      <c r="E18" s="25">
        <f>C18*D18</f>
        <v>0</v>
      </c>
      <c r="F18" s="26"/>
      <c r="G18" s="24"/>
      <c r="H18" s="27">
        <f>F18*G18</f>
        <v>0</v>
      </c>
      <c r="I18" s="23"/>
      <c r="J18" s="24"/>
      <c r="K18" s="25">
        <f>I18*J18</f>
        <v>0</v>
      </c>
      <c r="L18" s="23"/>
      <c r="M18" s="24"/>
      <c r="N18" s="28">
        <f>L18*M18</f>
        <v>0</v>
      </c>
      <c r="O18" s="16">
        <f t="shared" si="0"/>
        <v>0</v>
      </c>
    </row>
    <row r="19" spans="2:15" ht="52.5" customHeight="1" thickBot="1" x14ac:dyDescent="0.3">
      <c r="B19" s="62" t="s">
        <v>26</v>
      </c>
      <c r="C19" s="32"/>
      <c r="D19" s="30"/>
      <c r="E19" s="31">
        <f>C19*D19</f>
        <v>0</v>
      </c>
      <c r="F19" s="32"/>
      <c r="G19" s="30"/>
      <c r="H19" s="33">
        <f>F19*G19</f>
        <v>0</v>
      </c>
      <c r="I19" s="29"/>
      <c r="J19" s="30"/>
      <c r="K19" s="31">
        <f>I19*J19</f>
        <v>0</v>
      </c>
      <c r="L19" s="29"/>
      <c r="M19" s="30"/>
      <c r="N19" s="34">
        <f>L19*M19</f>
        <v>0</v>
      </c>
      <c r="O19" s="16">
        <f t="shared" ref="O19:O21" si="6">E19+H19+K19+N19</f>
        <v>0</v>
      </c>
    </row>
    <row r="20" spans="2:15" ht="52.5" customHeight="1" thickBot="1" x14ac:dyDescent="0.4">
      <c r="B20" s="65" t="s">
        <v>27</v>
      </c>
      <c r="C20" s="32"/>
      <c r="D20" s="30"/>
      <c r="E20" s="31">
        <f>C20*D20</f>
        <v>0</v>
      </c>
      <c r="F20" s="32"/>
      <c r="G20" s="30"/>
      <c r="H20" s="33">
        <f>F20*G20</f>
        <v>0</v>
      </c>
      <c r="I20" s="29"/>
      <c r="J20" s="30"/>
      <c r="K20" s="31">
        <f>I20*J20</f>
        <v>0</v>
      </c>
      <c r="L20" s="29"/>
      <c r="M20" s="30"/>
      <c r="N20" s="34">
        <f>L20*M20</f>
        <v>0</v>
      </c>
      <c r="O20" s="16">
        <f t="shared" si="6"/>
        <v>0</v>
      </c>
    </row>
    <row r="21" spans="2:15" ht="52.5" customHeight="1" thickBot="1" x14ac:dyDescent="0.4">
      <c r="B21" s="63" t="s">
        <v>28</v>
      </c>
      <c r="C21" s="32"/>
      <c r="D21" s="30"/>
      <c r="E21" s="31">
        <f>C21*D21</f>
        <v>0</v>
      </c>
      <c r="F21" s="32"/>
      <c r="G21" s="30"/>
      <c r="H21" s="33">
        <f>F21*G21</f>
        <v>0</v>
      </c>
      <c r="I21" s="29"/>
      <c r="J21" s="30"/>
      <c r="K21" s="31">
        <f>I21*J21</f>
        <v>0</v>
      </c>
      <c r="L21" s="29"/>
      <c r="M21" s="30"/>
      <c r="N21" s="34">
        <f>L21*M21</f>
        <v>0</v>
      </c>
      <c r="O21" s="16">
        <f t="shared" si="6"/>
        <v>0</v>
      </c>
    </row>
    <row r="22" spans="2:15" ht="52.5" customHeight="1" thickBot="1" x14ac:dyDescent="0.35">
      <c r="B22" s="66" t="s">
        <v>29</v>
      </c>
      <c r="C22" s="32"/>
      <c r="D22" s="30"/>
      <c r="E22" s="31">
        <f>C22*D22</f>
        <v>0</v>
      </c>
      <c r="F22" s="32"/>
      <c r="G22" s="30"/>
      <c r="H22" s="33">
        <f>F22*G22</f>
        <v>0</v>
      </c>
      <c r="I22" s="29"/>
      <c r="J22" s="30"/>
      <c r="K22" s="31">
        <f>I22*J22</f>
        <v>0</v>
      </c>
      <c r="L22" s="29"/>
      <c r="M22" s="30"/>
      <c r="N22" s="34">
        <f>L22*M22</f>
        <v>0</v>
      </c>
      <c r="O22" s="16">
        <f t="shared" ref="O22" si="7">E22+H22+K22+N22</f>
        <v>0</v>
      </c>
    </row>
    <row r="23" spans="2:15" ht="52.5" customHeight="1" thickBot="1" x14ac:dyDescent="0.4">
      <c r="B23" s="99" t="s">
        <v>30</v>
      </c>
      <c r="C23" s="29"/>
      <c r="D23" s="30"/>
      <c r="E23" s="31">
        <f>C23*D23</f>
        <v>0</v>
      </c>
      <c r="F23" s="32"/>
      <c r="G23" s="30"/>
      <c r="H23" s="33">
        <f>F23*G23</f>
        <v>0</v>
      </c>
      <c r="I23" s="29"/>
      <c r="J23" s="30"/>
      <c r="K23" s="31">
        <f>I23*J23</f>
        <v>0</v>
      </c>
      <c r="L23" s="29"/>
      <c r="M23" s="30"/>
      <c r="N23" s="34">
        <f>L23*M23</f>
        <v>0</v>
      </c>
      <c r="O23" s="16">
        <f t="shared" si="0"/>
        <v>0</v>
      </c>
    </row>
    <row r="24" spans="2:15" ht="29.15" customHeight="1" x14ac:dyDescent="0.35">
      <c r="B24" s="9" t="s">
        <v>5</v>
      </c>
      <c r="C24" s="35"/>
      <c r="D24" s="36"/>
      <c r="E24" s="37">
        <f>SUM(E5:E23)</f>
        <v>0</v>
      </c>
      <c r="F24" s="38"/>
      <c r="G24" s="36"/>
      <c r="H24" s="39">
        <f>SUM(H5:H23)</f>
        <v>0</v>
      </c>
      <c r="I24" s="35"/>
      <c r="J24" s="36"/>
      <c r="K24" s="37">
        <f>SUM(K5:K23)</f>
        <v>0</v>
      </c>
      <c r="L24" s="35"/>
      <c r="M24" s="36"/>
      <c r="N24" s="40">
        <f>SUM(N5:N23)</f>
        <v>0</v>
      </c>
      <c r="O24" s="16">
        <f t="shared" si="0"/>
        <v>0</v>
      </c>
    </row>
    <row r="25" spans="2:15" ht="34.5" customHeight="1" thickBot="1" x14ac:dyDescent="0.4">
      <c r="B25" s="41" t="s">
        <v>6</v>
      </c>
      <c r="C25" s="42"/>
      <c r="D25" s="43"/>
      <c r="E25" s="44">
        <f>E26-E24</f>
        <v>0</v>
      </c>
      <c r="F25" s="45"/>
      <c r="G25" s="43"/>
      <c r="H25" s="46">
        <f>H26-H24</f>
        <v>0</v>
      </c>
      <c r="I25" s="42"/>
      <c r="J25" s="43"/>
      <c r="K25" s="44">
        <f>K26-K24</f>
        <v>0</v>
      </c>
      <c r="L25" s="42"/>
      <c r="M25" s="43"/>
      <c r="N25" s="47">
        <f>N26-N24</f>
        <v>0</v>
      </c>
      <c r="O25" s="16">
        <f t="shared" si="0"/>
        <v>0</v>
      </c>
    </row>
    <row r="26" spans="2:15" ht="30" customHeight="1" thickBot="1" x14ac:dyDescent="0.4">
      <c r="B26" s="48" t="s">
        <v>7</v>
      </c>
      <c r="C26" s="49"/>
      <c r="D26" s="50"/>
      <c r="E26" s="51">
        <f>E24*1.2</f>
        <v>0</v>
      </c>
      <c r="F26" s="52"/>
      <c r="G26" s="53"/>
      <c r="H26" s="54">
        <f>H24*1.2</f>
        <v>0</v>
      </c>
      <c r="I26" s="49"/>
      <c r="J26" s="53"/>
      <c r="K26" s="51">
        <f>K24*1.2</f>
        <v>0</v>
      </c>
      <c r="L26" s="55"/>
      <c r="M26" s="56"/>
      <c r="N26" s="57">
        <f>N24*1.2</f>
        <v>0</v>
      </c>
      <c r="O26" s="16">
        <f t="shared" si="0"/>
        <v>0</v>
      </c>
    </row>
    <row r="27" spans="2:15" ht="26.25" customHeight="1" x14ac:dyDescent="0.35">
      <c r="D27" s="60"/>
      <c r="E27" s="60"/>
      <c r="F27" s="60"/>
      <c r="G27" s="60"/>
      <c r="H27" s="60"/>
      <c r="I27" s="60"/>
      <c r="J27" s="60"/>
      <c r="K27" s="60"/>
      <c r="L27" s="60"/>
      <c r="M27" s="60"/>
    </row>
    <row r="28" spans="2:15" ht="26.25" customHeight="1" x14ac:dyDescent="0.35">
      <c r="D28" s="60"/>
      <c r="E28" s="60"/>
      <c r="F28" s="60"/>
      <c r="G28" s="60"/>
      <c r="H28" s="60"/>
      <c r="I28" s="60"/>
      <c r="J28" s="60"/>
      <c r="K28" s="60"/>
      <c r="L28" s="60"/>
      <c r="M28" s="60"/>
    </row>
    <row r="29" spans="2:15" ht="26.25" customHeight="1" x14ac:dyDescent="0.35">
      <c r="D29" s="60"/>
      <c r="E29" s="60"/>
      <c r="F29" s="60"/>
      <c r="G29" s="60"/>
      <c r="H29" s="60"/>
      <c r="I29" s="60"/>
      <c r="J29" s="60"/>
      <c r="K29" s="60"/>
      <c r="L29" s="60"/>
      <c r="M29" s="60"/>
    </row>
    <row r="30" spans="2:15" ht="26.25" customHeight="1" x14ac:dyDescent="0.35">
      <c r="D30" s="60"/>
      <c r="E30" s="60"/>
      <c r="F30" s="60"/>
      <c r="G30" s="60"/>
      <c r="H30" s="60"/>
      <c r="I30" s="60"/>
      <c r="J30" s="60"/>
      <c r="K30" s="60"/>
      <c r="L30" s="60"/>
      <c r="M30" s="60"/>
    </row>
    <row r="31" spans="2:15" ht="26.25" customHeight="1" x14ac:dyDescent="0.35">
      <c r="D31" s="60"/>
      <c r="E31" s="60"/>
      <c r="F31" s="60"/>
      <c r="G31" s="60"/>
      <c r="H31" s="60"/>
      <c r="I31" s="60"/>
      <c r="J31" s="60"/>
      <c r="K31" s="60"/>
      <c r="L31" s="60"/>
      <c r="M31" s="60"/>
    </row>
  </sheetData>
  <mergeCells count="7">
    <mergeCell ref="B1:O1"/>
    <mergeCell ref="B2:B3"/>
    <mergeCell ref="C2:E2"/>
    <mergeCell ref="F2:H2"/>
    <mergeCell ref="I2:K2"/>
    <mergeCell ref="L2:N2"/>
    <mergeCell ref="O2:O3"/>
  </mergeCells>
  <pageMargins left="0.23622047244094491" right="0.23622047244094491" top="0.74803149606299213" bottom="0.74803149606299213" header="0.31496062992125984" footer="0.31496062992125984"/>
  <pageSetup paperSize="8" scale="7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Feuil1!_Toc195012050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Bes, Catherine</dc:creator>
  <cp:lastModifiedBy>Bes, Catherine</cp:lastModifiedBy>
  <dcterms:created xsi:type="dcterms:W3CDTF">2025-04-08T12:25:52Z</dcterms:created>
  <dcterms:modified xsi:type="dcterms:W3CDTF">2025-04-09T08:33:01Z</dcterms:modified>
</cp:coreProperties>
</file>