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hu-dijon.local\mes_services\DST\Secrétariat partagé par toute DST\Bât 50 BOCAGE CENTRAL\Bât 50_R+1_USINV\6_PROJET\Version mars 2025\DPGF\"/>
    </mc:Choice>
  </mc:AlternateContent>
  <bookViews>
    <workbookView xWindow="0" yWindow="0" windowWidth="28800" windowHeight="11700"/>
  </bookViews>
  <sheets>
    <sheet name="CFO CFA SI" sheetId="1" r:id="rId1"/>
    <sheet name="DI" sheetId="2" r:id="rId2"/>
  </sheets>
  <definedNames>
    <definedName name="_xlnm.Print_Area" localSheetId="0">'CFO CFA SI'!$A$1:$F$223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2" i="2" l="1"/>
  <c r="E31" i="2"/>
  <c r="E34" i="2" s="1"/>
  <c r="E30" i="2"/>
  <c r="E29" i="2"/>
  <c r="E35" i="2" s="1"/>
  <c r="E36" i="2" s="1"/>
  <c r="E28" i="2"/>
  <c r="E27" i="2"/>
  <c r="E26" i="2"/>
  <c r="E25" i="2"/>
  <c r="E24" i="2"/>
  <c r="E23" i="2"/>
  <c r="E22" i="2"/>
  <c r="E21" i="2"/>
  <c r="E20" i="2"/>
  <c r="E19" i="2"/>
  <c r="E18" i="2"/>
  <c r="E17" i="2"/>
  <c r="E16" i="2"/>
  <c r="E15" i="2"/>
  <c r="E14" i="2"/>
  <c r="E13" i="2"/>
  <c r="E12" i="2"/>
  <c r="E11" i="2"/>
  <c r="E10" i="2"/>
  <c r="E9" i="2"/>
  <c r="E221" i="1" l="1"/>
  <c r="E223" i="1" l="1"/>
  <c r="E222" i="1"/>
  <c r="E218" i="1"/>
  <c r="C16" i="1" l="1"/>
</calcChain>
</file>

<file path=xl/sharedStrings.xml><?xml version="1.0" encoding="utf-8"?>
<sst xmlns="http://schemas.openxmlformats.org/spreadsheetml/2006/main" count="333" uniqueCount="135">
  <si>
    <t>u</t>
  </si>
  <si>
    <t>ens</t>
  </si>
  <si>
    <t>Q</t>
  </si>
  <si>
    <t>RJ 45</t>
  </si>
  <si>
    <t>PCN</t>
  </si>
  <si>
    <t>PCO</t>
  </si>
  <si>
    <t xml:space="preserve">sanitaire </t>
  </si>
  <si>
    <t>divers</t>
  </si>
  <si>
    <t xml:space="preserve">mise hors tension dépose des existants non réutilisés </t>
  </si>
  <si>
    <t>PUHT</t>
  </si>
  <si>
    <t>PTHT</t>
  </si>
  <si>
    <t>détecteur de mvt type PD2N-M-1C-LED ou équivalent</t>
  </si>
  <si>
    <t xml:space="preserve">ens </t>
  </si>
  <si>
    <t>prise de courant 10/16A+T</t>
  </si>
  <si>
    <t xml:space="preserve">Installation de chantier pour l'ensemble de la zone </t>
  </si>
  <si>
    <t xml:space="preserve">MONTANT TOTAL HT </t>
  </si>
  <si>
    <t>MONTANT TOTAL TTC</t>
  </si>
  <si>
    <t>TVA 20%</t>
  </si>
  <si>
    <t>CHAMBRES PATIENTS</t>
  </si>
  <si>
    <t>fourniture installation et raccordement d'un  pack info pour support ERGOTRON</t>
  </si>
  <si>
    <t>Veilleuses</t>
  </si>
  <si>
    <t>PACK TV</t>
  </si>
  <si>
    <t>PRISE COAXIALE</t>
  </si>
  <si>
    <t xml:space="preserve">eclairage </t>
  </si>
  <si>
    <t>Pavé 600x600 4000K DALI opalisé, &gt;3600 lm, &gt; 120 lm/W, 50000h L80B10, UGR&lt;19</t>
  </si>
  <si>
    <t>double commandes DALI</t>
  </si>
  <si>
    <t>eclairage Chambre</t>
  </si>
  <si>
    <t>Système Appel malade (unité de chambre sans phonie avec affichage, poires d'appel gauche et droite, hublot, appel sanitaire)</t>
  </si>
  <si>
    <t>Alimentation et commande VR ou Store occultant</t>
  </si>
  <si>
    <t>CHAMBRE DE GARDE INTERNE</t>
  </si>
  <si>
    <t>Fourniture installation mise en service et raccordement électrique des GTL</t>
  </si>
  <si>
    <t>PCN (ménage, lit, chevet)</t>
  </si>
  <si>
    <t>PCN (ménage, chevet)</t>
  </si>
  <si>
    <t xml:space="preserve">fourniture installation et raccordement d'un  pack info </t>
  </si>
  <si>
    <t>Commande DALI</t>
  </si>
  <si>
    <t>Commande simple</t>
  </si>
  <si>
    <t xml:space="preserve">CHAMBRE DE GARDE </t>
  </si>
  <si>
    <t>PCN (ménage)</t>
  </si>
  <si>
    <t xml:space="preserve">fourniture installation et raccordement  pack info </t>
  </si>
  <si>
    <t>Pavé 600x600 3000K DALI opalisé, &gt;3600 lm, &gt; 120 lm/W, 50000h L80B10, UGR&lt;19</t>
  </si>
  <si>
    <t>SALLE DE SOIN</t>
  </si>
  <si>
    <t>PCN (ménage, mur d'urgence, compléments)</t>
  </si>
  <si>
    <t>COLONNE ELECTRIQUE DE BUREAU</t>
  </si>
  <si>
    <t>Alarme FRIGO</t>
  </si>
  <si>
    <t>eclairage zone de préparation</t>
  </si>
  <si>
    <t>SPOT 4000K Fixe</t>
  </si>
  <si>
    <t>Interrupteur simple</t>
  </si>
  <si>
    <t>CENTRALE D'AM</t>
  </si>
  <si>
    <t>DOWNLIGHT 4000 K opalisé</t>
  </si>
  <si>
    <t>Détecteur</t>
  </si>
  <si>
    <t>LINGE PROPRE / LT CVC</t>
  </si>
  <si>
    <t>DOUCHE PATIENT</t>
  </si>
  <si>
    <t>CIRCULATION</t>
  </si>
  <si>
    <t>Solution d'éclairage à détection+ commande de forçage</t>
  </si>
  <si>
    <t>Détecteur DALI</t>
  </si>
  <si>
    <t>Commande en salle de soin</t>
  </si>
  <si>
    <t>Report de couloir AM</t>
  </si>
  <si>
    <t>Contrôle d'accès sur les portes du service</t>
  </si>
  <si>
    <t>Lecteur de badge</t>
  </si>
  <si>
    <t>Radar</t>
  </si>
  <si>
    <t>BP de sortie</t>
  </si>
  <si>
    <t>DM vert</t>
  </si>
  <si>
    <t>report WAGO</t>
  </si>
  <si>
    <t>Mise à jour PANORAMA</t>
  </si>
  <si>
    <t>carte R2D2</t>
  </si>
  <si>
    <t>Carte I8O8</t>
  </si>
  <si>
    <t>Raccordement et mise en service de l'ensemble, y compris asservissement incendie</t>
  </si>
  <si>
    <t>Prises WIFI et DECT</t>
  </si>
  <si>
    <t>Mise à jour des plans de distribution et d'implantation et fourniture d'un DOE</t>
  </si>
  <si>
    <t>Modification armoire électrique</t>
  </si>
  <si>
    <t>GENERALITES</t>
  </si>
  <si>
    <t xml:space="preserve">Commande </t>
  </si>
  <si>
    <t>Création de 5 lits supplémentaires en USINV</t>
  </si>
  <si>
    <t>Bordereau de prix</t>
  </si>
  <si>
    <t xml:space="preserve">Le présent document a pour but de faciliter l'analyse des offres et les postes sont donnés qu'à titre indicatif. Il ne dispense pas le soumissionnaire de réaliser son propre devis et de réaliser son propre métré en fonction des possibilités de passage et des difficultés et de modifier et compléter les valeurs indiquées le cas échéant dans le présent document. 
Les prix s'entendent fourniture et pose compris.
Les prix unitaires devront être impérativement indiqués. </t>
  </si>
  <si>
    <t xml:space="preserve">SOUS TOTAL </t>
  </si>
  <si>
    <t>Libellé du poste</t>
  </si>
  <si>
    <t>Lot  9   : Partie Electricité CFO CFA INCENDIE</t>
  </si>
  <si>
    <t>Approvisionnement et évacuation par façade EST Via Nacelle</t>
  </si>
  <si>
    <t>Bouton d'appel d'urgence avec renvoi sur flash en salle de SOIN BCNE</t>
  </si>
  <si>
    <t>Interconnexion avec le CVC</t>
  </si>
  <si>
    <t>Départ pour l'armoire CVC</t>
  </si>
  <si>
    <t>Câble d'alimentation</t>
  </si>
  <si>
    <t>Câble de réarmement clapet coupe</t>
  </si>
  <si>
    <t>m</t>
  </si>
  <si>
    <t>Liaison IP vers GTC</t>
  </si>
  <si>
    <t>BUREAU MEDICAL (INT/EXT/SEN)</t>
  </si>
  <si>
    <t>ALCOVES TELEMEDECINE</t>
  </si>
  <si>
    <t>Bureau IPA</t>
  </si>
  <si>
    <t>TISANERIE</t>
  </si>
  <si>
    <t>Prises électriques restaurations</t>
  </si>
  <si>
    <t xml:space="preserve">TOTAL </t>
  </si>
  <si>
    <t>Lot  9   : Partie détection incendie</t>
  </si>
  <si>
    <t>Unité</t>
  </si>
  <si>
    <t>Qté</t>
  </si>
  <si>
    <t>Prix unitaire Euros HT</t>
  </si>
  <si>
    <t>Prix Total Euros HT</t>
  </si>
  <si>
    <t xml:space="preserve">Dépose des équipements incendie dans la zone de travaux </t>
  </si>
  <si>
    <t xml:space="preserve">Ajout des indicateurs d'action </t>
  </si>
  <si>
    <t>Ajout détecteurs incendie</t>
  </si>
  <si>
    <t>Déplacement AGS</t>
  </si>
  <si>
    <t>Ajout AGS</t>
  </si>
  <si>
    <t>Ajout de flaschs lumineux dans les alcôves de télémédecine</t>
  </si>
  <si>
    <t xml:space="preserve">Ajout Tableau de report d'alarme </t>
  </si>
  <si>
    <t>Ajout MEA</t>
  </si>
  <si>
    <t xml:space="preserve"> </t>
  </si>
  <si>
    <t xml:space="preserve">Asservissement porte de recoupement en  va et vient </t>
  </si>
  <si>
    <t>Asservissement porte en limite de ZC BCNE/BCN</t>
  </si>
  <si>
    <t>Ajout ventouses sur portes locaux à risques moyens : local déchets + local ménage propre (à asservir à la DI)</t>
  </si>
  <si>
    <t>Asservissement porte local linge propre</t>
  </si>
  <si>
    <t xml:space="preserve">Asservissement porte sous contrôle d'accès  </t>
  </si>
  <si>
    <t xml:space="preserve">Déprogrammation désenfumage circulation USINV </t>
  </si>
  <si>
    <t>Câblage MEA - câblage DAS</t>
  </si>
  <si>
    <t xml:space="preserve">Câblage AGS </t>
  </si>
  <si>
    <t>Câblage bus DI (détecteurs + IA)</t>
  </si>
  <si>
    <t>Mise en service de l'installation
Programmation du SSI</t>
  </si>
  <si>
    <t>Percement - rebouchage</t>
  </si>
  <si>
    <t xml:space="preserve">Autres : détails
</t>
  </si>
  <si>
    <t>Mise à jour des plans "SSI globaux du bâtiments (DSI - CMSI)"</t>
  </si>
  <si>
    <t>Programmation supervison incendie</t>
  </si>
  <si>
    <t>Réception SSI</t>
  </si>
  <si>
    <t>DOE</t>
  </si>
  <si>
    <t>TOTAL GENERAL  HT</t>
  </si>
  <si>
    <t>TOTAL GENERAL  TTC (TVA 20%)</t>
  </si>
  <si>
    <t xml:space="preserve">NOM DE L'ENTREPRISE </t>
  </si>
  <si>
    <t>DATE</t>
  </si>
  <si>
    <t>SIGNATURE</t>
  </si>
  <si>
    <t>Spot opalisé 3000 K DALI</t>
  </si>
  <si>
    <t>Spot LED opalisé Dali</t>
  </si>
  <si>
    <t>Spot opalisé DALI 3000 K opalisé</t>
  </si>
  <si>
    <t>Spot Fixe 3000 K opalisé</t>
  </si>
  <si>
    <t>SPOT DALI 3000 K opalisé</t>
  </si>
  <si>
    <t>Spot DALI 3000 K opalisé</t>
  </si>
  <si>
    <t>Applique DALI 3000 K opalisé</t>
  </si>
  <si>
    <t>Spot 3000 K opalisé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</si>
</sst>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scheme val="minor"/>
    </font>
    <font>
      <i/>
      <sz val="11"/>
      <color theme="1"/>
      <name val="Calibri"/>
      <family val="2"/>
      <scheme val="minor"/>
    </font>
    <font>
      <b/>
      <sz val="11"/>
      <name val="Calibri"/>
      <family val="2"/>
      <scheme val="minor"/>
    </font>
    <font>
      <b/>
      <sz val="20"/>
      <color theme="1"/>
      <name val="Arial"/>
      <family val="2"/>
    </font>
    <font>
      <sz val="12"/>
      <color theme="1"/>
      <name val="Arial"/>
      <family val="2"/>
    </font>
    <font>
      <b/>
      <sz val="16"/>
      <color theme="2" tint="-0.89999084444715716"/>
      <name val="Arial"/>
      <family val="2"/>
    </font>
    <font>
      <b/>
      <sz val="14"/>
      <color theme="8" tint="-0.249977111117893"/>
      <name val="Arial"/>
      <family val="2"/>
    </font>
    <font>
      <sz val="10"/>
      <name val="Arial"/>
    </font>
    <font>
      <b/>
      <sz val="18"/>
      <color theme="1"/>
      <name val="Calibri"/>
      <family val="2"/>
      <scheme val="minor"/>
    </font>
    <font>
      <b/>
      <sz val="14"/>
      <name val="Calibri"/>
      <family val="2"/>
      <scheme val="minor"/>
    </font>
    <font>
      <b/>
      <sz val="14"/>
      <color theme="1"/>
      <name val="Calibri"/>
      <family val="2"/>
      <scheme val="minor"/>
    </font>
    <font>
      <sz val="11"/>
      <color theme="1"/>
      <name val="Arial"/>
      <family val="2"/>
    </font>
    <font>
      <b/>
      <sz val="11"/>
      <color theme="8" tint="-0.249977111117893"/>
      <name val="Arial"/>
      <family val="2"/>
    </font>
    <font>
      <sz val="12"/>
      <name val="Arial"/>
      <family val="2"/>
    </font>
    <font>
      <sz val="11"/>
      <name val="Arial"/>
      <family val="2"/>
    </font>
    <font>
      <b/>
      <sz val="14"/>
      <name val="Arial"/>
      <family val="2"/>
    </font>
    <font>
      <b/>
      <sz val="14"/>
      <color theme="1"/>
      <name val="Arial"/>
      <family val="2"/>
    </font>
  </fonts>
  <fills count="8">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3" tint="0.79998168889431442"/>
        <bgColor indexed="64"/>
      </patternFill>
    </fill>
    <fill>
      <patternFill patternType="solid">
        <fgColor theme="0" tint="-0.24994659260841701"/>
        <bgColor indexed="64"/>
      </patternFill>
    </fill>
    <fill>
      <patternFill patternType="solid">
        <fgColor theme="6"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bottom/>
      <diagonal/>
    </border>
  </borders>
  <cellStyleXfs count="2">
    <xf numFmtId="0" fontId="0" fillId="0" borderId="0"/>
    <xf numFmtId="0" fontId="7" fillId="0" borderId="0"/>
  </cellStyleXfs>
  <cellXfs count="80">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2" borderId="1" xfId="0" applyFont="1" applyFill="1" applyBorder="1"/>
    <xf numFmtId="0" fontId="1" fillId="2" borderId="1" xfId="0" applyFont="1" applyFill="1" applyBorder="1"/>
    <xf numFmtId="0" fontId="0" fillId="0" borderId="1" xfId="0" applyFill="1" applyBorder="1"/>
    <xf numFmtId="0" fontId="0" fillId="3" borderId="1" xfId="0" applyFill="1" applyBorder="1"/>
    <xf numFmtId="0" fontId="0" fillId="0" borderId="0" xfId="0" applyFill="1" applyBorder="1"/>
    <xf numFmtId="0" fontId="0" fillId="0" borderId="1" xfId="0" applyFill="1" applyBorder="1" applyAlignment="1">
      <alignment horizontal="center"/>
    </xf>
    <xf numFmtId="0" fontId="0" fillId="0" borderId="0" xfId="0" applyFill="1" applyBorder="1" applyAlignment="1">
      <alignment horizontal="center"/>
    </xf>
    <xf numFmtId="0" fontId="0" fillId="2" borderId="1" xfId="0" applyFill="1" applyBorder="1"/>
    <xf numFmtId="0" fontId="0" fillId="0" borderId="0" xfId="0" applyBorder="1"/>
    <xf numFmtId="0" fontId="0" fillId="0" borderId="0" xfId="0" applyBorder="1" applyAlignment="1">
      <alignment horizontal="center"/>
    </xf>
    <xf numFmtId="0" fontId="2" fillId="4" borderId="1" xfId="0" applyFont="1" applyFill="1" applyBorder="1" applyAlignment="1">
      <alignment horizontal="center"/>
    </xf>
    <xf numFmtId="0" fontId="1" fillId="2" borderId="1" xfId="0" applyFont="1" applyFill="1" applyBorder="1" applyAlignment="1">
      <alignment wrapText="1"/>
    </xf>
    <xf numFmtId="0" fontId="1" fillId="0" borderId="0" xfId="0" applyFont="1" applyFill="1" applyBorder="1"/>
    <xf numFmtId="0" fontId="0" fillId="0" borderId="3" xfId="0" applyBorder="1" applyAlignment="1">
      <alignment horizontal="center"/>
    </xf>
    <xf numFmtId="0" fontId="0" fillId="0" borderId="4" xfId="0" applyBorder="1" applyAlignment="1">
      <alignment horizontal="center"/>
    </xf>
    <xf numFmtId="0" fontId="0" fillId="0" borderId="2" xfId="0" applyBorder="1"/>
    <xf numFmtId="0" fontId="0" fillId="0" borderId="3" xfId="0" applyBorder="1"/>
    <xf numFmtId="0" fontId="5" fillId="5" borderId="1" xfId="0" applyFont="1" applyFill="1" applyBorder="1"/>
    <xf numFmtId="0" fontId="8" fillId="0" borderId="1" xfId="0" applyFont="1" applyBorder="1" applyAlignment="1">
      <alignment horizontal="center"/>
    </xf>
    <xf numFmtId="0" fontId="8" fillId="0" borderId="0" xfId="0" applyFont="1" applyAlignment="1">
      <alignment horizontal="center"/>
    </xf>
    <xf numFmtId="0" fontId="6" fillId="3" borderId="1" xfId="0" applyFont="1" applyFill="1" applyBorder="1"/>
    <xf numFmtId="0" fontId="0" fillId="0" borderId="6" xfId="0" applyBorder="1" applyAlignment="1">
      <alignment horizontal="center" wrapText="1"/>
    </xf>
    <xf numFmtId="0" fontId="1" fillId="0" borderId="1" xfId="0" applyFont="1" applyFill="1" applyBorder="1"/>
    <xf numFmtId="0" fontId="0" fillId="0" borderId="0" xfId="0" applyFill="1"/>
    <xf numFmtId="0" fontId="0" fillId="0" borderId="3" xfId="0" applyBorder="1" applyAlignment="1">
      <alignment horizontal="center"/>
    </xf>
    <xf numFmtId="0" fontId="0" fillId="0" borderId="4" xfId="0" applyBorder="1" applyAlignment="1">
      <alignment horizontal="center"/>
    </xf>
    <xf numFmtId="0" fontId="9" fillId="6" borderId="1" xfId="1" applyFont="1" applyFill="1" applyBorder="1" applyAlignment="1">
      <alignment horizontal="center" vertical="center" wrapText="1"/>
    </xf>
    <xf numFmtId="0" fontId="10" fillId="0" borderId="0" xfId="0" applyFont="1"/>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11" fillId="0" borderId="1" xfId="0" applyFont="1" applyBorder="1"/>
    <xf numFmtId="0" fontId="12" fillId="0" borderId="1" xfId="0" applyFont="1" applyBorder="1"/>
    <xf numFmtId="0" fontId="4" fillId="0" borderId="1" xfId="0" applyFont="1" applyFill="1" applyBorder="1" applyAlignment="1">
      <alignment horizontal="left" vertical="center" wrapText="1"/>
    </xf>
    <xf numFmtId="0" fontId="4" fillId="0" borderId="1" xfId="0" applyFont="1" applyFill="1" applyBorder="1" applyAlignment="1">
      <alignment horizontal="center"/>
    </xf>
    <xf numFmtId="0" fontId="11" fillId="0" borderId="1" xfId="0" applyFont="1" applyFill="1" applyBorder="1"/>
    <xf numFmtId="0" fontId="4" fillId="0" borderId="1" xfId="0" applyFont="1" applyBorder="1" applyAlignment="1">
      <alignment horizontal="left" vertical="center" wrapText="1"/>
    </xf>
    <xf numFmtId="0" fontId="4" fillId="0" borderId="1" xfId="0" applyFont="1" applyBorder="1" applyAlignment="1">
      <alignment horizontal="center"/>
    </xf>
    <xf numFmtId="0" fontId="13" fillId="0" borderId="1" xfId="0" applyFont="1" applyBorder="1" applyAlignment="1">
      <alignment horizontal="left" vertical="center" wrapText="1"/>
    </xf>
    <xf numFmtId="0" fontId="6" fillId="5" borderId="1" xfId="0" applyFont="1" applyFill="1" applyBorder="1"/>
    <xf numFmtId="0" fontId="13" fillId="0" borderId="1" xfId="0" applyFont="1" applyFill="1" applyBorder="1" applyAlignment="1">
      <alignment horizontal="left" vertical="center" wrapText="1"/>
    </xf>
    <xf numFmtId="0" fontId="4" fillId="0" borderId="1" xfId="0" applyFont="1" applyBorder="1" applyAlignment="1">
      <alignment horizontal="center" vertical="center"/>
    </xf>
    <xf numFmtId="0" fontId="6" fillId="0" borderId="1" xfId="0" applyFont="1" applyFill="1" applyBorder="1" applyAlignment="1">
      <alignment horizontal="center" vertical="center" wrapText="1"/>
    </xf>
    <xf numFmtId="0" fontId="14" fillId="0" borderId="1" xfId="0" applyFont="1" applyFill="1" applyBorder="1" applyAlignment="1">
      <alignment horizontal="right" vertical="center"/>
    </xf>
    <xf numFmtId="0" fontId="0" fillId="0" borderId="0" xfId="0" applyFill="1" applyBorder="1" applyAlignment="1">
      <alignment horizontal="center" wrapText="1"/>
    </xf>
    <xf numFmtId="0" fontId="0" fillId="0" borderId="0" xfId="0" applyFill="1" applyAlignment="1">
      <alignment horizontal="center" wrapText="1"/>
    </xf>
    <xf numFmtId="0" fontId="14" fillId="0" borderId="1" xfId="0" applyFont="1" applyBorder="1"/>
    <xf numFmtId="0" fontId="11" fillId="0" borderId="1" xfId="0" applyFont="1" applyFill="1" applyBorder="1" applyAlignment="1">
      <alignment horizontal="left" vertical="center"/>
    </xf>
    <xf numFmtId="0" fontId="11" fillId="0" borderId="1" xfId="0" applyFont="1" applyBorder="1" applyAlignment="1">
      <alignment horizontal="center"/>
    </xf>
    <xf numFmtId="0" fontId="11" fillId="0" borderId="7" xfId="0" applyFont="1" applyFill="1" applyBorder="1" applyAlignment="1">
      <alignment horizontal="left" vertical="center"/>
    </xf>
    <xf numFmtId="0" fontId="5" fillId="7" borderId="1" xfId="0" applyFont="1" applyFill="1" applyBorder="1"/>
    <xf numFmtId="0" fontId="6" fillId="0" borderId="0" xfId="0" applyFont="1" applyFill="1" applyBorder="1" applyAlignment="1">
      <alignment horizontal="right" vertical="center" wrapText="1"/>
    </xf>
    <xf numFmtId="0" fontId="5" fillId="0" borderId="0" xfId="0" applyFont="1" applyFill="1" applyBorder="1"/>
    <xf numFmtId="0" fontId="16" fillId="0" borderId="0" xfId="0" applyFont="1"/>
    <xf numFmtId="0" fontId="11" fillId="0" borderId="0" xfId="0" applyFont="1"/>
    <xf numFmtId="0" fontId="11" fillId="0" borderId="0" xfId="0" applyFont="1" applyAlignment="1">
      <alignment horizontal="center"/>
    </xf>
    <xf numFmtId="0" fontId="6" fillId="5" borderId="2" xfId="0" applyFont="1" applyFill="1" applyBorder="1" applyAlignment="1">
      <alignment horizontal="right" vertical="center" wrapText="1"/>
    </xf>
    <xf numFmtId="0" fontId="6" fillId="5" borderId="3" xfId="0" applyFont="1" applyFill="1" applyBorder="1" applyAlignment="1">
      <alignment horizontal="right" vertical="center" wrapText="1"/>
    </xf>
    <xf numFmtId="0" fontId="6" fillId="5" borderId="4" xfId="0" applyFont="1" applyFill="1" applyBorder="1" applyAlignment="1">
      <alignment horizontal="right" vertical="center" wrapText="1"/>
    </xf>
    <xf numFmtId="0" fontId="6" fillId="3" borderId="2" xfId="0" applyFont="1" applyFill="1" applyBorder="1" applyAlignment="1">
      <alignment horizontal="right" vertical="center" wrapText="1"/>
    </xf>
    <xf numFmtId="0" fontId="6" fillId="3" borderId="3" xfId="0" applyFont="1" applyFill="1" applyBorder="1" applyAlignment="1">
      <alignment horizontal="right" vertical="center" wrapText="1"/>
    </xf>
    <xf numFmtId="0" fontId="6" fillId="3" borderId="4" xfId="0" applyFont="1" applyFill="1" applyBorder="1" applyAlignment="1">
      <alignment horizontal="right" vertical="center" wrapText="1"/>
    </xf>
    <xf numFmtId="0" fontId="0" fillId="3" borderId="2" xfId="0" applyFill="1"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3" fillId="0" borderId="0" xfId="0" applyFont="1" applyAlignment="1">
      <alignment horizontal="center" vertical="center"/>
    </xf>
    <xf numFmtId="0" fontId="4" fillId="0" borderId="0" xfId="0" applyFont="1" applyAlignment="1">
      <alignment horizontal="left" vertical="center" wrapText="1"/>
    </xf>
    <xf numFmtId="0" fontId="4" fillId="0" borderId="5" xfId="0" applyFont="1" applyBorder="1" applyAlignment="1">
      <alignment horizontal="left" vertical="center" wrapText="1"/>
    </xf>
    <xf numFmtId="0" fontId="11" fillId="0" borderId="0" xfId="0" applyFont="1" applyAlignment="1">
      <alignment horizontal="center"/>
    </xf>
    <xf numFmtId="0" fontId="0" fillId="0" borderId="6" xfId="0" applyBorder="1" applyAlignment="1">
      <alignment horizontal="center" wrapText="1"/>
    </xf>
    <xf numFmtId="0" fontId="0" fillId="0" borderId="0" xfId="0" applyAlignment="1">
      <alignment horizontal="center" wrapText="1"/>
    </xf>
    <xf numFmtId="0" fontId="15" fillId="7" borderId="2" xfId="0" applyFont="1" applyFill="1" applyBorder="1" applyAlignment="1">
      <alignment horizontal="right" vertical="center" wrapText="1"/>
    </xf>
    <xf numFmtId="0" fontId="15" fillId="7" borderId="3" xfId="0" applyFont="1" applyFill="1" applyBorder="1" applyAlignment="1">
      <alignment horizontal="right" vertical="center" wrapText="1"/>
    </xf>
    <xf numFmtId="0" fontId="15" fillId="7" borderId="4" xfId="0" applyFont="1" applyFill="1" applyBorder="1" applyAlignment="1">
      <alignment horizontal="right" vertical="center" wrapText="1"/>
    </xf>
    <xf numFmtId="0" fontId="15" fillId="7" borderId="1" xfId="0" applyFont="1" applyFill="1" applyBorder="1" applyAlignment="1">
      <alignment horizontal="right" vertical="center" wrapText="1"/>
    </xf>
    <xf numFmtId="0" fontId="3" fillId="0" borderId="0" xfId="0" applyFont="1" applyAlignment="1">
      <alignment horizontal="center"/>
    </xf>
    <xf numFmtId="0" fontId="0" fillId="0" borderId="0" xfId="0" applyFont="1" applyAlignment="1">
      <alignment horizontal="center"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27"/>
  <sheetViews>
    <sheetView tabSelected="1" view="pageBreakPreview" topLeftCell="A102" zoomScale="70" zoomScaleNormal="85" zoomScaleSheetLayoutView="70" zoomScalePageLayoutView="55" workbookViewId="0">
      <selection activeCell="E125" sqref="E125"/>
    </sheetView>
  </sheetViews>
  <sheetFormatPr baseColWidth="10" defaultRowHeight="15" x14ac:dyDescent="0.25"/>
  <cols>
    <col min="1" max="1" width="105" customWidth="1"/>
    <col min="2" max="2" width="14.7109375" style="1" customWidth="1"/>
    <col min="3" max="3" width="11.42578125" style="1" customWidth="1"/>
    <col min="4" max="5" width="11.42578125" customWidth="1"/>
    <col min="6" max="6" width="18.140625" customWidth="1"/>
  </cols>
  <sheetData>
    <row r="1" spans="1:5" ht="40.5" customHeight="1" x14ac:dyDescent="0.25">
      <c r="A1" s="68" t="s">
        <v>72</v>
      </c>
      <c r="B1" s="68"/>
      <c r="C1" s="68"/>
      <c r="D1" s="68"/>
      <c r="E1" s="68"/>
    </row>
    <row r="2" spans="1:5" ht="46.5" customHeight="1" x14ac:dyDescent="0.25">
      <c r="A2" s="68" t="s">
        <v>73</v>
      </c>
      <c r="B2" s="68"/>
      <c r="C2" s="68"/>
      <c r="D2" s="68"/>
      <c r="E2" s="68"/>
    </row>
    <row r="3" spans="1:5" ht="48.75" customHeight="1" x14ac:dyDescent="0.25">
      <c r="A3" s="68" t="s">
        <v>77</v>
      </c>
      <c r="B3" s="68"/>
      <c r="C3" s="68"/>
      <c r="D3" s="68"/>
      <c r="E3" s="68"/>
    </row>
    <row r="4" spans="1:5" x14ac:dyDescent="0.25">
      <c r="A4" s="69" t="s">
        <v>74</v>
      </c>
      <c r="B4" s="69"/>
      <c r="C4" s="69"/>
      <c r="D4" s="69"/>
      <c r="E4" s="69"/>
    </row>
    <row r="5" spans="1:5" x14ac:dyDescent="0.25">
      <c r="A5" s="69"/>
      <c r="B5" s="69"/>
      <c r="C5" s="69"/>
      <c r="D5" s="69"/>
      <c r="E5" s="69"/>
    </row>
    <row r="6" spans="1:5" ht="60" customHeight="1" x14ac:dyDescent="0.25">
      <c r="A6" s="70"/>
      <c r="B6" s="70"/>
      <c r="C6" s="70"/>
      <c r="D6" s="70"/>
      <c r="E6" s="70"/>
    </row>
    <row r="7" spans="1:5" ht="23.25" x14ac:dyDescent="0.35">
      <c r="A7" s="23" t="s">
        <v>76</v>
      </c>
      <c r="B7" s="22" t="s">
        <v>0</v>
      </c>
      <c r="C7" s="22" t="s">
        <v>2</v>
      </c>
      <c r="D7" s="22" t="s">
        <v>9</v>
      </c>
      <c r="E7" s="22" t="s">
        <v>10</v>
      </c>
    </row>
    <row r="8" spans="1:5" x14ac:dyDescent="0.25">
      <c r="A8" s="65" t="s">
        <v>70</v>
      </c>
      <c r="B8" s="66"/>
      <c r="C8" s="66"/>
      <c r="D8" s="66"/>
      <c r="E8" s="67"/>
    </row>
    <row r="9" spans="1:5" x14ac:dyDescent="0.25">
      <c r="A9" s="6" t="s">
        <v>14</v>
      </c>
      <c r="B9" s="9" t="s">
        <v>1</v>
      </c>
      <c r="C9" s="9">
        <v>1</v>
      </c>
      <c r="D9" s="9"/>
      <c r="E9" s="9"/>
    </row>
    <row r="10" spans="1:5" x14ac:dyDescent="0.25">
      <c r="A10" s="2" t="s">
        <v>8</v>
      </c>
      <c r="B10" s="9" t="s">
        <v>12</v>
      </c>
      <c r="C10" s="9">
        <v>1</v>
      </c>
      <c r="D10" s="9"/>
      <c r="E10" s="9"/>
    </row>
    <row r="11" spans="1:5" x14ac:dyDescent="0.25">
      <c r="A11" s="2" t="s">
        <v>68</v>
      </c>
      <c r="B11" s="9" t="s">
        <v>12</v>
      </c>
      <c r="C11" s="9">
        <v>1</v>
      </c>
      <c r="D11" s="9"/>
      <c r="E11" s="9"/>
    </row>
    <row r="12" spans="1:5" x14ac:dyDescent="0.25">
      <c r="A12" s="2" t="s">
        <v>78</v>
      </c>
      <c r="B12" s="9" t="s">
        <v>1</v>
      </c>
      <c r="C12" s="9">
        <v>1</v>
      </c>
      <c r="D12" s="9"/>
      <c r="E12" s="9"/>
    </row>
    <row r="13" spans="1:5" x14ac:dyDescent="0.25">
      <c r="A13" s="7" t="s">
        <v>18</v>
      </c>
      <c r="B13" s="3"/>
      <c r="C13" s="3"/>
      <c r="D13" s="3"/>
      <c r="E13" s="3"/>
    </row>
    <row r="14" spans="1:5" x14ac:dyDescent="0.25">
      <c r="A14" s="4" t="s">
        <v>30</v>
      </c>
      <c r="B14" s="3" t="s">
        <v>0</v>
      </c>
      <c r="C14" s="3">
        <v>5</v>
      </c>
      <c r="D14" s="3"/>
      <c r="E14" s="3"/>
    </row>
    <row r="15" spans="1:5" x14ac:dyDescent="0.25">
      <c r="A15" s="2"/>
      <c r="B15" s="3"/>
      <c r="C15" s="3"/>
      <c r="D15" s="3"/>
      <c r="E15" s="3"/>
    </row>
    <row r="16" spans="1:5" x14ac:dyDescent="0.25">
      <c r="A16" s="4" t="s">
        <v>31</v>
      </c>
      <c r="B16" s="3" t="s">
        <v>0</v>
      </c>
      <c r="C16" s="3">
        <f>3*5</f>
        <v>15</v>
      </c>
      <c r="D16" s="3"/>
      <c r="E16" s="3"/>
    </row>
    <row r="17" spans="1:11" x14ac:dyDescent="0.25">
      <c r="A17" s="2"/>
      <c r="B17" s="3"/>
      <c r="C17" s="3"/>
      <c r="D17" s="3"/>
      <c r="E17" s="3"/>
    </row>
    <row r="18" spans="1:11" x14ac:dyDescent="0.25">
      <c r="A18" s="4" t="s">
        <v>19</v>
      </c>
      <c r="B18" s="3"/>
      <c r="C18" s="3"/>
      <c r="D18" s="2"/>
      <c r="E18" s="2"/>
    </row>
    <row r="19" spans="1:11" x14ac:dyDescent="0.25">
      <c r="A19" s="2" t="s">
        <v>3</v>
      </c>
      <c r="B19" s="3" t="s">
        <v>0</v>
      </c>
      <c r="C19" s="3">
        <v>5</v>
      </c>
      <c r="D19" s="2"/>
      <c r="E19" s="3"/>
    </row>
    <row r="20" spans="1:11" x14ac:dyDescent="0.25">
      <c r="A20" s="2" t="s">
        <v>5</v>
      </c>
      <c r="B20" s="3" t="s">
        <v>0</v>
      </c>
      <c r="C20" s="3">
        <v>5</v>
      </c>
      <c r="D20" s="2"/>
      <c r="E20" s="3"/>
    </row>
    <row r="21" spans="1:11" x14ac:dyDescent="0.25">
      <c r="A21" s="2"/>
      <c r="B21" s="3"/>
      <c r="C21" s="3"/>
      <c r="D21" s="2"/>
      <c r="E21" s="3"/>
    </row>
    <row r="22" spans="1:11" x14ac:dyDescent="0.25">
      <c r="A22" s="15" t="s">
        <v>20</v>
      </c>
      <c r="B22" s="3" t="s">
        <v>0</v>
      </c>
      <c r="C22" s="3">
        <v>5</v>
      </c>
      <c r="D22" s="2"/>
      <c r="E22" s="3"/>
    </row>
    <row r="23" spans="1:11" x14ac:dyDescent="0.25">
      <c r="A23" s="2"/>
      <c r="B23" s="3"/>
      <c r="C23" s="3"/>
      <c r="D23" s="2"/>
      <c r="E23" s="2"/>
      <c r="G23" s="12"/>
      <c r="H23" s="12"/>
      <c r="I23" s="12"/>
      <c r="J23" s="12"/>
      <c r="K23" s="12"/>
    </row>
    <row r="24" spans="1:11" ht="30" x14ac:dyDescent="0.25">
      <c r="A24" s="15" t="s">
        <v>27</v>
      </c>
      <c r="B24" s="3" t="s">
        <v>1</v>
      </c>
      <c r="C24" s="3">
        <v>5</v>
      </c>
      <c r="D24" s="2"/>
      <c r="E24" s="3"/>
    </row>
    <row r="25" spans="1:11" x14ac:dyDescent="0.25">
      <c r="A25" s="2"/>
      <c r="B25" s="3"/>
      <c r="C25" s="3"/>
      <c r="D25" s="2"/>
      <c r="E25" s="2"/>
      <c r="G25" s="12"/>
      <c r="H25" s="12"/>
      <c r="I25" s="12"/>
      <c r="J25" s="12"/>
      <c r="K25" s="12"/>
    </row>
    <row r="26" spans="1:11" x14ac:dyDescent="0.25">
      <c r="A26" s="15" t="s">
        <v>21</v>
      </c>
      <c r="B26" s="3"/>
      <c r="C26" s="3"/>
      <c r="D26" s="2"/>
      <c r="E26" s="3"/>
    </row>
    <row r="27" spans="1:11" x14ac:dyDescent="0.25">
      <c r="A27" s="2" t="s">
        <v>3</v>
      </c>
      <c r="B27" s="3" t="s">
        <v>0</v>
      </c>
      <c r="C27" s="3">
        <v>5</v>
      </c>
      <c r="D27" s="2"/>
      <c r="E27" s="3"/>
    </row>
    <row r="28" spans="1:11" x14ac:dyDescent="0.25">
      <c r="A28" s="2" t="s">
        <v>4</v>
      </c>
      <c r="B28" s="3" t="s">
        <v>0</v>
      </c>
      <c r="C28" s="3">
        <v>5</v>
      </c>
      <c r="D28" s="2"/>
      <c r="E28" s="3"/>
    </row>
    <row r="29" spans="1:11" x14ac:dyDescent="0.25">
      <c r="A29" s="2" t="s">
        <v>22</v>
      </c>
      <c r="B29" s="3" t="s">
        <v>0</v>
      </c>
      <c r="C29" s="3">
        <v>5</v>
      </c>
      <c r="D29" s="2"/>
      <c r="E29" s="2"/>
      <c r="G29" s="12"/>
      <c r="H29" s="12"/>
      <c r="I29" s="12"/>
      <c r="J29" s="12"/>
      <c r="K29" s="12"/>
    </row>
    <row r="30" spans="1:11" x14ac:dyDescent="0.25">
      <c r="A30" s="2"/>
      <c r="B30" s="3"/>
      <c r="C30" s="3"/>
      <c r="D30" s="2"/>
      <c r="E30" s="2"/>
      <c r="G30" s="12"/>
      <c r="H30" s="12"/>
      <c r="I30" s="12"/>
      <c r="J30" s="12"/>
      <c r="K30" s="12"/>
    </row>
    <row r="31" spans="1:11" x14ac:dyDescent="0.25">
      <c r="A31" s="5" t="s">
        <v>26</v>
      </c>
      <c r="B31" s="3"/>
      <c r="C31" s="3"/>
      <c r="D31" s="2"/>
      <c r="E31" s="2"/>
      <c r="G31" s="12"/>
      <c r="H31" s="12"/>
      <c r="I31" s="12"/>
      <c r="J31" s="12"/>
      <c r="K31" s="12"/>
    </row>
    <row r="32" spans="1:11" x14ac:dyDescent="0.25">
      <c r="A32" s="2" t="s">
        <v>24</v>
      </c>
      <c r="B32" s="3" t="s">
        <v>0</v>
      </c>
      <c r="C32" s="3">
        <v>5</v>
      </c>
      <c r="D32" s="2"/>
      <c r="E32" s="3"/>
      <c r="G32" s="12"/>
      <c r="H32" s="16"/>
      <c r="I32" s="13"/>
      <c r="J32" s="13"/>
      <c r="K32" s="12"/>
    </row>
    <row r="33" spans="1:11" x14ac:dyDescent="0.25">
      <c r="A33" s="2" t="s">
        <v>25</v>
      </c>
      <c r="B33" s="3" t="s">
        <v>0</v>
      </c>
      <c r="C33" s="3">
        <v>5</v>
      </c>
      <c r="D33" s="2"/>
      <c r="E33" s="3"/>
      <c r="G33" s="12"/>
      <c r="H33" s="12"/>
      <c r="I33" s="13"/>
      <c r="J33" s="13"/>
      <c r="K33" s="12"/>
    </row>
    <row r="34" spans="1:11" x14ac:dyDescent="0.25">
      <c r="A34" s="2"/>
      <c r="B34" s="3"/>
      <c r="C34" s="3"/>
      <c r="D34" s="2"/>
      <c r="E34" s="2"/>
      <c r="G34" s="12"/>
      <c r="H34" s="12"/>
      <c r="I34" s="13"/>
      <c r="J34" s="13"/>
      <c r="K34" s="12"/>
    </row>
    <row r="35" spans="1:11" x14ac:dyDescent="0.25">
      <c r="A35" s="5" t="s">
        <v>6</v>
      </c>
      <c r="B35" s="3"/>
      <c r="C35" s="3"/>
      <c r="D35" s="2"/>
      <c r="E35" s="2"/>
      <c r="G35" s="12"/>
      <c r="H35" s="12"/>
      <c r="I35" s="12"/>
      <c r="J35" s="12"/>
      <c r="K35" s="12"/>
    </row>
    <row r="36" spans="1:11" x14ac:dyDescent="0.25">
      <c r="A36" s="2" t="s">
        <v>128</v>
      </c>
      <c r="B36" s="3" t="s">
        <v>0</v>
      </c>
      <c r="C36" s="3">
        <v>5</v>
      </c>
      <c r="D36" s="2"/>
      <c r="E36" s="3"/>
      <c r="G36" s="12"/>
      <c r="H36" s="12"/>
      <c r="I36" s="12"/>
      <c r="J36" s="12"/>
      <c r="K36" s="12"/>
    </row>
    <row r="37" spans="1:11" x14ac:dyDescent="0.25">
      <c r="A37" s="2" t="s">
        <v>11</v>
      </c>
      <c r="B37" s="3" t="s">
        <v>0</v>
      </c>
      <c r="C37" s="3">
        <v>5</v>
      </c>
      <c r="D37" s="2"/>
      <c r="E37" s="3"/>
      <c r="G37" s="12"/>
      <c r="H37" s="12"/>
      <c r="I37" s="12"/>
      <c r="J37" s="12"/>
      <c r="K37" s="12"/>
    </row>
    <row r="38" spans="1:11" x14ac:dyDescent="0.25">
      <c r="A38" s="2" t="s">
        <v>13</v>
      </c>
      <c r="B38" s="3" t="s">
        <v>0</v>
      </c>
      <c r="C38" s="3">
        <v>5</v>
      </c>
      <c r="D38" s="2"/>
      <c r="E38" s="3"/>
    </row>
    <row r="39" spans="1:11" x14ac:dyDescent="0.25">
      <c r="A39" s="2"/>
      <c r="B39" s="3"/>
      <c r="C39" s="3"/>
      <c r="D39" s="2"/>
      <c r="E39" s="3"/>
    </row>
    <row r="40" spans="1:11" x14ac:dyDescent="0.25">
      <c r="A40" s="11" t="s">
        <v>7</v>
      </c>
      <c r="B40" s="3"/>
      <c r="C40" s="3"/>
      <c r="D40" s="2"/>
      <c r="E40" s="3"/>
    </row>
    <row r="41" spans="1:11" x14ac:dyDescent="0.25">
      <c r="A41" s="6" t="s">
        <v>28</v>
      </c>
      <c r="B41" s="3" t="s">
        <v>1</v>
      </c>
      <c r="C41" s="9">
        <v>5</v>
      </c>
      <c r="D41" s="2"/>
      <c r="E41" s="3"/>
    </row>
    <row r="42" spans="1:11" x14ac:dyDescent="0.25">
      <c r="A42" s="6"/>
      <c r="B42" s="3"/>
      <c r="C42" s="9"/>
      <c r="D42" s="2"/>
      <c r="E42" s="3"/>
    </row>
    <row r="43" spans="1:11" x14ac:dyDescent="0.25">
      <c r="A43" s="7" t="s">
        <v>29</v>
      </c>
      <c r="B43" s="3"/>
      <c r="C43" s="3"/>
      <c r="D43" s="2"/>
      <c r="E43" s="2"/>
    </row>
    <row r="44" spans="1:11" x14ac:dyDescent="0.25">
      <c r="A44" s="2"/>
      <c r="B44" s="3"/>
      <c r="C44" s="3"/>
      <c r="D44" s="3"/>
      <c r="E44" s="3"/>
    </row>
    <row r="45" spans="1:11" x14ac:dyDescent="0.25">
      <c r="A45" s="4" t="s">
        <v>32</v>
      </c>
      <c r="B45" s="3" t="s">
        <v>0</v>
      </c>
      <c r="C45" s="3">
        <v>2</v>
      </c>
      <c r="D45" s="3"/>
      <c r="E45" s="3"/>
    </row>
    <row r="46" spans="1:11" x14ac:dyDescent="0.25">
      <c r="A46" s="2"/>
      <c r="B46" s="3"/>
      <c r="C46" s="3"/>
      <c r="D46" s="3"/>
      <c r="E46" s="3"/>
    </row>
    <row r="47" spans="1:11" x14ac:dyDescent="0.25">
      <c r="A47" s="4" t="s">
        <v>33</v>
      </c>
      <c r="B47" s="3"/>
      <c r="C47" s="3"/>
      <c r="D47" s="2"/>
      <c r="E47" s="2"/>
    </row>
    <row r="48" spans="1:11" x14ac:dyDescent="0.25">
      <c r="A48" s="2" t="s">
        <v>3</v>
      </c>
      <c r="B48" s="3" t="s">
        <v>0</v>
      </c>
      <c r="C48" s="3">
        <v>2</v>
      </c>
      <c r="D48" s="2"/>
      <c r="E48" s="3"/>
    </row>
    <row r="49" spans="1:11" x14ac:dyDescent="0.25">
      <c r="A49" s="2" t="s">
        <v>5</v>
      </c>
      <c r="B49" s="3" t="s">
        <v>0</v>
      </c>
      <c r="C49" s="3">
        <v>2</v>
      </c>
      <c r="D49" s="2"/>
      <c r="E49" s="3"/>
    </row>
    <row r="50" spans="1:11" x14ac:dyDescent="0.25">
      <c r="A50" s="2" t="s">
        <v>4</v>
      </c>
      <c r="B50" s="3" t="s">
        <v>0</v>
      </c>
      <c r="C50" s="3">
        <v>2</v>
      </c>
      <c r="D50" s="2"/>
      <c r="E50" s="3"/>
    </row>
    <row r="51" spans="1:11" x14ac:dyDescent="0.25">
      <c r="A51" s="2"/>
      <c r="B51" s="3"/>
      <c r="C51" s="3"/>
      <c r="D51" s="2"/>
      <c r="E51" s="2"/>
      <c r="G51" s="12"/>
      <c r="H51" s="12"/>
      <c r="I51" s="12"/>
      <c r="J51" s="12"/>
      <c r="K51" s="12"/>
    </row>
    <row r="52" spans="1:11" x14ac:dyDescent="0.25">
      <c r="A52" s="15" t="s">
        <v>21</v>
      </c>
      <c r="B52" s="3"/>
      <c r="C52" s="3"/>
      <c r="D52" s="2"/>
      <c r="E52" s="3"/>
    </row>
    <row r="53" spans="1:11" x14ac:dyDescent="0.25">
      <c r="A53" s="2" t="s">
        <v>3</v>
      </c>
      <c r="B53" s="3" t="s">
        <v>0</v>
      </c>
      <c r="C53" s="3">
        <v>1</v>
      </c>
      <c r="D53" s="2"/>
      <c r="E53" s="3"/>
    </row>
    <row r="54" spans="1:11" x14ac:dyDescent="0.25">
      <c r="A54" s="2" t="s">
        <v>4</v>
      </c>
      <c r="B54" s="3" t="s">
        <v>0</v>
      </c>
      <c r="C54" s="3">
        <v>1</v>
      </c>
      <c r="D54" s="2"/>
      <c r="E54" s="3"/>
    </row>
    <row r="55" spans="1:11" x14ac:dyDescent="0.25">
      <c r="A55" s="2" t="s">
        <v>22</v>
      </c>
      <c r="B55" s="3" t="s">
        <v>0</v>
      </c>
      <c r="C55" s="3">
        <v>1</v>
      </c>
      <c r="D55" s="2"/>
      <c r="E55" s="2"/>
      <c r="G55" s="12"/>
      <c r="H55" s="12"/>
      <c r="I55" s="12"/>
      <c r="J55" s="12"/>
      <c r="K55" s="12"/>
    </row>
    <row r="56" spans="1:11" x14ac:dyDescent="0.25">
      <c r="A56" s="2"/>
      <c r="B56" s="3"/>
      <c r="C56" s="3"/>
      <c r="D56" s="2"/>
      <c r="E56" s="2"/>
      <c r="G56" s="12"/>
      <c r="H56" s="12"/>
      <c r="I56" s="12"/>
      <c r="J56" s="12"/>
      <c r="K56" s="12"/>
    </row>
    <row r="57" spans="1:11" x14ac:dyDescent="0.25">
      <c r="A57" s="5" t="s">
        <v>26</v>
      </c>
      <c r="B57" s="3"/>
      <c r="C57" s="3"/>
      <c r="D57" s="2"/>
      <c r="E57" s="2"/>
      <c r="G57" s="12"/>
      <c r="H57" s="12"/>
      <c r="I57" s="12"/>
      <c r="J57" s="12"/>
      <c r="K57" s="12"/>
    </row>
    <row r="58" spans="1:11" x14ac:dyDescent="0.25">
      <c r="A58" s="2" t="s">
        <v>129</v>
      </c>
      <c r="B58" s="3" t="s">
        <v>0</v>
      </c>
      <c r="C58" s="3">
        <v>2</v>
      </c>
      <c r="D58" s="2"/>
      <c r="E58" s="3"/>
      <c r="G58" s="12"/>
      <c r="H58" s="16"/>
      <c r="I58" s="13"/>
      <c r="J58" s="13"/>
      <c r="K58" s="12"/>
    </row>
    <row r="59" spans="1:11" x14ac:dyDescent="0.25">
      <c r="A59" s="2" t="s">
        <v>34</v>
      </c>
      <c r="B59" s="3" t="s">
        <v>0</v>
      </c>
      <c r="C59" s="3">
        <v>1</v>
      </c>
      <c r="D59" s="2"/>
      <c r="E59" s="3"/>
      <c r="G59" s="12"/>
      <c r="H59" s="12"/>
      <c r="I59" s="13"/>
      <c r="J59" s="13"/>
      <c r="K59" s="12"/>
    </row>
    <row r="60" spans="1:11" x14ac:dyDescent="0.25">
      <c r="A60" s="2" t="s">
        <v>130</v>
      </c>
      <c r="B60" s="3" t="s">
        <v>0</v>
      </c>
      <c r="C60" s="3">
        <v>1</v>
      </c>
      <c r="D60" s="2"/>
      <c r="E60" s="3"/>
      <c r="G60" s="12"/>
      <c r="H60" s="16"/>
      <c r="I60" s="13"/>
      <c r="J60" s="13"/>
      <c r="K60" s="12"/>
    </row>
    <row r="61" spans="1:11" x14ac:dyDescent="0.25">
      <c r="A61" s="2" t="s">
        <v>35</v>
      </c>
      <c r="B61" s="3" t="s">
        <v>0</v>
      </c>
      <c r="C61" s="3">
        <v>1</v>
      </c>
      <c r="D61" s="2"/>
      <c r="E61" s="3"/>
      <c r="G61" s="12"/>
      <c r="H61" s="12"/>
      <c r="I61" s="13"/>
      <c r="J61" s="13"/>
      <c r="K61" s="12"/>
    </row>
    <row r="62" spans="1:11" x14ac:dyDescent="0.25">
      <c r="A62" s="2"/>
      <c r="B62" s="3"/>
      <c r="C62" s="3"/>
      <c r="D62" s="2"/>
      <c r="E62" s="2"/>
      <c r="G62" s="12"/>
      <c r="H62" s="12"/>
      <c r="I62" s="13"/>
      <c r="J62" s="13"/>
      <c r="K62" s="12"/>
    </row>
    <row r="63" spans="1:11" x14ac:dyDescent="0.25">
      <c r="A63" s="5" t="s">
        <v>6</v>
      </c>
      <c r="B63" s="3"/>
      <c r="C63" s="3"/>
      <c r="D63" s="2"/>
      <c r="E63" s="2"/>
      <c r="G63" s="12"/>
      <c r="H63" s="12"/>
      <c r="I63" s="12"/>
      <c r="J63" s="12"/>
      <c r="K63" s="12"/>
    </row>
    <row r="64" spans="1:11" x14ac:dyDescent="0.25">
      <c r="A64" s="2" t="s">
        <v>134</v>
      </c>
      <c r="B64" s="3" t="s">
        <v>0</v>
      </c>
      <c r="C64" s="3">
        <v>2</v>
      </c>
      <c r="D64" s="2"/>
      <c r="E64" s="3"/>
      <c r="G64" s="12"/>
      <c r="H64" s="12"/>
      <c r="I64" s="12"/>
      <c r="J64" s="12"/>
      <c r="K64" s="12"/>
    </row>
    <row r="65" spans="1:11" x14ac:dyDescent="0.25">
      <c r="A65" s="2" t="s">
        <v>71</v>
      </c>
      <c r="B65" s="3" t="s">
        <v>0</v>
      </c>
      <c r="C65" s="3">
        <v>1</v>
      </c>
      <c r="D65" s="2"/>
      <c r="E65" s="3"/>
      <c r="G65" s="12"/>
      <c r="H65" s="12"/>
      <c r="I65" s="12"/>
      <c r="J65" s="12"/>
      <c r="K65" s="12"/>
    </row>
    <row r="66" spans="1:11" x14ac:dyDescent="0.25">
      <c r="A66" s="2" t="s">
        <v>13</v>
      </c>
      <c r="B66" s="3" t="s">
        <v>0</v>
      </c>
      <c r="C66" s="3">
        <v>1</v>
      </c>
      <c r="D66" s="2"/>
      <c r="E66" s="3"/>
    </row>
    <row r="67" spans="1:11" x14ac:dyDescent="0.25">
      <c r="A67" s="2"/>
      <c r="B67" s="3"/>
      <c r="C67" s="3"/>
      <c r="D67" s="2"/>
      <c r="E67" s="3"/>
    </row>
    <row r="68" spans="1:11" x14ac:dyDescent="0.25">
      <c r="A68" s="7" t="s">
        <v>36</v>
      </c>
      <c r="B68" s="3"/>
      <c r="C68" s="3"/>
      <c r="D68" s="2"/>
      <c r="E68" s="2"/>
    </row>
    <row r="69" spans="1:11" x14ac:dyDescent="0.25">
      <c r="A69" s="2"/>
      <c r="B69" s="3"/>
      <c r="C69" s="3"/>
      <c r="D69" s="3"/>
      <c r="E69" s="3"/>
    </row>
    <row r="70" spans="1:11" x14ac:dyDescent="0.25">
      <c r="A70" s="4" t="s">
        <v>32</v>
      </c>
      <c r="B70" s="3" t="s">
        <v>0</v>
      </c>
      <c r="C70" s="3">
        <v>2</v>
      </c>
      <c r="D70" s="3"/>
      <c r="E70" s="3"/>
    </row>
    <row r="71" spans="1:11" x14ac:dyDescent="0.25">
      <c r="A71" s="2"/>
      <c r="B71" s="3"/>
      <c r="C71" s="3"/>
      <c r="D71" s="3"/>
      <c r="E71" s="3"/>
    </row>
    <row r="72" spans="1:11" x14ac:dyDescent="0.25">
      <c r="A72" s="4" t="s">
        <v>33</v>
      </c>
      <c r="B72" s="3"/>
      <c r="C72" s="3"/>
      <c r="D72" s="2"/>
      <c r="E72" s="2"/>
    </row>
    <row r="73" spans="1:11" x14ac:dyDescent="0.25">
      <c r="A73" s="2" t="s">
        <v>3</v>
      </c>
      <c r="B73" s="3" t="s">
        <v>0</v>
      </c>
      <c r="C73" s="3">
        <v>2</v>
      </c>
      <c r="D73" s="2"/>
      <c r="E73" s="3"/>
    </row>
    <row r="74" spans="1:11" x14ac:dyDescent="0.25">
      <c r="A74" s="2" t="s">
        <v>5</v>
      </c>
      <c r="B74" s="3" t="s">
        <v>0</v>
      </c>
      <c r="C74" s="3">
        <v>2</v>
      </c>
      <c r="D74" s="2"/>
      <c r="E74" s="3"/>
    </row>
    <row r="75" spans="1:11" x14ac:dyDescent="0.25">
      <c r="A75" s="2" t="s">
        <v>4</v>
      </c>
      <c r="B75" s="3" t="s">
        <v>0</v>
      </c>
      <c r="C75" s="3">
        <v>2</v>
      </c>
      <c r="D75" s="2"/>
      <c r="E75" s="3"/>
    </row>
    <row r="76" spans="1:11" x14ac:dyDescent="0.25">
      <c r="A76" s="2"/>
      <c r="B76" s="3"/>
      <c r="C76" s="3"/>
      <c r="D76" s="2"/>
      <c r="E76" s="2"/>
      <c r="G76" s="12"/>
      <c r="H76" s="12"/>
      <c r="I76" s="12"/>
      <c r="J76" s="12"/>
      <c r="K76" s="12"/>
    </row>
    <row r="77" spans="1:11" x14ac:dyDescent="0.25">
      <c r="A77" s="15" t="s">
        <v>21</v>
      </c>
      <c r="B77" s="3"/>
      <c r="C77" s="3"/>
      <c r="D77" s="2"/>
      <c r="E77" s="3"/>
    </row>
    <row r="78" spans="1:11" x14ac:dyDescent="0.25">
      <c r="A78" s="2" t="s">
        <v>3</v>
      </c>
      <c r="B78" s="3" t="s">
        <v>0</v>
      </c>
      <c r="C78" s="3">
        <v>1</v>
      </c>
      <c r="D78" s="2"/>
      <c r="E78" s="3"/>
    </row>
    <row r="79" spans="1:11" x14ac:dyDescent="0.25">
      <c r="A79" s="2" t="s">
        <v>4</v>
      </c>
      <c r="B79" s="3" t="s">
        <v>0</v>
      </c>
      <c r="C79" s="3">
        <v>1</v>
      </c>
      <c r="D79" s="2"/>
      <c r="E79" s="3"/>
    </row>
    <row r="80" spans="1:11" x14ac:dyDescent="0.25">
      <c r="A80" s="2" t="s">
        <v>22</v>
      </c>
      <c r="B80" s="3" t="s">
        <v>0</v>
      </c>
      <c r="C80" s="3">
        <v>1</v>
      </c>
      <c r="D80" s="2"/>
      <c r="E80" s="2"/>
      <c r="G80" s="12"/>
      <c r="H80" s="12"/>
      <c r="I80" s="12"/>
      <c r="J80" s="12"/>
      <c r="K80" s="12"/>
    </row>
    <row r="81" spans="1:11" x14ac:dyDescent="0.25">
      <c r="A81" s="2"/>
      <c r="B81" s="3"/>
      <c r="C81" s="3"/>
      <c r="D81" s="2"/>
      <c r="E81" s="2"/>
      <c r="G81" s="12"/>
      <c r="H81" s="12"/>
      <c r="I81" s="12"/>
      <c r="J81" s="12"/>
      <c r="K81" s="12"/>
    </row>
    <row r="82" spans="1:11" x14ac:dyDescent="0.25">
      <c r="A82" s="5" t="s">
        <v>26</v>
      </c>
      <c r="B82" s="3"/>
      <c r="C82" s="3"/>
      <c r="D82" s="2"/>
      <c r="E82" s="2"/>
      <c r="G82" s="12"/>
      <c r="H82" s="12"/>
      <c r="I82" s="12"/>
      <c r="J82" s="12"/>
      <c r="K82" s="12"/>
    </row>
    <row r="83" spans="1:11" x14ac:dyDescent="0.25">
      <c r="A83" s="2" t="s">
        <v>131</v>
      </c>
      <c r="B83" s="3" t="s">
        <v>0</v>
      </c>
      <c r="C83" s="3">
        <v>2</v>
      </c>
      <c r="D83" s="2"/>
      <c r="E83" s="3"/>
      <c r="G83" s="12"/>
      <c r="H83" s="16"/>
      <c r="I83" s="13"/>
      <c r="J83" s="13"/>
      <c r="K83" s="12"/>
    </row>
    <row r="84" spans="1:11" x14ac:dyDescent="0.25">
      <c r="A84" s="2" t="s">
        <v>34</v>
      </c>
      <c r="B84" s="3" t="s">
        <v>0</v>
      </c>
      <c r="C84" s="3">
        <v>2</v>
      </c>
      <c r="D84" s="2"/>
      <c r="E84" s="3"/>
      <c r="G84" s="12"/>
      <c r="H84" s="12"/>
      <c r="I84" s="13"/>
      <c r="J84" s="13"/>
      <c r="K84" s="12"/>
    </row>
    <row r="85" spans="1:11" x14ac:dyDescent="0.25">
      <c r="A85" s="2"/>
      <c r="B85" s="3"/>
      <c r="C85" s="3"/>
      <c r="D85" s="2"/>
      <c r="E85" s="2"/>
      <c r="G85" s="12"/>
      <c r="H85" s="12"/>
      <c r="I85" s="13"/>
      <c r="J85" s="13"/>
      <c r="K85" s="12"/>
    </row>
    <row r="86" spans="1:11" x14ac:dyDescent="0.25">
      <c r="A86" s="5" t="s">
        <v>6</v>
      </c>
      <c r="B86" s="3"/>
      <c r="C86" s="3"/>
      <c r="D86" s="2"/>
      <c r="E86" s="2"/>
      <c r="G86" s="12"/>
      <c r="H86" s="12"/>
      <c r="I86" s="12"/>
      <c r="J86" s="12"/>
      <c r="K86" s="12"/>
    </row>
    <row r="87" spans="1:11" x14ac:dyDescent="0.25">
      <c r="A87" s="2" t="s">
        <v>132</v>
      </c>
      <c r="B87" s="3" t="s">
        <v>0</v>
      </c>
      <c r="C87" s="3">
        <v>2</v>
      </c>
      <c r="D87" s="2"/>
      <c r="E87" s="3"/>
      <c r="G87" s="12"/>
      <c r="H87" s="12"/>
      <c r="I87" s="12"/>
      <c r="J87" s="12"/>
      <c r="K87" s="12"/>
    </row>
    <row r="88" spans="1:11" x14ac:dyDescent="0.25">
      <c r="A88" s="2" t="s">
        <v>34</v>
      </c>
      <c r="B88" s="3" t="s">
        <v>0</v>
      </c>
      <c r="C88" s="3">
        <v>1</v>
      </c>
      <c r="D88" s="2"/>
      <c r="E88" s="3"/>
      <c r="G88" s="12"/>
      <c r="H88" s="12"/>
      <c r="I88" s="12"/>
      <c r="J88" s="12"/>
      <c r="K88" s="12"/>
    </row>
    <row r="89" spans="1:11" x14ac:dyDescent="0.25">
      <c r="A89" s="2" t="s">
        <v>13</v>
      </c>
      <c r="B89" s="3" t="s">
        <v>0</v>
      </c>
      <c r="C89" s="3">
        <v>1</v>
      </c>
      <c r="D89" s="2"/>
      <c r="E89" s="3"/>
    </row>
    <row r="90" spans="1:11" x14ac:dyDescent="0.25">
      <c r="A90" s="19"/>
      <c r="B90" s="17"/>
      <c r="C90" s="17"/>
      <c r="D90" s="20"/>
      <c r="E90" s="18"/>
    </row>
    <row r="91" spans="1:11" x14ac:dyDescent="0.25">
      <c r="A91" s="7" t="s">
        <v>86</v>
      </c>
      <c r="B91" s="3"/>
      <c r="C91" s="3"/>
      <c r="D91" s="2"/>
      <c r="E91" s="2"/>
    </row>
    <row r="92" spans="1:11" x14ac:dyDescent="0.25">
      <c r="A92" s="2"/>
      <c r="B92" s="3"/>
      <c r="C92" s="3"/>
      <c r="D92" s="3"/>
      <c r="E92" s="3"/>
    </row>
    <row r="93" spans="1:11" x14ac:dyDescent="0.25">
      <c r="A93" s="4" t="s">
        <v>37</v>
      </c>
      <c r="B93" s="3" t="s">
        <v>0</v>
      </c>
      <c r="C93" s="3">
        <v>1</v>
      </c>
      <c r="D93" s="3"/>
      <c r="E93" s="3"/>
    </row>
    <row r="94" spans="1:11" x14ac:dyDescent="0.25">
      <c r="A94" s="2"/>
      <c r="B94" s="3"/>
      <c r="C94" s="3"/>
      <c r="D94" s="3"/>
      <c r="E94" s="3"/>
    </row>
    <row r="95" spans="1:11" x14ac:dyDescent="0.25">
      <c r="A95" s="4" t="s">
        <v>38</v>
      </c>
      <c r="B95" s="3"/>
      <c r="C95" s="3"/>
      <c r="D95" s="2"/>
      <c r="E95" s="2"/>
    </row>
    <row r="96" spans="1:11" x14ac:dyDescent="0.25">
      <c r="A96" s="2" t="s">
        <v>3</v>
      </c>
      <c r="B96" s="3" t="s">
        <v>0</v>
      </c>
      <c r="C96" s="3"/>
      <c r="D96" s="2"/>
      <c r="E96" s="3"/>
    </row>
    <row r="97" spans="1:11" x14ac:dyDescent="0.25">
      <c r="A97" s="2" t="s">
        <v>5</v>
      </c>
      <c r="B97" s="3" t="s">
        <v>0</v>
      </c>
      <c r="C97" s="3"/>
      <c r="D97" s="2"/>
      <c r="E97" s="3"/>
    </row>
    <row r="98" spans="1:11" x14ac:dyDescent="0.25">
      <c r="A98" s="2" t="s">
        <v>4</v>
      </c>
      <c r="B98" s="3" t="s">
        <v>0</v>
      </c>
      <c r="C98" s="3"/>
      <c r="D98" s="2"/>
      <c r="E98" s="3"/>
    </row>
    <row r="99" spans="1:11" x14ac:dyDescent="0.25">
      <c r="A99" s="2"/>
      <c r="B99" s="3"/>
      <c r="C99" s="3"/>
      <c r="D99" s="2"/>
      <c r="E99" s="2"/>
      <c r="G99" s="12"/>
      <c r="H99" s="12"/>
      <c r="I99" s="12"/>
      <c r="J99" s="12"/>
      <c r="K99" s="12"/>
    </row>
    <row r="100" spans="1:11" x14ac:dyDescent="0.25">
      <c r="A100" s="5" t="s">
        <v>23</v>
      </c>
      <c r="B100" s="3"/>
      <c r="C100" s="3"/>
      <c r="D100" s="2"/>
      <c r="E100" s="2"/>
      <c r="G100" s="12"/>
      <c r="H100" s="12"/>
      <c r="I100" s="12"/>
      <c r="J100" s="12"/>
      <c r="K100" s="12"/>
    </row>
    <row r="101" spans="1:11" x14ac:dyDescent="0.25">
      <c r="A101" s="2" t="s">
        <v>39</v>
      </c>
      <c r="B101" s="3" t="s">
        <v>0</v>
      </c>
      <c r="C101" s="3">
        <v>2</v>
      </c>
      <c r="D101" s="2"/>
      <c r="E101" s="3"/>
      <c r="G101" s="12"/>
      <c r="H101" s="16"/>
      <c r="I101" s="13"/>
      <c r="J101" s="13"/>
      <c r="K101" s="12"/>
    </row>
    <row r="102" spans="1:11" x14ac:dyDescent="0.25">
      <c r="A102" s="2" t="s">
        <v>34</v>
      </c>
      <c r="B102" s="3" t="s">
        <v>0</v>
      </c>
      <c r="C102" s="3">
        <v>1</v>
      </c>
      <c r="D102" s="2"/>
      <c r="E102" s="3"/>
      <c r="G102" s="12"/>
      <c r="H102" s="12"/>
      <c r="I102" s="13"/>
      <c r="J102" s="13"/>
      <c r="K102" s="12"/>
    </row>
    <row r="103" spans="1:11" x14ac:dyDescent="0.25">
      <c r="A103" s="2"/>
      <c r="B103" s="3"/>
      <c r="C103" s="3"/>
      <c r="D103" s="2"/>
      <c r="E103" s="2"/>
      <c r="G103" s="12"/>
      <c r="H103" s="12"/>
      <c r="I103" s="13"/>
      <c r="J103" s="13"/>
      <c r="K103" s="12"/>
    </row>
    <row r="104" spans="1:11" x14ac:dyDescent="0.25">
      <c r="A104" s="7" t="s">
        <v>87</v>
      </c>
      <c r="B104" s="3"/>
      <c r="C104" s="3"/>
      <c r="D104" s="2"/>
      <c r="E104" s="2"/>
    </row>
    <row r="105" spans="1:11" x14ac:dyDescent="0.25">
      <c r="A105" s="2"/>
      <c r="B105" s="3"/>
      <c r="C105" s="3"/>
      <c r="D105" s="3"/>
      <c r="E105" s="3"/>
    </row>
    <row r="106" spans="1:11" x14ac:dyDescent="0.25">
      <c r="A106" s="4" t="s">
        <v>37</v>
      </c>
      <c r="B106" s="3" t="s">
        <v>0</v>
      </c>
      <c r="C106" s="3"/>
      <c r="D106" s="3"/>
      <c r="E106" s="3"/>
    </row>
    <row r="107" spans="1:11" x14ac:dyDescent="0.25">
      <c r="A107" s="2"/>
      <c r="B107" s="3"/>
      <c r="C107" s="3"/>
      <c r="D107" s="3"/>
      <c r="E107" s="3"/>
    </row>
    <row r="108" spans="1:11" x14ac:dyDescent="0.25">
      <c r="A108" s="4" t="s">
        <v>38</v>
      </c>
      <c r="B108" s="3"/>
      <c r="C108" s="3"/>
      <c r="D108" s="2"/>
      <c r="E108" s="2"/>
    </row>
    <row r="109" spans="1:11" x14ac:dyDescent="0.25">
      <c r="A109" s="2" t="s">
        <v>3</v>
      </c>
      <c r="B109" s="3" t="s">
        <v>0</v>
      </c>
      <c r="C109" s="3"/>
      <c r="D109" s="2"/>
      <c r="E109" s="3"/>
    </row>
    <row r="110" spans="1:11" x14ac:dyDescent="0.25">
      <c r="A110" s="2" t="s">
        <v>5</v>
      </c>
      <c r="B110" s="3" t="s">
        <v>0</v>
      </c>
      <c r="C110" s="3"/>
      <c r="D110" s="2"/>
      <c r="E110" s="3"/>
    </row>
    <row r="111" spans="1:11" x14ac:dyDescent="0.25">
      <c r="A111" s="2" t="s">
        <v>4</v>
      </c>
      <c r="B111" s="3" t="s">
        <v>0</v>
      </c>
      <c r="C111" s="3"/>
      <c r="D111" s="2"/>
      <c r="E111" s="3"/>
    </row>
    <row r="112" spans="1:11" x14ac:dyDescent="0.25">
      <c r="A112" s="2"/>
      <c r="B112" s="3"/>
      <c r="C112" s="3"/>
      <c r="D112" s="2"/>
      <c r="E112" s="2"/>
      <c r="G112" s="12"/>
      <c r="H112" s="12"/>
      <c r="I112" s="12"/>
      <c r="J112" s="12"/>
      <c r="K112" s="12"/>
    </row>
    <row r="113" spans="1:11" x14ac:dyDescent="0.25">
      <c r="A113" s="5" t="s">
        <v>23</v>
      </c>
      <c r="B113" s="3"/>
      <c r="C113" s="3"/>
      <c r="D113" s="2"/>
      <c r="E113" s="2"/>
      <c r="G113" s="12"/>
      <c r="H113" s="12"/>
      <c r="I113" s="12"/>
      <c r="J113" s="12"/>
      <c r="K113" s="12"/>
    </row>
    <row r="114" spans="1:11" x14ac:dyDescent="0.25">
      <c r="A114" s="2" t="s">
        <v>133</v>
      </c>
      <c r="B114" s="3" t="s">
        <v>0</v>
      </c>
      <c r="C114" s="3">
        <v>3</v>
      </c>
      <c r="D114" s="2"/>
      <c r="E114" s="3"/>
      <c r="G114" s="12"/>
      <c r="H114" s="16"/>
      <c r="I114" s="13"/>
      <c r="J114" s="13"/>
      <c r="K114" s="12"/>
    </row>
    <row r="115" spans="1:11" x14ac:dyDescent="0.25">
      <c r="A115" s="2" t="s">
        <v>34</v>
      </c>
      <c r="B115" s="3" t="s">
        <v>0</v>
      </c>
      <c r="C115" s="3">
        <v>1</v>
      </c>
      <c r="D115" s="2"/>
      <c r="E115" s="3"/>
      <c r="G115" s="12"/>
      <c r="H115" s="12"/>
      <c r="I115" s="13"/>
      <c r="J115" s="13"/>
      <c r="K115" s="12"/>
    </row>
    <row r="116" spans="1:11" x14ac:dyDescent="0.25">
      <c r="A116" s="19"/>
      <c r="B116" s="28"/>
      <c r="C116" s="28"/>
      <c r="D116" s="20"/>
      <c r="E116" s="29"/>
    </row>
    <row r="117" spans="1:11" x14ac:dyDescent="0.25">
      <c r="A117" s="7" t="s">
        <v>88</v>
      </c>
      <c r="B117" s="3"/>
      <c r="C117" s="3"/>
      <c r="D117" s="2"/>
      <c r="E117" s="2"/>
    </row>
    <row r="118" spans="1:11" x14ac:dyDescent="0.25">
      <c r="A118" s="2"/>
      <c r="B118" s="3"/>
      <c r="C118" s="3"/>
      <c r="D118" s="3"/>
      <c r="E118" s="3"/>
    </row>
    <row r="119" spans="1:11" x14ac:dyDescent="0.25">
      <c r="A119" s="4" t="s">
        <v>37</v>
      </c>
      <c r="B119" s="3" t="s">
        <v>0</v>
      </c>
      <c r="C119" s="3">
        <v>1</v>
      </c>
      <c r="D119" s="3"/>
      <c r="E119" s="3"/>
    </row>
    <row r="120" spans="1:11" x14ac:dyDescent="0.25">
      <c r="A120" s="2"/>
      <c r="B120" s="3"/>
      <c r="C120" s="3"/>
      <c r="D120" s="3"/>
      <c r="E120" s="3"/>
    </row>
    <row r="121" spans="1:11" x14ac:dyDescent="0.25">
      <c r="A121" s="4" t="s">
        <v>38</v>
      </c>
      <c r="B121" s="3"/>
      <c r="C121" s="3"/>
      <c r="D121" s="2"/>
      <c r="E121" s="2"/>
    </row>
    <row r="122" spans="1:11" x14ac:dyDescent="0.25">
      <c r="A122" s="2" t="s">
        <v>3</v>
      </c>
      <c r="B122" s="3" t="s">
        <v>0</v>
      </c>
      <c r="C122" s="3"/>
      <c r="D122" s="2"/>
      <c r="E122" s="3"/>
    </row>
    <row r="123" spans="1:11" x14ac:dyDescent="0.25">
      <c r="A123" s="2" t="s">
        <v>5</v>
      </c>
      <c r="B123" s="3" t="s">
        <v>0</v>
      </c>
      <c r="C123" s="3"/>
      <c r="D123" s="2"/>
      <c r="E123" s="3"/>
    </row>
    <row r="124" spans="1:11" x14ac:dyDescent="0.25">
      <c r="A124" s="2" t="s">
        <v>4</v>
      </c>
      <c r="B124" s="3" t="s">
        <v>0</v>
      </c>
      <c r="C124" s="3"/>
      <c r="D124" s="2"/>
      <c r="E124" s="3"/>
    </row>
    <row r="125" spans="1:11" x14ac:dyDescent="0.25">
      <c r="A125" s="2"/>
      <c r="B125" s="3"/>
      <c r="C125" s="3"/>
      <c r="D125" s="2"/>
      <c r="E125" s="2"/>
      <c r="G125" s="12"/>
      <c r="H125" s="12"/>
      <c r="I125" s="12"/>
      <c r="J125" s="12"/>
      <c r="K125" s="12"/>
    </row>
    <row r="126" spans="1:11" x14ac:dyDescent="0.25">
      <c r="A126" s="5" t="s">
        <v>23</v>
      </c>
      <c r="B126" s="3"/>
      <c r="C126" s="3"/>
      <c r="D126" s="2"/>
      <c r="E126" s="2"/>
      <c r="G126" s="12"/>
      <c r="H126" s="12"/>
      <c r="I126" s="12"/>
      <c r="J126" s="12"/>
      <c r="K126" s="12"/>
    </row>
    <row r="127" spans="1:11" x14ac:dyDescent="0.25">
      <c r="A127" s="2" t="s">
        <v>24</v>
      </c>
      <c r="B127" s="3" t="s">
        <v>0</v>
      </c>
      <c r="C127" s="3">
        <v>1</v>
      </c>
      <c r="D127" s="2"/>
      <c r="E127" s="3"/>
      <c r="G127" s="12"/>
      <c r="H127" s="16"/>
      <c r="I127" s="13"/>
      <c r="J127" s="13"/>
      <c r="K127" s="12"/>
    </row>
    <row r="128" spans="1:11" x14ac:dyDescent="0.25">
      <c r="A128" s="2" t="s">
        <v>34</v>
      </c>
      <c r="B128" s="3" t="s">
        <v>0</v>
      </c>
      <c r="C128" s="3">
        <v>1</v>
      </c>
      <c r="D128" s="2"/>
      <c r="E128" s="3"/>
      <c r="G128" s="12"/>
      <c r="H128" s="12"/>
      <c r="I128" s="13"/>
      <c r="J128" s="13"/>
      <c r="K128" s="12"/>
    </row>
    <row r="129" spans="1:11" x14ac:dyDescent="0.25">
      <c r="A129" s="2"/>
      <c r="B129" s="3"/>
      <c r="C129" s="3"/>
      <c r="D129" s="2"/>
      <c r="E129" s="2"/>
      <c r="G129" s="12"/>
      <c r="H129" s="12"/>
      <c r="I129" s="13"/>
      <c r="J129" s="13"/>
      <c r="K129" s="12"/>
    </row>
    <row r="130" spans="1:11" x14ac:dyDescent="0.25">
      <c r="A130" s="2"/>
      <c r="B130" s="3"/>
      <c r="C130" s="3"/>
      <c r="D130" s="2"/>
      <c r="E130" s="2"/>
      <c r="G130" s="12"/>
      <c r="H130" s="12"/>
      <c r="I130" s="13"/>
      <c r="J130" s="13"/>
      <c r="K130" s="12"/>
    </row>
    <row r="131" spans="1:11" x14ac:dyDescent="0.25">
      <c r="A131" s="7" t="s">
        <v>40</v>
      </c>
      <c r="B131" s="3"/>
      <c r="C131" s="3"/>
      <c r="D131" s="2"/>
      <c r="E131" s="2"/>
    </row>
    <row r="132" spans="1:11" x14ac:dyDescent="0.25">
      <c r="A132" s="2"/>
      <c r="B132" s="3"/>
      <c r="C132" s="3"/>
      <c r="D132" s="3"/>
      <c r="E132" s="3"/>
    </row>
    <row r="133" spans="1:11" x14ac:dyDescent="0.25">
      <c r="A133" s="4" t="s">
        <v>41</v>
      </c>
      <c r="B133" s="3" t="s">
        <v>0</v>
      </c>
      <c r="C133" s="3"/>
      <c r="D133" s="3"/>
      <c r="E133" s="3"/>
    </row>
    <row r="134" spans="1:11" x14ac:dyDescent="0.25">
      <c r="A134" s="2"/>
      <c r="B134" s="3"/>
      <c r="C134" s="3"/>
      <c r="D134" s="3"/>
      <c r="E134" s="3"/>
    </row>
    <row r="135" spans="1:11" x14ac:dyDescent="0.25">
      <c r="A135" s="4" t="s">
        <v>38</v>
      </c>
      <c r="B135" s="3"/>
      <c r="C135" s="3"/>
      <c r="D135" s="2"/>
      <c r="E135" s="2"/>
    </row>
    <row r="136" spans="1:11" x14ac:dyDescent="0.25">
      <c r="A136" s="2" t="s">
        <v>3</v>
      </c>
      <c r="B136" s="3" t="s">
        <v>0</v>
      </c>
      <c r="C136" s="3"/>
      <c r="D136" s="2"/>
      <c r="E136" s="3"/>
    </row>
    <row r="137" spans="1:11" x14ac:dyDescent="0.25">
      <c r="A137" s="2" t="s">
        <v>5</v>
      </c>
      <c r="B137" s="3" t="s">
        <v>0</v>
      </c>
      <c r="C137" s="3"/>
      <c r="D137" s="2"/>
      <c r="E137" s="3"/>
    </row>
    <row r="138" spans="1:11" x14ac:dyDescent="0.25">
      <c r="A138" s="2" t="s">
        <v>4</v>
      </c>
      <c r="B138" s="3" t="s">
        <v>0</v>
      </c>
      <c r="C138" s="3"/>
      <c r="D138" s="2"/>
      <c r="E138" s="3"/>
    </row>
    <row r="139" spans="1:11" x14ac:dyDescent="0.25">
      <c r="A139" s="2"/>
      <c r="B139" s="3"/>
      <c r="C139" s="3"/>
      <c r="D139" s="2"/>
      <c r="E139" s="2"/>
      <c r="G139" s="12"/>
      <c r="H139" s="12"/>
      <c r="I139" s="12"/>
      <c r="J139" s="12"/>
      <c r="K139" s="12"/>
    </row>
    <row r="140" spans="1:11" x14ac:dyDescent="0.25">
      <c r="A140" s="15" t="s">
        <v>42</v>
      </c>
      <c r="B140" s="3"/>
      <c r="C140" s="3"/>
      <c r="D140" s="2"/>
      <c r="E140" s="3"/>
    </row>
    <row r="141" spans="1:11" x14ac:dyDescent="0.25">
      <c r="A141" s="2" t="s">
        <v>3</v>
      </c>
      <c r="B141" s="3" t="s">
        <v>0</v>
      </c>
      <c r="C141" s="3">
        <v>4</v>
      </c>
      <c r="D141" s="2"/>
      <c r="E141" s="3"/>
    </row>
    <row r="142" spans="1:11" x14ac:dyDescent="0.25">
      <c r="A142" s="2" t="s">
        <v>5</v>
      </c>
      <c r="B142" s="3" t="s">
        <v>0</v>
      </c>
      <c r="C142" s="3">
        <v>4</v>
      </c>
      <c r="D142" s="2"/>
      <c r="E142" s="3"/>
    </row>
    <row r="143" spans="1:11" x14ac:dyDescent="0.25">
      <c r="A143" s="2" t="s">
        <v>4</v>
      </c>
      <c r="B143" s="3" t="s">
        <v>0</v>
      </c>
      <c r="C143" s="3">
        <v>4</v>
      </c>
      <c r="D143" s="2"/>
      <c r="E143" s="2"/>
      <c r="G143" s="12"/>
      <c r="H143" s="12"/>
      <c r="I143" s="12"/>
      <c r="J143" s="12"/>
      <c r="K143" s="12"/>
    </row>
    <row r="144" spans="1:11" x14ac:dyDescent="0.25">
      <c r="A144" s="2"/>
      <c r="B144" s="3"/>
      <c r="C144" s="3"/>
      <c r="D144" s="2"/>
      <c r="E144" s="2"/>
      <c r="G144" s="12"/>
      <c r="H144" s="12"/>
      <c r="I144" s="12"/>
      <c r="J144" s="12"/>
      <c r="K144" s="12"/>
    </row>
    <row r="145" spans="1:11" x14ac:dyDescent="0.25">
      <c r="A145" s="5" t="s">
        <v>23</v>
      </c>
      <c r="B145" s="3"/>
      <c r="C145" s="3"/>
      <c r="D145" s="2"/>
      <c r="E145" s="2"/>
      <c r="G145" s="12"/>
      <c r="H145" s="12"/>
      <c r="I145" s="12"/>
      <c r="J145" s="12"/>
      <c r="K145" s="12"/>
    </row>
    <row r="146" spans="1:11" x14ac:dyDescent="0.25">
      <c r="A146" s="2" t="s">
        <v>39</v>
      </c>
      <c r="B146" s="3" t="s">
        <v>0</v>
      </c>
      <c r="C146" s="3">
        <v>4</v>
      </c>
      <c r="D146" s="2"/>
      <c r="E146" s="3"/>
      <c r="G146" s="12"/>
      <c r="H146" s="16"/>
      <c r="I146" s="13"/>
      <c r="J146" s="13"/>
      <c r="K146" s="12"/>
    </row>
    <row r="147" spans="1:11" x14ac:dyDescent="0.25">
      <c r="A147" s="2" t="s">
        <v>34</v>
      </c>
      <c r="B147" s="3" t="s">
        <v>0</v>
      </c>
      <c r="C147" s="3">
        <v>1</v>
      </c>
      <c r="D147" s="2"/>
      <c r="E147" s="3"/>
      <c r="G147" s="12"/>
      <c r="H147" s="12"/>
      <c r="I147" s="13"/>
      <c r="J147" s="13"/>
      <c r="K147" s="12"/>
    </row>
    <row r="148" spans="1:11" x14ac:dyDescent="0.25">
      <c r="A148" s="2"/>
      <c r="B148" s="3"/>
      <c r="C148" s="3"/>
      <c r="D148" s="2"/>
      <c r="E148" s="2"/>
      <c r="G148" s="12"/>
      <c r="H148" s="12"/>
      <c r="I148" s="13"/>
      <c r="J148" s="13"/>
      <c r="K148" s="12"/>
    </row>
    <row r="149" spans="1:11" x14ac:dyDescent="0.25">
      <c r="A149" s="5" t="s">
        <v>43</v>
      </c>
      <c r="B149" s="3" t="s">
        <v>0</v>
      </c>
      <c r="C149" s="3">
        <v>1</v>
      </c>
      <c r="D149" s="2"/>
      <c r="E149" s="2"/>
      <c r="G149" s="12"/>
      <c r="H149" s="12"/>
      <c r="I149" s="12"/>
      <c r="J149" s="12"/>
      <c r="K149" s="12"/>
    </row>
    <row r="150" spans="1:11" x14ac:dyDescent="0.25">
      <c r="A150" s="2"/>
      <c r="B150" s="3"/>
      <c r="C150" s="3"/>
      <c r="D150" s="2"/>
      <c r="E150" s="3"/>
      <c r="G150" s="12"/>
      <c r="H150" s="12"/>
      <c r="I150" s="12"/>
      <c r="J150" s="12"/>
      <c r="K150" s="12"/>
    </row>
    <row r="151" spans="1:11" x14ac:dyDescent="0.25">
      <c r="A151" s="5" t="s">
        <v>44</v>
      </c>
      <c r="B151" s="3"/>
      <c r="C151" s="3"/>
      <c r="D151" s="2"/>
      <c r="E151" s="3"/>
      <c r="G151" s="12"/>
      <c r="H151" s="12"/>
      <c r="I151" s="12"/>
      <c r="J151" s="12"/>
      <c r="K151" s="12"/>
    </row>
    <row r="152" spans="1:11" x14ac:dyDescent="0.25">
      <c r="A152" s="2" t="s">
        <v>45</v>
      </c>
      <c r="B152" s="3" t="s">
        <v>0</v>
      </c>
      <c r="C152" s="3">
        <v>2</v>
      </c>
      <c r="D152" s="2"/>
      <c r="E152" s="3"/>
    </row>
    <row r="153" spans="1:11" x14ac:dyDescent="0.25">
      <c r="A153" s="2" t="s">
        <v>46</v>
      </c>
      <c r="B153" s="3" t="s">
        <v>0</v>
      </c>
      <c r="C153" s="3">
        <v>1</v>
      </c>
      <c r="D153" s="20"/>
      <c r="E153" s="18"/>
    </row>
    <row r="154" spans="1:11" x14ac:dyDescent="0.25">
      <c r="A154" s="2"/>
      <c r="B154" s="3"/>
      <c r="C154" s="3"/>
      <c r="D154" s="20"/>
      <c r="E154" s="18"/>
    </row>
    <row r="155" spans="1:11" x14ac:dyDescent="0.25">
      <c r="A155" s="5" t="s">
        <v>47</v>
      </c>
      <c r="B155" s="3" t="s">
        <v>0</v>
      </c>
      <c r="C155" s="3">
        <v>1</v>
      </c>
      <c r="D155" s="2"/>
      <c r="E155" s="2"/>
      <c r="G155" s="12"/>
      <c r="H155" s="12"/>
      <c r="I155" s="12"/>
      <c r="J155" s="12"/>
      <c r="K155" s="12"/>
    </row>
    <row r="156" spans="1:11" s="27" customFormat="1" x14ac:dyDescent="0.25">
      <c r="A156" s="26"/>
      <c r="B156" s="9"/>
      <c r="C156" s="9"/>
      <c r="D156" s="6"/>
      <c r="E156" s="6"/>
      <c r="G156" s="8"/>
      <c r="H156" s="8"/>
      <c r="I156" s="8"/>
      <c r="J156" s="8"/>
      <c r="K156" s="8"/>
    </row>
    <row r="157" spans="1:11" x14ac:dyDescent="0.25">
      <c r="A157" s="11" t="s">
        <v>79</v>
      </c>
      <c r="B157" s="3" t="s">
        <v>1</v>
      </c>
      <c r="C157" s="3">
        <v>1</v>
      </c>
      <c r="D157" s="2"/>
      <c r="E157" s="2"/>
      <c r="G157" s="12"/>
      <c r="H157" s="12"/>
      <c r="I157" s="12"/>
      <c r="J157" s="12"/>
      <c r="K157" s="12"/>
    </row>
    <row r="158" spans="1:11" x14ac:dyDescent="0.25">
      <c r="A158" s="2"/>
      <c r="B158" s="3"/>
      <c r="C158" s="3"/>
      <c r="D158" s="2"/>
      <c r="E158" s="2"/>
    </row>
    <row r="159" spans="1:11" x14ac:dyDescent="0.25">
      <c r="A159" s="7" t="s">
        <v>89</v>
      </c>
      <c r="B159" s="3"/>
      <c r="C159" s="3"/>
      <c r="D159" s="2"/>
      <c r="E159" s="2"/>
    </row>
    <row r="160" spans="1:11" x14ac:dyDescent="0.25">
      <c r="A160" s="2"/>
      <c r="B160" s="3"/>
      <c r="C160" s="3"/>
      <c r="D160" s="3"/>
      <c r="E160" s="3"/>
    </row>
    <row r="161" spans="1:11" x14ac:dyDescent="0.25">
      <c r="A161" s="4" t="s">
        <v>37</v>
      </c>
      <c r="B161" s="3" t="s">
        <v>0</v>
      </c>
      <c r="C161" s="3">
        <v>1</v>
      </c>
      <c r="D161" s="3"/>
      <c r="E161" s="3"/>
    </row>
    <row r="162" spans="1:11" x14ac:dyDescent="0.25">
      <c r="A162" s="2"/>
      <c r="B162" s="3"/>
      <c r="C162" s="3"/>
      <c r="D162" s="3"/>
      <c r="E162" s="3"/>
    </row>
    <row r="163" spans="1:11" x14ac:dyDescent="0.25">
      <c r="A163" s="4" t="s">
        <v>90</v>
      </c>
      <c r="B163" s="3"/>
      <c r="C163" s="3"/>
      <c r="D163" s="2"/>
      <c r="E163" s="2"/>
    </row>
    <row r="164" spans="1:11" x14ac:dyDescent="0.25">
      <c r="A164" s="2" t="s">
        <v>4</v>
      </c>
      <c r="B164" s="3" t="s">
        <v>0</v>
      </c>
      <c r="C164" s="3">
        <v>6</v>
      </c>
      <c r="D164" s="2"/>
      <c r="E164" s="3"/>
    </row>
    <row r="165" spans="1:11" x14ac:dyDescent="0.25">
      <c r="A165" s="2"/>
      <c r="B165" s="3"/>
      <c r="C165" s="3"/>
      <c r="D165" s="2"/>
      <c r="E165" s="2"/>
      <c r="G165" s="12"/>
      <c r="H165" s="12"/>
      <c r="I165" s="12"/>
      <c r="J165" s="12"/>
      <c r="K165" s="12"/>
    </row>
    <row r="166" spans="1:11" x14ac:dyDescent="0.25">
      <c r="A166" s="5" t="s">
        <v>23</v>
      </c>
      <c r="B166" s="3"/>
      <c r="C166" s="3"/>
      <c r="D166" s="2"/>
      <c r="E166" s="2"/>
      <c r="G166" s="12"/>
      <c r="H166" s="12"/>
      <c r="I166" s="12"/>
      <c r="J166" s="12"/>
      <c r="K166" s="12"/>
    </row>
    <row r="167" spans="1:11" x14ac:dyDescent="0.25">
      <c r="A167" s="2" t="s">
        <v>132</v>
      </c>
      <c r="B167" s="3" t="s">
        <v>0</v>
      </c>
      <c r="C167" s="3">
        <v>2</v>
      </c>
      <c r="D167" s="2"/>
      <c r="E167" s="3"/>
      <c r="G167" s="12"/>
      <c r="H167" s="16"/>
      <c r="I167" s="13"/>
      <c r="J167" s="13"/>
      <c r="K167" s="12"/>
    </row>
    <row r="168" spans="1:11" x14ac:dyDescent="0.25">
      <c r="A168" s="2" t="s">
        <v>34</v>
      </c>
      <c r="B168" s="3" t="s">
        <v>0</v>
      </c>
      <c r="C168" s="3">
        <v>1</v>
      </c>
      <c r="D168" s="2"/>
      <c r="E168" s="3"/>
      <c r="G168" s="12"/>
      <c r="H168" s="12"/>
      <c r="I168" s="13"/>
      <c r="J168" s="13"/>
      <c r="K168" s="12"/>
    </row>
    <row r="169" spans="1:11" x14ac:dyDescent="0.25">
      <c r="A169" s="2"/>
      <c r="B169" s="3"/>
      <c r="C169" s="3"/>
      <c r="D169" s="2"/>
      <c r="E169" s="2"/>
      <c r="G169" s="12"/>
      <c r="H169" s="12"/>
      <c r="I169" s="13"/>
      <c r="J169" s="13"/>
      <c r="K169" s="12"/>
    </row>
    <row r="170" spans="1:11" x14ac:dyDescent="0.25">
      <c r="A170" s="7" t="s">
        <v>50</v>
      </c>
      <c r="B170" s="3"/>
      <c r="C170" s="3"/>
      <c r="D170" s="2"/>
      <c r="E170" s="2"/>
    </row>
    <row r="171" spans="1:11" x14ac:dyDescent="0.25">
      <c r="A171" s="2"/>
      <c r="B171" s="3"/>
      <c r="C171" s="3"/>
      <c r="D171" s="3"/>
      <c r="E171" s="3"/>
    </row>
    <row r="172" spans="1:11" x14ac:dyDescent="0.25">
      <c r="A172" s="4" t="s">
        <v>37</v>
      </c>
      <c r="B172" s="3" t="s">
        <v>0</v>
      </c>
      <c r="C172" s="3">
        <v>2</v>
      </c>
      <c r="D172" s="3"/>
      <c r="E172" s="3"/>
    </row>
    <row r="173" spans="1:11" x14ac:dyDescent="0.25">
      <c r="A173" s="2"/>
      <c r="B173" s="3"/>
      <c r="C173" s="3"/>
      <c r="D173" s="2"/>
      <c r="E173" s="2"/>
      <c r="G173" s="12"/>
      <c r="H173" s="12"/>
      <c r="I173" s="12"/>
      <c r="J173" s="12"/>
      <c r="K173" s="12"/>
    </row>
    <row r="174" spans="1:11" x14ac:dyDescent="0.25">
      <c r="A174" s="5" t="s">
        <v>23</v>
      </c>
      <c r="B174" s="3"/>
      <c r="C174" s="3"/>
      <c r="D174" s="2"/>
      <c r="E174" s="2"/>
      <c r="G174" s="12"/>
      <c r="H174" s="12"/>
      <c r="I174" s="12"/>
      <c r="J174" s="12"/>
      <c r="K174" s="12"/>
    </row>
    <row r="175" spans="1:11" x14ac:dyDescent="0.25">
      <c r="A175" s="2" t="s">
        <v>48</v>
      </c>
      <c r="B175" s="3" t="s">
        <v>0</v>
      </c>
      <c r="C175" s="3">
        <v>2</v>
      </c>
      <c r="D175" s="2"/>
      <c r="E175" s="3"/>
      <c r="G175" s="12"/>
      <c r="H175" s="16"/>
      <c r="I175" s="13"/>
      <c r="J175" s="13"/>
      <c r="K175" s="12"/>
    </row>
    <row r="176" spans="1:11" x14ac:dyDescent="0.25">
      <c r="A176" s="2" t="s">
        <v>49</v>
      </c>
      <c r="B176" s="3" t="s">
        <v>0</v>
      </c>
      <c r="C176" s="3">
        <v>2</v>
      </c>
      <c r="D176" s="2"/>
      <c r="E176" s="3"/>
      <c r="G176" s="12"/>
      <c r="H176" s="12"/>
      <c r="I176" s="13"/>
      <c r="J176" s="13"/>
      <c r="K176" s="12"/>
    </row>
    <row r="177" spans="1:11" x14ac:dyDescent="0.25">
      <c r="A177" s="2"/>
      <c r="B177" s="3"/>
      <c r="C177" s="3"/>
      <c r="D177" s="2"/>
      <c r="E177" s="2"/>
      <c r="G177" s="12"/>
      <c r="H177" s="12"/>
      <c r="I177" s="13"/>
      <c r="J177" s="13"/>
      <c r="K177" s="12"/>
    </row>
    <row r="178" spans="1:11" x14ac:dyDescent="0.25">
      <c r="A178" s="7" t="s">
        <v>51</v>
      </c>
      <c r="B178" s="3"/>
      <c r="C178" s="3"/>
      <c r="D178" s="2"/>
      <c r="E178" s="2"/>
    </row>
    <row r="179" spans="1:11" x14ac:dyDescent="0.25">
      <c r="A179" s="2"/>
      <c r="B179" s="3"/>
      <c r="C179" s="3"/>
      <c r="D179" s="3"/>
      <c r="E179" s="3"/>
    </row>
    <row r="180" spans="1:11" x14ac:dyDescent="0.25">
      <c r="A180" s="5" t="s">
        <v>23</v>
      </c>
      <c r="B180" s="3"/>
      <c r="C180" s="3"/>
      <c r="D180" s="2"/>
      <c r="E180" s="2"/>
      <c r="G180" s="12"/>
      <c r="H180" s="12"/>
      <c r="I180" s="12"/>
      <c r="J180" s="12"/>
      <c r="K180" s="12"/>
    </row>
    <row r="181" spans="1:11" x14ac:dyDescent="0.25">
      <c r="A181" s="2" t="s">
        <v>134</v>
      </c>
      <c r="B181" s="3" t="s">
        <v>0</v>
      </c>
      <c r="C181" s="3">
        <v>1</v>
      </c>
      <c r="D181" s="2"/>
      <c r="E181" s="3"/>
      <c r="G181" s="12"/>
      <c r="H181" s="16"/>
      <c r="I181" s="13"/>
      <c r="J181" s="13"/>
      <c r="K181" s="12"/>
    </row>
    <row r="182" spans="1:11" x14ac:dyDescent="0.25">
      <c r="A182" s="2" t="s">
        <v>71</v>
      </c>
      <c r="B182" s="3" t="s">
        <v>0</v>
      </c>
      <c r="C182" s="3">
        <v>1</v>
      </c>
      <c r="D182" s="2"/>
      <c r="E182" s="3"/>
      <c r="G182" s="12"/>
      <c r="H182" s="12"/>
      <c r="I182" s="13"/>
      <c r="J182" s="13"/>
      <c r="K182" s="12"/>
    </row>
    <row r="183" spans="1:11" x14ac:dyDescent="0.25">
      <c r="A183" s="19"/>
      <c r="B183" s="17"/>
      <c r="C183" s="17"/>
      <c r="D183" s="20"/>
      <c r="E183" s="18"/>
      <c r="G183" s="12"/>
      <c r="H183" s="12"/>
      <c r="I183" s="13"/>
      <c r="J183" s="13"/>
      <c r="K183" s="12"/>
    </row>
    <row r="184" spans="1:11" x14ac:dyDescent="0.25">
      <c r="A184" s="7" t="s">
        <v>52</v>
      </c>
      <c r="B184" s="9"/>
      <c r="C184" s="9"/>
      <c r="D184" s="9"/>
      <c r="E184" s="9"/>
    </row>
    <row r="185" spans="1:11" x14ac:dyDescent="0.25">
      <c r="A185" s="5" t="s">
        <v>53</v>
      </c>
      <c r="B185" s="3"/>
      <c r="C185" s="3"/>
      <c r="D185" s="2"/>
      <c r="E185" s="3"/>
    </row>
    <row r="186" spans="1:11" x14ac:dyDescent="0.25">
      <c r="A186" s="2" t="s">
        <v>127</v>
      </c>
      <c r="B186" s="3" t="s">
        <v>0</v>
      </c>
      <c r="C186" s="3"/>
      <c r="D186" s="2"/>
      <c r="E186" s="2"/>
    </row>
    <row r="187" spans="1:11" x14ac:dyDescent="0.25">
      <c r="A187" s="2" t="s">
        <v>54</v>
      </c>
      <c r="B187" s="3" t="s">
        <v>0</v>
      </c>
      <c r="C187" s="3"/>
      <c r="D187" s="2"/>
      <c r="E187" s="2"/>
    </row>
    <row r="188" spans="1:11" x14ac:dyDescent="0.25">
      <c r="A188" s="6" t="s">
        <v>55</v>
      </c>
      <c r="B188" s="3" t="s">
        <v>0</v>
      </c>
      <c r="C188" s="3">
        <v>1</v>
      </c>
      <c r="D188" s="2"/>
      <c r="E188" s="2"/>
    </row>
    <row r="189" spans="1:11" x14ac:dyDescent="0.25">
      <c r="A189" s="6"/>
      <c r="B189" s="3"/>
      <c r="C189" s="3"/>
      <c r="D189" s="2"/>
      <c r="E189" s="2"/>
    </row>
    <row r="190" spans="1:11" x14ac:dyDescent="0.25">
      <c r="A190" s="4" t="s">
        <v>37</v>
      </c>
      <c r="B190" s="3" t="s">
        <v>0</v>
      </c>
      <c r="C190" s="3">
        <v>3</v>
      </c>
      <c r="D190" s="3"/>
      <c r="E190" s="3"/>
    </row>
    <row r="191" spans="1:11" x14ac:dyDescent="0.25">
      <c r="A191" s="6"/>
      <c r="B191" s="3"/>
      <c r="C191" s="3"/>
      <c r="D191" s="2"/>
      <c r="E191" s="2"/>
    </row>
    <row r="192" spans="1:11" x14ac:dyDescent="0.25">
      <c r="A192" s="4" t="s">
        <v>56</v>
      </c>
      <c r="B192" s="3" t="s">
        <v>0</v>
      </c>
      <c r="C192" s="3">
        <v>2</v>
      </c>
      <c r="D192" s="2"/>
      <c r="E192" s="2"/>
    </row>
    <row r="193" spans="1:5" x14ac:dyDescent="0.25">
      <c r="A193" s="6"/>
      <c r="B193" s="3"/>
      <c r="C193" s="3"/>
      <c r="D193" s="2"/>
      <c r="E193" s="2"/>
    </row>
    <row r="194" spans="1:5" x14ac:dyDescent="0.25">
      <c r="A194" s="4" t="s">
        <v>57</v>
      </c>
      <c r="B194" s="3"/>
      <c r="C194" s="3"/>
      <c r="D194" s="2"/>
      <c r="E194" s="2"/>
    </row>
    <row r="195" spans="1:5" x14ac:dyDescent="0.25">
      <c r="A195" s="6" t="s">
        <v>58</v>
      </c>
      <c r="B195" s="3" t="s">
        <v>0</v>
      </c>
      <c r="C195" s="3">
        <v>1</v>
      </c>
      <c r="D195" s="2"/>
      <c r="E195" s="2"/>
    </row>
    <row r="196" spans="1:5" x14ac:dyDescent="0.25">
      <c r="A196" s="6" t="s">
        <v>59</v>
      </c>
      <c r="B196" s="3" t="s">
        <v>0</v>
      </c>
      <c r="C196" s="3">
        <v>1</v>
      </c>
      <c r="D196" s="2"/>
      <c r="E196" s="2"/>
    </row>
    <row r="197" spans="1:5" x14ac:dyDescent="0.25">
      <c r="A197" s="6" t="s">
        <v>60</v>
      </c>
      <c r="B197" s="3" t="s">
        <v>0</v>
      </c>
      <c r="C197" s="3">
        <v>1</v>
      </c>
      <c r="D197" s="2"/>
      <c r="E197" s="2"/>
    </row>
    <row r="198" spans="1:5" x14ac:dyDescent="0.25">
      <c r="A198" s="6" t="s">
        <v>61</v>
      </c>
      <c r="B198" s="3" t="s">
        <v>0</v>
      </c>
      <c r="C198" s="3">
        <v>1</v>
      </c>
      <c r="D198" s="2"/>
      <c r="E198" s="2"/>
    </row>
    <row r="199" spans="1:5" x14ac:dyDescent="0.25">
      <c r="A199" s="6" t="s">
        <v>62</v>
      </c>
      <c r="B199" s="3" t="s">
        <v>1</v>
      </c>
      <c r="C199" s="3">
        <v>1</v>
      </c>
      <c r="D199" s="2"/>
      <c r="E199" s="2"/>
    </row>
    <row r="200" spans="1:5" x14ac:dyDescent="0.25">
      <c r="A200" s="6" t="s">
        <v>63</v>
      </c>
      <c r="B200" s="3" t="s">
        <v>1</v>
      </c>
      <c r="C200" s="3">
        <v>1</v>
      </c>
      <c r="D200" s="2"/>
      <c r="E200" s="2"/>
    </row>
    <row r="201" spans="1:5" x14ac:dyDescent="0.25">
      <c r="A201" s="6" t="s">
        <v>64</v>
      </c>
      <c r="B201" s="3" t="s">
        <v>0</v>
      </c>
      <c r="C201" s="3">
        <v>1</v>
      </c>
      <c r="D201" s="2"/>
      <c r="E201" s="2"/>
    </row>
    <row r="202" spans="1:5" x14ac:dyDescent="0.25">
      <c r="A202" s="6" t="s">
        <v>65</v>
      </c>
      <c r="B202" s="3" t="s">
        <v>0</v>
      </c>
      <c r="C202" s="3">
        <v>1</v>
      </c>
      <c r="D202" s="2"/>
      <c r="E202" s="2"/>
    </row>
    <row r="203" spans="1:5" x14ac:dyDescent="0.25">
      <c r="A203" s="6" t="s">
        <v>66</v>
      </c>
      <c r="B203" s="3" t="s">
        <v>1</v>
      </c>
      <c r="C203" s="3">
        <v>1</v>
      </c>
      <c r="D203" s="2"/>
      <c r="E203" s="2"/>
    </row>
    <row r="204" spans="1:5" x14ac:dyDescent="0.25">
      <c r="A204" s="2"/>
      <c r="B204" s="3"/>
      <c r="C204" s="3"/>
      <c r="D204" s="2"/>
      <c r="E204" s="2"/>
    </row>
    <row r="205" spans="1:5" x14ac:dyDescent="0.25">
      <c r="A205" s="5" t="s">
        <v>67</v>
      </c>
      <c r="B205" s="3"/>
      <c r="C205" s="3"/>
      <c r="D205" s="2"/>
      <c r="E205" s="9"/>
    </row>
    <row r="206" spans="1:5" x14ac:dyDescent="0.25">
      <c r="A206" s="2" t="s">
        <v>3</v>
      </c>
      <c r="B206" s="3" t="s">
        <v>0</v>
      </c>
      <c r="C206" s="3">
        <v>6</v>
      </c>
      <c r="D206" s="2"/>
      <c r="E206" s="9"/>
    </row>
    <row r="207" spans="1:5" x14ac:dyDescent="0.25">
      <c r="A207" s="2"/>
      <c r="B207" s="3"/>
      <c r="C207" s="3"/>
      <c r="D207" s="2"/>
      <c r="E207" s="3"/>
    </row>
    <row r="208" spans="1:5" x14ac:dyDescent="0.25">
      <c r="A208" s="5" t="s">
        <v>69</v>
      </c>
      <c r="B208" s="3"/>
      <c r="C208" s="3"/>
      <c r="D208" s="2"/>
      <c r="E208" s="9"/>
    </row>
    <row r="209" spans="1:6" x14ac:dyDescent="0.25">
      <c r="A209" s="26"/>
      <c r="B209" s="3"/>
      <c r="C209" s="3"/>
      <c r="D209" s="2"/>
      <c r="E209" s="9"/>
    </row>
    <row r="210" spans="1:6" x14ac:dyDescent="0.25">
      <c r="A210" s="7" t="s">
        <v>80</v>
      </c>
      <c r="B210" s="9"/>
      <c r="C210" s="9"/>
      <c r="D210" s="9"/>
      <c r="E210" s="9"/>
    </row>
    <row r="211" spans="1:6" x14ac:dyDescent="0.25">
      <c r="A211" s="2" t="s">
        <v>81</v>
      </c>
      <c r="B211" s="3" t="s">
        <v>0</v>
      </c>
      <c r="C211" s="3"/>
      <c r="D211" s="2"/>
      <c r="E211" s="2"/>
    </row>
    <row r="212" spans="1:6" x14ac:dyDescent="0.25">
      <c r="A212" s="2" t="s">
        <v>82</v>
      </c>
      <c r="B212" s="3" t="s">
        <v>84</v>
      </c>
      <c r="C212" s="3"/>
      <c r="D212" s="2"/>
      <c r="E212" s="2"/>
    </row>
    <row r="213" spans="1:6" x14ac:dyDescent="0.25">
      <c r="A213" s="6"/>
      <c r="B213" s="3"/>
      <c r="C213" s="3"/>
      <c r="D213" s="2"/>
      <c r="E213" s="2"/>
    </row>
    <row r="214" spans="1:6" x14ac:dyDescent="0.25">
      <c r="A214" s="6" t="s">
        <v>83</v>
      </c>
      <c r="B214" s="3" t="s">
        <v>84</v>
      </c>
      <c r="C214" s="3"/>
      <c r="D214" s="2"/>
      <c r="E214" s="2"/>
    </row>
    <row r="215" spans="1:6" x14ac:dyDescent="0.25">
      <c r="A215" s="6"/>
      <c r="B215" s="3"/>
      <c r="C215" s="3"/>
      <c r="D215" s="3"/>
      <c r="E215" s="3"/>
    </row>
    <row r="216" spans="1:6" x14ac:dyDescent="0.25">
      <c r="A216" s="6" t="s">
        <v>85</v>
      </c>
      <c r="B216" s="3" t="s">
        <v>84</v>
      </c>
      <c r="C216" s="3"/>
      <c r="D216" s="2"/>
      <c r="E216" s="2"/>
    </row>
    <row r="217" spans="1:6" x14ac:dyDescent="0.25">
      <c r="A217" s="6"/>
      <c r="B217" s="3"/>
      <c r="C217" s="3"/>
      <c r="D217" s="2"/>
      <c r="E217" s="2"/>
    </row>
    <row r="218" spans="1:6" ht="34.5" customHeight="1" x14ac:dyDescent="0.25">
      <c r="A218" s="62" t="s">
        <v>75</v>
      </c>
      <c r="B218" s="63"/>
      <c r="C218" s="63"/>
      <c r="D218" s="64"/>
      <c r="E218" s="24">
        <f>SUM(E9:E217)</f>
        <v>0</v>
      </c>
      <c r="F218" s="25"/>
    </row>
    <row r="219" spans="1:6" ht="29.25" customHeight="1" x14ac:dyDescent="0.3">
      <c r="A219" s="59" t="s">
        <v>91</v>
      </c>
      <c r="B219" s="60"/>
      <c r="C219" s="60"/>
      <c r="D219" s="61"/>
      <c r="E219" s="21"/>
    </row>
    <row r="220" spans="1:6" x14ac:dyDescent="0.25">
      <c r="A220" s="2"/>
      <c r="B220" s="3"/>
      <c r="C220" s="3"/>
      <c r="D220" s="3"/>
      <c r="E220" s="3"/>
    </row>
    <row r="221" spans="1:6" x14ac:dyDescent="0.25">
      <c r="A221" s="14" t="s">
        <v>15</v>
      </c>
      <c r="B221" s="14"/>
      <c r="C221" s="14"/>
      <c r="D221" s="14"/>
      <c r="E221" s="14">
        <f>E219</f>
        <v>0</v>
      </c>
    </row>
    <row r="222" spans="1:6" x14ac:dyDescent="0.25">
      <c r="A222" s="14" t="s">
        <v>17</v>
      </c>
      <c r="B222" s="14"/>
      <c r="C222" s="14"/>
      <c r="D222" s="14"/>
      <c r="E222" s="14">
        <f>E221*0.2</f>
        <v>0</v>
      </c>
    </row>
    <row r="223" spans="1:6" x14ac:dyDescent="0.25">
      <c r="A223" s="14" t="s">
        <v>16</v>
      </c>
      <c r="B223" s="14"/>
      <c r="C223" s="14"/>
      <c r="D223" s="14"/>
      <c r="E223" s="14">
        <f>E221+E222</f>
        <v>0</v>
      </c>
    </row>
    <row r="224" spans="1:6" x14ac:dyDescent="0.25">
      <c r="A224" s="2"/>
      <c r="B224" s="3"/>
      <c r="C224" s="3"/>
      <c r="D224" s="3"/>
      <c r="E224" s="3"/>
    </row>
    <row r="225" spans="1:3" x14ac:dyDescent="0.25">
      <c r="A225" s="8"/>
      <c r="B225" s="10"/>
      <c r="C225" s="10"/>
    </row>
    <row r="226" spans="1:3" x14ac:dyDescent="0.25">
      <c r="A226" s="8"/>
      <c r="B226" s="10"/>
      <c r="C226" s="10"/>
    </row>
    <row r="227" spans="1:3" x14ac:dyDescent="0.25">
      <c r="A227" s="8"/>
      <c r="B227" s="10"/>
      <c r="C227" s="10"/>
    </row>
  </sheetData>
  <mergeCells count="7">
    <mergeCell ref="A219:D219"/>
    <mergeCell ref="A218:D218"/>
    <mergeCell ref="A8:E8"/>
    <mergeCell ref="A1:E1"/>
    <mergeCell ref="A2:E2"/>
    <mergeCell ref="A3:E3"/>
    <mergeCell ref="A4:E6"/>
  </mergeCells>
  <printOptions horizontalCentered="1"/>
  <pageMargins left="0.70866141732283472" right="0.70866141732283472" top="0.74803149606299213" bottom="0.74803149606299213" header="0.31496062992125984" footer="0.31496062992125984"/>
  <pageSetup paperSize="9" scale="56" fitToHeight="0" orientation="portrait" r:id="rId1"/>
  <headerFooter>
    <oddHeader>&amp;LLOT ELECTRICITE courants forts et faibles &amp;CEXTENSION USINV 
BCN R+1</oddHeader>
    <oddFooter>&amp;CPage &amp;P de &amp;N&amp;R&amp;D</oddFooter>
  </headerFooter>
  <rowBreaks count="2" manualBreakCount="2">
    <brk id="85" max="16383" man="1"/>
    <brk id="19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5"/>
  <sheetViews>
    <sheetView topLeftCell="A13" workbookViewId="0">
      <selection activeCell="G20" sqref="G20"/>
    </sheetView>
  </sheetViews>
  <sheetFormatPr baseColWidth="10" defaultRowHeight="15" x14ac:dyDescent="0.25"/>
  <cols>
    <col min="1" max="1" width="51" customWidth="1"/>
    <col min="2" max="2" width="11.42578125" style="1"/>
    <col min="4" max="4" width="14.7109375" customWidth="1"/>
    <col min="5" max="5" width="24.7109375" customWidth="1"/>
  </cols>
  <sheetData>
    <row r="1" spans="1:7" ht="26.25" x14ac:dyDescent="0.4">
      <c r="A1" s="78" t="s">
        <v>72</v>
      </c>
      <c r="B1" s="78"/>
      <c r="C1" s="78"/>
      <c r="D1" s="78"/>
      <c r="E1" s="78"/>
    </row>
    <row r="2" spans="1:7" ht="26.25" x14ac:dyDescent="0.4">
      <c r="A2" s="78" t="s">
        <v>73</v>
      </c>
      <c r="B2" s="78"/>
      <c r="C2" s="78"/>
      <c r="D2" s="78"/>
      <c r="E2" s="78"/>
    </row>
    <row r="3" spans="1:7" ht="26.25" x14ac:dyDescent="0.4">
      <c r="A3" s="78" t="s">
        <v>92</v>
      </c>
      <c r="B3" s="78"/>
      <c r="C3" s="78"/>
      <c r="D3" s="78"/>
      <c r="E3" s="78"/>
    </row>
    <row r="4" spans="1:7" ht="34.5" customHeight="1" x14ac:dyDescent="0.25">
      <c r="A4" s="79"/>
      <c r="B4" s="79"/>
      <c r="C4" s="79"/>
      <c r="D4" s="79"/>
      <c r="E4" s="79"/>
    </row>
    <row r="5" spans="1:7" x14ac:dyDescent="0.25">
      <c r="A5" s="69" t="s">
        <v>74</v>
      </c>
      <c r="B5" s="69"/>
      <c r="C5" s="69"/>
      <c r="D5" s="69"/>
      <c r="E5" s="69"/>
    </row>
    <row r="6" spans="1:7" x14ac:dyDescent="0.25">
      <c r="A6" s="69"/>
      <c r="B6" s="69"/>
      <c r="C6" s="69"/>
      <c r="D6" s="69"/>
      <c r="E6" s="69"/>
    </row>
    <row r="7" spans="1:7" ht="60" customHeight="1" x14ac:dyDescent="0.25">
      <c r="A7" s="70"/>
      <c r="B7" s="70"/>
      <c r="C7" s="70"/>
      <c r="D7" s="70"/>
      <c r="E7" s="70"/>
    </row>
    <row r="8" spans="1:7" s="31" customFormat="1" ht="61.5" customHeight="1" x14ac:dyDescent="0.3">
      <c r="A8" s="30" t="s">
        <v>76</v>
      </c>
      <c r="B8" s="30" t="s">
        <v>93</v>
      </c>
      <c r="C8" s="30" t="s">
        <v>94</v>
      </c>
      <c r="D8" s="30" t="s">
        <v>95</v>
      </c>
      <c r="E8" s="30" t="s">
        <v>96</v>
      </c>
    </row>
    <row r="9" spans="1:7" ht="36" customHeight="1" x14ac:dyDescent="0.25">
      <c r="A9" s="32" t="s">
        <v>97</v>
      </c>
      <c r="B9" s="33" t="s">
        <v>1</v>
      </c>
      <c r="C9" s="34"/>
      <c r="D9" s="34"/>
      <c r="E9" s="35">
        <f>C9*D9</f>
        <v>0</v>
      </c>
    </row>
    <row r="10" spans="1:7" ht="36" customHeight="1" x14ac:dyDescent="0.25">
      <c r="A10" s="32" t="s">
        <v>98</v>
      </c>
      <c r="B10" s="33" t="s">
        <v>0</v>
      </c>
      <c r="C10" s="34"/>
      <c r="D10" s="34"/>
      <c r="E10" s="35">
        <f>C10*D10</f>
        <v>0</v>
      </c>
    </row>
    <row r="11" spans="1:7" ht="36" customHeight="1" x14ac:dyDescent="0.25">
      <c r="A11" s="36" t="s">
        <v>99</v>
      </c>
      <c r="B11" s="37" t="s">
        <v>0</v>
      </c>
      <c r="C11" s="38"/>
      <c r="D11" s="38"/>
      <c r="E11" s="35">
        <f t="shared" ref="E11:E28" si="0">C11*D11</f>
        <v>0</v>
      </c>
    </row>
    <row r="12" spans="1:7" ht="30.75" customHeight="1" x14ac:dyDescent="0.25">
      <c r="A12" s="39" t="s">
        <v>100</v>
      </c>
      <c r="B12" s="40" t="s">
        <v>0</v>
      </c>
      <c r="C12" s="34"/>
      <c r="D12" s="34"/>
      <c r="E12" s="35">
        <f t="shared" si="0"/>
        <v>0</v>
      </c>
    </row>
    <row r="13" spans="1:7" ht="30.75" customHeight="1" x14ac:dyDescent="0.25">
      <c r="A13" s="39" t="s">
        <v>101</v>
      </c>
      <c r="B13" s="40" t="s">
        <v>0</v>
      </c>
      <c r="C13" s="34"/>
      <c r="D13" s="34"/>
      <c r="E13" s="35">
        <f t="shared" si="0"/>
        <v>0</v>
      </c>
    </row>
    <row r="14" spans="1:7" ht="30.75" customHeight="1" x14ac:dyDescent="0.25">
      <c r="A14" s="41" t="s">
        <v>102</v>
      </c>
      <c r="B14" s="40" t="s">
        <v>0</v>
      </c>
      <c r="C14" s="34"/>
      <c r="D14" s="34"/>
      <c r="E14" s="35">
        <f t="shared" si="0"/>
        <v>0</v>
      </c>
    </row>
    <row r="15" spans="1:7" ht="30" customHeight="1" x14ac:dyDescent="0.25">
      <c r="A15" s="39" t="s">
        <v>103</v>
      </c>
      <c r="B15" s="40" t="s">
        <v>0</v>
      </c>
      <c r="C15" s="34"/>
      <c r="D15" s="34"/>
      <c r="E15" s="35">
        <f t="shared" si="0"/>
        <v>0</v>
      </c>
    </row>
    <row r="16" spans="1:7" ht="32.25" customHeight="1" x14ac:dyDescent="0.25">
      <c r="A16" s="39" t="s">
        <v>104</v>
      </c>
      <c r="B16" s="40" t="s">
        <v>0</v>
      </c>
      <c r="C16" s="34"/>
      <c r="D16" s="34"/>
      <c r="E16" s="35">
        <f t="shared" si="0"/>
        <v>0</v>
      </c>
      <c r="G16" t="s">
        <v>105</v>
      </c>
    </row>
    <row r="17" spans="1:7" ht="30" customHeight="1" x14ac:dyDescent="0.25">
      <c r="A17" s="39" t="s">
        <v>106</v>
      </c>
      <c r="B17" s="40" t="s">
        <v>0</v>
      </c>
      <c r="C17" s="34"/>
      <c r="D17" s="34"/>
      <c r="E17" s="35">
        <f t="shared" si="0"/>
        <v>0</v>
      </c>
    </row>
    <row r="18" spans="1:7" ht="30" customHeight="1" x14ac:dyDescent="0.25">
      <c r="A18" s="39" t="s">
        <v>107</v>
      </c>
      <c r="B18" s="40" t="s">
        <v>0</v>
      </c>
      <c r="C18" s="34"/>
      <c r="D18" s="34"/>
      <c r="E18" s="35">
        <f t="shared" si="0"/>
        <v>0</v>
      </c>
    </row>
    <row r="19" spans="1:7" ht="30" customHeight="1" x14ac:dyDescent="0.25">
      <c r="A19" s="39" t="s">
        <v>108</v>
      </c>
      <c r="B19" s="40" t="s">
        <v>0</v>
      </c>
      <c r="C19" s="34"/>
      <c r="D19" s="34"/>
      <c r="E19" s="35">
        <f t="shared" si="0"/>
        <v>0</v>
      </c>
    </row>
    <row r="20" spans="1:7" ht="30" customHeight="1" x14ac:dyDescent="0.25">
      <c r="A20" s="39" t="s">
        <v>109</v>
      </c>
      <c r="B20" s="40" t="s">
        <v>0</v>
      </c>
      <c r="C20" s="34"/>
      <c r="D20" s="34"/>
      <c r="E20" s="35">
        <f t="shared" si="0"/>
        <v>0</v>
      </c>
    </row>
    <row r="21" spans="1:7" ht="30" customHeight="1" x14ac:dyDescent="0.25">
      <c r="A21" s="36" t="s">
        <v>110</v>
      </c>
      <c r="B21" s="40" t="s">
        <v>0</v>
      </c>
      <c r="C21" s="34"/>
      <c r="D21" s="34"/>
      <c r="E21" s="35">
        <f t="shared" si="0"/>
        <v>0</v>
      </c>
    </row>
    <row r="22" spans="1:7" ht="30" customHeight="1" x14ac:dyDescent="0.25">
      <c r="A22" s="39" t="s">
        <v>111</v>
      </c>
      <c r="B22" s="40" t="s">
        <v>0</v>
      </c>
      <c r="C22" s="34"/>
      <c r="D22" s="34"/>
      <c r="E22" s="35">
        <f t="shared" si="0"/>
        <v>0</v>
      </c>
    </row>
    <row r="23" spans="1:7" ht="32.25" customHeight="1" x14ac:dyDescent="0.25">
      <c r="A23" s="39" t="s">
        <v>112</v>
      </c>
      <c r="B23" s="40" t="s">
        <v>1</v>
      </c>
      <c r="C23" s="34"/>
      <c r="D23" s="34"/>
      <c r="E23" s="35">
        <f t="shared" si="0"/>
        <v>0</v>
      </c>
    </row>
    <row r="24" spans="1:7" ht="31.5" customHeight="1" x14ac:dyDescent="0.25">
      <c r="A24" s="39" t="s">
        <v>113</v>
      </c>
      <c r="B24" s="40" t="s">
        <v>1</v>
      </c>
      <c r="C24" s="34"/>
      <c r="D24" s="34"/>
      <c r="E24" s="35">
        <f t="shared" si="0"/>
        <v>0</v>
      </c>
    </row>
    <row r="25" spans="1:7" ht="32.25" customHeight="1" x14ac:dyDescent="0.25">
      <c r="A25" s="39" t="s">
        <v>114</v>
      </c>
      <c r="B25" s="40" t="s">
        <v>1</v>
      </c>
      <c r="C25" s="34"/>
      <c r="D25" s="34"/>
      <c r="E25" s="35">
        <f t="shared" si="0"/>
        <v>0</v>
      </c>
    </row>
    <row r="26" spans="1:7" ht="30" x14ac:dyDescent="0.25">
      <c r="A26" s="39" t="s">
        <v>115</v>
      </c>
      <c r="B26" s="40" t="s">
        <v>1</v>
      </c>
      <c r="C26" s="34"/>
      <c r="D26" s="34"/>
      <c r="E26" s="35">
        <f t="shared" si="0"/>
        <v>0</v>
      </c>
    </row>
    <row r="27" spans="1:7" ht="30.75" customHeight="1" x14ac:dyDescent="0.25">
      <c r="A27" s="39" t="s">
        <v>116</v>
      </c>
      <c r="B27" s="40" t="s">
        <v>1</v>
      </c>
      <c r="C27" s="34"/>
      <c r="D27" s="34"/>
      <c r="E27" s="35">
        <f t="shared" si="0"/>
        <v>0</v>
      </c>
    </row>
    <row r="28" spans="1:7" ht="45" x14ac:dyDescent="0.25">
      <c r="A28" s="39" t="s">
        <v>117</v>
      </c>
      <c r="B28" s="40" t="s">
        <v>1</v>
      </c>
      <c r="C28" s="34"/>
      <c r="D28" s="34"/>
      <c r="E28" s="35">
        <f t="shared" si="0"/>
        <v>0</v>
      </c>
    </row>
    <row r="29" spans="1:7" ht="34.5" customHeight="1" x14ac:dyDescent="0.25">
      <c r="A29" s="59" t="s">
        <v>75</v>
      </c>
      <c r="B29" s="60"/>
      <c r="C29" s="60"/>
      <c r="D29" s="61"/>
      <c r="E29" s="42">
        <f>SUM(E9:E28)</f>
        <v>0</v>
      </c>
      <c r="F29" s="72"/>
      <c r="G29" s="73"/>
    </row>
    <row r="30" spans="1:7" s="27" customFormat="1" ht="34.5" customHeight="1" x14ac:dyDescent="0.25">
      <c r="A30" s="43" t="s">
        <v>118</v>
      </c>
      <c r="B30" s="44" t="s">
        <v>1</v>
      </c>
      <c r="C30" s="45"/>
      <c r="D30" s="45"/>
      <c r="E30" s="46">
        <f>C30*D30</f>
        <v>0</v>
      </c>
      <c r="F30" s="47"/>
      <c r="G30" s="48"/>
    </row>
    <row r="31" spans="1:7" ht="36" customHeight="1" x14ac:dyDescent="0.25">
      <c r="A31" s="39" t="s">
        <v>119</v>
      </c>
      <c r="B31" s="40" t="s">
        <v>1</v>
      </c>
      <c r="C31" s="34"/>
      <c r="D31" s="34"/>
      <c r="E31" s="49">
        <f>C31*D31</f>
        <v>0</v>
      </c>
    </row>
    <row r="32" spans="1:7" ht="30" customHeight="1" x14ac:dyDescent="0.25">
      <c r="A32" s="50" t="s">
        <v>120</v>
      </c>
      <c r="B32" s="51" t="s">
        <v>1</v>
      </c>
      <c r="C32" s="34"/>
      <c r="D32" s="34"/>
      <c r="E32" s="49">
        <f>C32*D32</f>
        <v>0</v>
      </c>
    </row>
    <row r="33" spans="1:5" ht="30.75" customHeight="1" x14ac:dyDescent="0.25">
      <c r="A33" s="52" t="s">
        <v>121</v>
      </c>
      <c r="B33" s="51" t="s">
        <v>1</v>
      </c>
      <c r="C33" s="34"/>
      <c r="D33" s="34"/>
      <c r="E33" s="49">
        <v>0</v>
      </c>
    </row>
    <row r="34" spans="1:5" ht="29.25" customHeight="1" x14ac:dyDescent="0.3">
      <c r="A34" s="59" t="s">
        <v>75</v>
      </c>
      <c r="B34" s="60"/>
      <c r="C34" s="60"/>
      <c r="D34" s="61"/>
      <c r="E34" s="21">
        <f>SUM(E31:E33)</f>
        <v>0</v>
      </c>
    </row>
    <row r="35" spans="1:5" ht="29.25" customHeight="1" x14ac:dyDescent="0.3">
      <c r="A35" s="74" t="s">
        <v>122</v>
      </c>
      <c r="B35" s="75"/>
      <c r="C35" s="75"/>
      <c r="D35" s="76"/>
      <c r="E35" s="53">
        <f>E29+E34</f>
        <v>0</v>
      </c>
    </row>
    <row r="36" spans="1:5" ht="29.25" customHeight="1" x14ac:dyDescent="0.3">
      <c r="A36" s="77" t="s">
        <v>123</v>
      </c>
      <c r="B36" s="77"/>
      <c r="C36" s="77"/>
      <c r="D36" s="77"/>
      <c r="E36" s="53">
        <f>E35*1.2</f>
        <v>0</v>
      </c>
    </row>
    <row r="37" spans="1:5" s="27" customFormat="1" ht="29.25" customHeight="1" x14ac:dyDescent="0.3">
      <c r="A37" s="54"/>
      <c r="B37" s="54"/>
      <c r="C37" s="54"/>
      <c r="D37" s="54"/>
      <c r="E37" s="55"/>
    </row>
    <row r="38" spans="1:5" ht="29.25" customHeight="1" x14ac:dyDescent="0.25">
      <c r="A38" s="56" t="s">
        <v>124</v>
      </c>
      <c r="B38" s="71"/>
      <c r="C38" s="71"/>
      <c r="D38" s="71"/>
      <c r="E38" s="71"/>
    </row>
    <row r="39" spans="1:5" ht="30.75" customHeight="1" x14ac:dyDescent="0.25">
      <c r="A39" s="56" t="s">
        <v>125</v>
      </c>
      <c r="B39" s="71"/>
      <c r="C39" s="71"/>
      <c r="D39" s="71"/>
      <c r="E39" s="71"/>
    </row>
    <row r="40" spans="1:5" ht="31.5" customHeight="1" x14ac:dyDescent="0.25">
      <c r="A40" s="56" t="s">
        <v>126</v>
      </c>
      <c r="B40" s="71"/>
      <c r="C40" s="71"/>
      <c r="D40" s="71"/>
      <c r="E40" s="71"/>
    </row>
    <row r="41" spans="1:5" x14ac:dyDescent="0.25">
      <c r="A41" s="57"/>
      <c r="B41" s="71"/>
      <c r="C41" s="71"/>
      <c r="D41" s="71"/>
      <c r="E41" s="71"/>
    </row>
    <row r="42" spans="1:5" x14ac:dyDescent="0.25">
      <c r="A42" s="57"/>
      <c r="B42" s="58"/>
      <c r="C42" s="57"/>
      <c r="D42" s="57"/>
      <c r="E42" s="57"/>
    </row>
    <row r="43" spans="1:5" x14ac:dyDescent="0.25">
      <c r="A43" s="57"/>
      <c r="B43" s="58"/>
      <c r="C43" s="57"/>
      <c r="D43" s="57"/>
      <c r="E43" s="57"/>
    </row>
    <row r="44" spans="1:5" x14ac:dyDescent="0.25">
      <c r="A44" s="57"/>
      <c r="B44" s="58"/>
      <c r="C44" s="57"/>
      <c r="D44" s="57"/>
      <c r="E44" s="57"/>
    </row>
    <row r="45" spans="1:5" x14ac:dyDescent="0.25">
      <c r="A45" s="57"/>
      <c r="B45" s="58"/>
      <c r="C45" s="57"/>
      <c r="D45" s="57"/>
      <c r="E45" s="57"/>
    </row>
    <row r="46" spans="1:5" x14ac:dyDescent="0.25">
      <c r="A46" s="57"/>
      <c r="B46" s="58"/>
      <c r="C46" s="57"/>
      <c r="D46" s="57"/>
      <c r="E46" s="57"/>
    </row>
    <row r="47" spans="1:5" x14ac:dyDescent="0.25">
      <c r="A47" s="57"/>
      <c r="B47" s="58"/>
      <c r="C47" s="57"/>
      <c r="D47" s="57"/>
      <c r="E47" s="57"/>
    </row>
    <row r="48" spans="1:5" x14ac:dyDescent="0.25">
      <c r="A48" s="57"/>
      <c r="B48" s="58"/>
      <c r="C48" s="57"/>
      <c r="D48" s="57"/>
      <c r="E48" s="57"/>
    </row>
    <row r="49" spans="1:5" x14ac:dyDescent="0.25">
      <c r="A49" s="57"/>
      <c r="B49" s="58"/>
      <c r="C49" s="57"/>
      <c r="D49" s="57"/>
      <c r="E49" s="57"/>
    </row>
    <row r="50" spans="1:5" x14ac:dyDescent="0.25">
      <c r="A50" s="57"/>
      <c r="B50" s="58"/>
      <c r="C50" s="57"/>
      <c r="D50" s="57"/>
      <c r="E50" s="57"/>
    </row>
    <row r="51" spans="1:5" x14ac:dyDescent="0.25">
      <c r="A51" s="57"/>
      <c r="B51" s="58"/>
      <c r="C51" s="57"/>
      <c r="D51" s="57"/>
      <c r="E51" s="57"/>
    </row>
    <row r="52" spans="1:5" x14ac:dyDescent="0.25">
      <c r="A52" s="57"/>
      <c r="B52" s="58"/>
      <c r="C52" s="57"/>
      <c r="D52" s="57"/>
      <c r="E52" s="57"/>
    </row>
    <row r="53" spans="1:5" x14ac:dyDescent="0.25">
      <c r="A53" s="57"/>
      <c r="B53" s="58"/>
      <c r="C53" s="57"/>
      <c r="D53" s="57"/>
      <c r="E53" s="57"/>
    </row>
    <row r="54" spans="1:5" x14ac:dyDescent="0.25">
      <c r="A54" s="57"/>
      <c r="B54" s="58"/>
      <c r="C54" s="57"/>
      <c r="D54" s="57"/>
      <c r="E54" s="57"/>
    </row>
    <row r="55" spans="1:5" x14ac:dyDescent="0.25">
      <c r="A55" s="57"/>
      <c r="B55" s="58"/>
      <c r="C55" s="57"/>
      <c r="D55" s="57"/>
      <c r="E55" s="57"/>
    </row>
    <row r="56" spans="1:5" x14ac:dyDescent="0.25">
      <c r="A56" s="57"/>
      <c r="B56" s="58"/>
      <c r="C56" s="57"/>
      <c r="D56" s="57"/>
      <c r="E56" s="57"/>
    </row>
    <row r="57" spans="1:5" x14ac:dyDescent="0.25">
      <c r="A57" s="57"/>
      <c r="B57" s="58"/>
      <c r="C57" s="57"/>
      <c r="D57" s="57"/>
      <c r="E57" s="57"/>
    </row>
    <row r="58" spans="1:5" x14ac:dyDescent="0.25">
      <c r="A58" s="57"/>
      <c r="B58" s="58"/>
      <c r="C58" s="57"/>
      <c r="D58" s="57"/>
      <c r="E58" s="57"/>
    </row>
    <row r="59" spans="1:5" x14ac:dyDescent="0.25">
      <c r="A59" s="57"/>
      <c r="B59" s="58"/>
      <c r="C59" s="57"/>
      <c r="D59" s="57"/>
      <c r="E59" s="57"/>
    </row>
    <row r="60" spans="1:5" x14ac:dyDescent="0.25">
      <c r="A60" s="57"/>
      <c r="B60" s="58"/>
      <c r="C60" s="57"/>
      <c r="D60" s="57"/>
      <c r="E60" s="57"/>
    </row>
    <row r="61" spans="1:5" x14ac:dyDescent="0.25">
      <c r="A61" s="57"/>
      <c r="B61" s="58"/>
      <c r="C61" s="57"/>
      <c r="D61" s="57"/>
      <c r="E61" s="57"/>
    </row>
    <row r="62" spans="1:5" x14ac:dyDescent="0.25">
      <c r="A62" s="57"/>
      <c r="B62" s="58"/>
      <c r="C62" s="57"/>
      <c r="D62" s="57"/>
      <c r="E62" s="57"/>
    </row>
    <row r="63" spans="1:5" x14ac:dyDescent="0.25">
      <c r="A63" s="57"/>
      <c r="B63" s="58"/>
      <c r="C63" s="57"/>
      <c r="D63" s="57"/>
      <c r="E63" s="57"/>
    </row>
    <row r="64" spans="1:5" x14ac:dyDescent="0.25">
      <c r="A64" s="57"/>
      <c r="B64" s="58"/>
      <c r="C64" s="57"/>
      <c r="D64" s="57"/>
      <c r="E64" s="57"/>
    </row>
    <row r="65" spans="1:5" x14ac:dyDescent="0.25">
      <c r="A65" s="57"/>
      <c r="B65" s="58"/>
      <c r="C65" s="57"/>
      <c r="D65" s="57"/>
      <c r="E65" s="57"/>
    </row>
    <row r="66" spans="1:5" x14ac:dyDescent="0.25">
      <c r="A66" s="57"/>
      <c r="B66" s="58"/>
      <c r="C66" s="57"/>
      <c r="D66" s="57"/>
      <c r="E66" s="57"/>
    </row>
    <row r="67" spans="1:5" x14ac:dyDescent="0.25">
      <c r="A67" s="57"/>
      <c r="B67" s="58"/>
      <c r="C67" s="57"/>
      <c r="D67" s="57"/>
      <c r="E67" s="57"/>
    </row>
    <row r="68" spans="1:5" x14ac:dyDescent="0.25">
      <c r="A68" s="57"/>
      <c r="B68" s="58"/>
      <c r="C68" s="57"/>
      <c r="D68" s="57"/>
      <c r="E68" s="57"/>
    </row>
    <row r="69" spans="1:5" x14ac:dyDescent="0.25">
      <c r="A69" s="57"/>
      <c r="B69" s="58"/>
      <c r="C69" s="57"/>
      <c r="D69" s="57"/>
      <c r="E69" s="57"/>
    </row>
    <row r="70" spans="1:5" x14ac:dyDescent="0.25">
      <c r="A70" s="57"/>
      <c r="B70" s="58"/>
      <c r="C70" s="57"/>
      <c r="D70" s="57"/>
      <c r="E70" s="57"/>
    </row>
    <row r="71" spans="1:5" x14ac:dyDescent="0.25">
      <c r="A71" s="57"/>
      <c r="B71" s="58"/>
      <c r="C71" s="57"/>
      <c r="D71" s="57"/>
      <c r="E71" s="57"/>
    </row>
    <row r="72" spans="1:5" x14ac:dyDescent="0.25">
      <c r="A72" s="57"/>
      <c r="B72" s="58"/>
      <c r="C72" s="57"/>
      <c r="D72" s="57"/>
      <c r="E72" s="57"/>
    </row>
    <row r="73" spans="1:5" x14ac:dyDescent="0.25">
      <c r="A73" s="57"/>
      <c r="B73" s="58"/>
      <c r="C73" s="57"/>
      <c r="D73" s="57"/>
      <c r="E73" s="57"/>
    </row>
    <row r="74" spans="1:5" x14ac:dyDescent="0.25">
      <c r="A74" s="57"/>
      <c r="B74" s="58"/>
      <c r="C74" s="57"/>
      <c r="D74" s="57"/>
      <c r="E74" s="57"/>
    </row>
    <row r="75" spans="1:5" x14ac:dyDescent="0.25">
      <c r="A75" s="57"/>
      <c r="B75" s="58"/>
      <c r="C75" s="57"/>
      <c r="D75" s="57"/>
      <c r="E75" s="57"/>
    </row>
  </sheetData>
  <mergeCells count="13">
    <mergeCell ref="A1:E1"/>
    <mergeCell ref="A2:E2"/>
    <mergeCell ref="A3:E3"/>
    <mergeCell ref="A4:E4"/>
    <mergeCell ref="A5:E7"/>
    <mergeCell ref="B40:E41"/>
    <mergeCell ref="F29:G29"/>
    <mergeCell ref="A34:D34"/>
    <mergeCell ref="A35:D35"/>
    <mergeCell ref="A36:D36"/>
    <mergeCell ref="B38:E38"/>
    <mergeCell ref="B39:E39"/>
    <mergeCell ref="A29:D29"/>
  </mergeCells>
  <pageMargins left="0.7" right="0.7" top="0.75" bottom="0.75" header="0.3" footer="0.3"/>
  <pageSetup paperSize="9" scale="6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CFO CFA SI</vt:lpstr>
      <vt:lpstr>DI</vt:lpstr>
      <vt:lpstr>'CFO CFA SI'!Zone_d_impression</vt:lpstr>
    </vt:vector>
  </TitlesOfParts>
  <Company>CHU Dijon Bourgogne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BUISSON Thierry</dc:creator>
  <cp:lastModifiedBy>REIG Gabriel</cp:lastModifiedBy>
  <cp:lastPrinted>2024-04-17T09:41:02Z</cp:lastPrinted>
  <dcterms:created xsi:type="dcterms:W3CDTF">2022-10-26T09:29:26Z</dcterms:created>
  <dcterms:modified xsi:type="dcterms:W3CDTF">2025-03-12T14:52:56Z</dcterms:modified>
</cp:coreProperties>
</file>