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A27558A8-F164-4517-944A-0408F9F8B788}" xr6:coauthVersionLast="47" xr6:coauthVersionMax="47" xr10:uidLastSave="{00000000-0000-0000-0000-000000000000}"/>
  <bookViews>
    <workbookView xWindow="53880" yWindow="-120" windowWidth="29040" windowHeight="15720" xr2:uid="{12E50412-28A8-497F-921E-A9C45BBE4F63}"/>
  </bookViews>
  <sheets>
    <sheet name="BPU_LOT02" sheetId="1" r:id="rId1"/>
  </sheets>
  <externalReferences>
    <externalReference r:id="rId2"/>
  </externalReferences>
  <definedNames>
    <definedName name="_xlnm._FilterDatabase" localSheetId="0" hidden="1">BPU_LOT02!$A$12:$D$17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19" i="1"/>
</calcChain>
</file>

<file path=xl/sharedStrings.xml><?xml version="1.0" encoding="utf-8"?>
<sst xmlns="http://schemas.openxmlformats.org/spreadsheetml/2006/main" count="35" uniqueCount="35">
  <si>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</si>
  <si>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</si>
  <si>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Plâtrerie (plaque de plâtre)</t>
  </si>
  <si>
    <t>02</t>
  </si>
  <si>
    <t>VRD</t>
  </si>
  <si>
    <t>10</t>
  </si>
  <si>
    <t>Métallerie (acier - aluminium)</t>
  </si>
  <si>
    <t>43</t>
  </si>
  <si>
    <t>Gros-œuvre  - Revêtement extérieur</t>
  </si>
  <si>
    <t>01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</si>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</sst>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12"/>
      <name val="Roboto Medium"/>
      <family val="2"/>
    </font>
    <font>
      <sz val="10"/>
      <name val="Arial"/>
      <family val="2"/>
    </font>
    <font>
      <sz val="8.25"/>
      <name val="Tahoma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EFA9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>
      <protection locked="0"/>
    </xf>
    <xf numFmtId="0" fontId="10" fillId="0" borderId="0"/>
  </cellStyleXfs>
  <cellXfs count="39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7" fillId="3" borderId="1" xfId="1" applyFont="1" applyFill="1" applyBorder="1" applyAlignment="1" applyProtection="1">
      <alignment horizontal="left" vertical="top" wrapText="1"/>
    </xf>
    <xf numFmtId="0" fontId="12" fillId="3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right" vertical="center" wrapText="1"/>
    </xf>
    <xf numFmtId="0" fontId="12" fillId="0" borderId="1" xfId="2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64" fontId="13" fillId="5" borderId="1" xfId="2" applyNumberFormat="1" applyFont="1" applyFill="1" applyBorder="1" applyAlignment="1" applyProtection="1">
      <alignment horizontal="center" vertical="center"/>
      <protection locked="0"/>
    </xf>
    <xf numFmtId="164" fontId="13" fillId="4" borderId="1" xfId="2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</cellXfs>
  <cellStyles count="3">
    <cellStyle name="Normal" xfId="0" builtinId="0"/>
    <cellStyle name="Normal 3" xfId="1" xr:uid="{D3842131-D677-4AE9-8B25-82D3683AA2AA}"/>
    <cellStyle name="Normal 5" xfId="2" xr:uid="{1AC05132-042D-4CE3-AA7D-EB72741AB59F}"/>
  </cellStyles>
  <dxfs count="0"/>
  <tableStyles count="0" defaultTableStyle="TableStyleMedium2" defaultPivotStyle="PivotStyleLight16"/>
  <colors>
    <mruColors>
      <color rgb="FFEFA9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90652"/>
    <xdr:pic>
      <xdr:nvPicPr>
        <xdr:cNvPr id="2" name="Image 1">
          <a:extLst>
            <a:ext uri="{FF2B5EF4-FFF2-40B4-BE49-F238E27FC236}">
              <a16:creationId xmlns:a16="http://schemas.microsoft.com/office/drawing/2014/main" id="{2405E913-1D80-4FED-8338-D93E9936F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90652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3_FP_PLATRERIE_PEINTURE_SOL"/>
      <sheetName val="LOT04_CVC_PLOMBERIE_SANITAIRE"/>
      <sheetName val="LOT05_CVC_PLOMBERIE_SANITAIRE"/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788A0-78DB-4930-981D-04DE8A29867B}">
  <sheetPr>
    <pageSetUpPr fitToPage="1"/>
  </sheetPr>
  <dimension ref="A2:E37"/>
  <sheetViews>
    <sheetView showGridLines="0" tabSelected="1" topLeftCell="A7" zoomScaleNormal="100" workbookViewId="0">
      <selection activeCell="B35" sqref="B35"/>
    </sheetView>
  </sheetViews>
  <sheetFormatPr baseColWidth="10" defaultColWidth="11.453125" defaultRowHeight="13.5"/>
  <cols>
    <col min="1" max="1" width="32.179687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31" t="s">
        <v>20</v>
      </c>
      <c r="B2" s="31"/>
      <c r="C2" s="31"/>
      <c r="D2" s="31"/>
    </row>
    <row r="4" spans="1:4" ht="25.5" customHeight="1">
      <c r="A4" s="32" t="s">
        <v>19</v>
      </c>
      <c r="B4" s="32"/>
      <c r="C4" s="32"/>
      <c r="D4" s="32"/>
    </row>
    <row r="6" spans="1:4" ht="24" customHeight="1">
      <c r="A6" s="30" t="s">
        <v>18</v>
      </c>
      <c r="B6" s="30"/>
      <c r="C6" s="14"/>
    </row>
    <row r="7" spans="1:4" s="13" customFormat="1" ht="18"/>
    <row r="8" spans="1:4" s="10" customFormat="1" ht="31" customHeight="1">
      <c r="A8" s="12" t="s">
        <v>17</v>
      </c>
      <c r="B8" s="33">
        <v>2</v>
      </c>
      <c r="C8" s="34"/>
    </row>
    <row r="9" spans="1:4" s="10" customFormat="1" ht="31" customHeight="1">
      <c r="A9" s="11" t="s">
        <v>16</v>
      </c>
      <c r="B9" s="33" t="str">
        <f>_xlfn.XLOOKUP($B$8,'[1]LISTES DES LOTS'!$A$2:$A$17,'[1]LISTES DES LOTS'!$B$2:$B$17)</f>
        <v>Démolition / Maçonnerie</v>
      </c>
      <c r="C9" s="34"/>
    </row>
    <row r="12" spans="1:4" ht="71" customHeight="1">
      <c r="A12" s="9" t="s">
        <v>15</v>
      </c>
      <c r="B12" s="9" t="s">
        <v>14</v>
      </c>
      <c r="C12" s="8" t="s">
        <v>13</v>
      </c>
      <c r="D12" s="8" t="s">
        <v>12</v>
      </c>
    </row>
    <row r="13" spans="1:4">
      <c r="A13" s="5" t="s">
        <v>11</v>
      </c>
      <c r="B13" s="5" t="s">
        <v>10</v>
      </c>
      <c r="C13" s="4"/>
      <c r="D13" s="3">
        <v>0.05</v>
      </c>
    </row>
    <row r="14" spans="1:4">
      <c r="A14" s="6" t="s">
        <v>9</v>
      </c>
      <c r="B14" s="5" t="s">
        <v>8</v>
      </c>
      <c r="C14" s="7"/>
      <c r="D14" s="3">
        <v>0.6</v>
      </c>
    </row>
    <row r="15" spans="1:4">
      <c r="A15" s="6" t="s">
        <v>7</v>
      </c>
      <c r="B15" s="5" t="s">
        <v>6</v>
      </c>
      <c r="C15" s="4"/>
      <c r="D15" s="3">
        <v>0.15</v>
      </c>
    </row>
    <row r="16" spans="1:4">
      <c r="A16" s="6" t="s">
        <v>5</v>
      </c>
      <c r="B16" s="5" t="s">
        <v>4</v>
      </c>
      <c r="C16" s="4"/>
      <c r="D16" s="3">
        <v>0.15</v>
      </c>
    </row>
    <row r="17" spans="1:5">
      <c r="A17" s="6" t="s">
        <v>3</v>
      </c>
      <c r="B17" s="5" t="s">
        <v>2</v>
      </c>
      <c r="C17" s="4"/>
      <c r="D17" s="3">
        <v>0.05</v>
      </c>
    </row>
    <row r="19" spans="1:5" ht="22.5" customHeight="1">
      <c r="A19" s="30" t="s">
        <v>1</v>
      </c>
      <c r="B19" s="30"/>
      <c r="C19" s="2">
        <f>SUMPRODUCT(C13:C17,D13:D17)/SUM(D13:D17)</f>
        <v>0</v>
      </c>
    </row>
    <row r="21" spans="1:5" ht="140.5" customHeight="1">
      <c r="A21" s="28" t="s">
        <v>0</v>
      </c>
      <c r="B21" s="29"/>
      <c r="C21" s="29"/>
      <c r="D21" s="29"/>
    </row>
    <row r="23" spans="1:5" ht="19" customHeight="1">
      <c r="A23" s="36" t="s">
        <v>21</v>
      </c>
      <c r="B23" s="36"/>
      <c r="C23" s="36"/>
      <c r="D23" s="24"/>
      <c r="E23" s="24"/>
    </row>
    <row r="24" spans="1:5" ht="65.5" customHeight="1">
      <c r="A24" s="35" t="s">
        <v>22</v>
      </c>
      <c r="B24" s="35"/>
      <c r="C24" s="35"/>
      <c r="D24" s="25"/>
      <c r="E24" s="25"/>
    </row>
    <row r="25" spans="1:5">
      <c r="A25" s="38"/>
      <c r="B25" s="38"/>
      <c r="C25" s="38"/>
      <c r="D25" s="38"/>
      <c r="E25" s="38"/>
    </row>
    <row r="26" spans="1:5" ht="13.5" customHeight="1">
      <c r="A26" s="35" t="s">
        <v>23</v>
      </c>
      <c r="B26" s="35"/>
      <c r="C26" s="35"/>
      <c r="D26" s="25"/>
      <c r="E26" s="25"/>
    </row>
    <row r="27" spans="1:5">
      <c r="A27" s="38"/>
      <c r="B27" s="38"/>
      <c r="C27" s="38"/>
      <c r="D27" s="38"/>
      <c r="E27" s="38"/>
    </row>
    <row r="28" spans="1:5" ht="13.5" customHeight="1">
      <c r="A28" s="37" t="s">
        <v>24</v>
      </c>
      <c r="B28" s="37"/>
      <c r="C28" s="37"/>
      <c r="D28" s="25"/>
      <c r="E28" s="25"/>
    </row>
    <row r="29" spans="1:5" ht="15.5">
      <c r="A29" s="15"/>
      <c r="B29" s="16"/>
      <c r="C29" s="17"/>
      <c r="D29" s="16"/>
      <c r="E29" s="18"/>
    </row>
    <row r="30" spans="1:5">
      <c r="A30" s="19" t="s">
        <v>25</v>
      </c>
      <c r="B30" s="20" t="s">
        <v>26</v>
      </c>
      <c r="C30" s="20" t="s">
        <v>27</v>
      </c>
    </row>
    <row r="31" spans="1:5">
      <c r="A31" s="21" t="s">
        <v>28</v>
      </c>
      <c r="B31" s="26"/>
      <c r="C31" s="27"/>
    </row>
    <row r="32" spans="1:5">
      <c r="A32" s="21" t="s">
        <v>29</v>
      </c>
      <c r="B32" s="26"/>
      <c r="C32" s="27"/>
    </row>
    <row r="33" spans="1:3">
      <c r="A33" s="21" t="s">
        <v>30</v>
      </c>
      <c r="B33" s="26"/>
      <c r="C33" s="27"/>
    </row>
    <row r="34" spans="1:3">
      <c r="A34" s="21" t="s">
        <v>31</v>
      </c>
      <c r="B34" s="26"/>
      <c r="C34" s="27"/>
    </row>
    <row r="35" spans="1:3">
      <c r="A35" s="21" t="s">
        <v>32</v>
      </c>
      <c r="B35" s="26"/>
      <c r="C35" s="27"/>
    </row>
    <row r="36" spans="1:3">
      <c r="A36" s="22" t="s">
        <v>33</v>
      </c>
      <c r="B36" s="26"/>
      <c r="C36" s="27"/>
    </row>
    <row r="37" spans="1:3">
      <c r="A37" s="23" t="s">
        <v>34</v>
      </c>
      <c r="B37" s="26"/>
      <c r="C37" s="27"/>
    </row>
  </sheetData>
  <sheetProtection sheet="1" objects="1" scenarios="1" selectLockedCells="1"/>
  <autoFilter ref="A12:D17" xr:uid="{7EEFC549-4220-4168-9D12-DEF0EE609740}"/>
  <mergeCells count="13">
    <mergeCell ref="A24:C24"/>
    <mergeCell ref="A23:C23"/>
    <mergeCell ref="A26:C26"/>
    <mergeCell ref="A28:C28"/>
    <mergeCell ref="A25:E25"/>
    <mergeCell ref="A27:E27"/>
    <mergeCell ref="A21:D21"/>
    <mergeCell ref="A19:B19"/>
    <mergeCell ref="A2:D2"/>
    <mergeCell ref="A4:D4"/>
    <mergeCell ref="B8:C8"/>
    <mergeCell ref="B9:C9"/>
    <mergeCell ref="A6:B6"/>
  </mergeCells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BPU_LOT02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2025-04-17T14:23:11Z</dcterms:created>
  <dcterms:modified xsi:type="dcterms:W3CDTF">2025-04-23T07:42:20Z</dcterms:modified>
</cp:coreProperties>
</file>