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iffusion\Marches\2-MARCHES\1 MARCHES\MARCHES 2025\25-23-500_Appareil_mesure_poids_volumes_Betty\2-DCE\DCE_à-valider\"/>
    </mc:Choice>
  </mc:AlternateContent>
  <bookViews>
    <workbookView xWindow="0" yWindow="0" windowWidth="19200" windowHeight="6470" tabRatio="500"/>
  </bookViews>
  <sheets>
    <sheet name="annexe_financière" sheetId="8" r:id="rId1"/>
  </sheets>
  <calcPr calcId="162913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23" i="8" l="1"/>
  <c r="G20" i="8"/>
  <c r="G17" i="8"/>
  <c r="G21" i="8" l="1"/>
  <c r="G22" i="8" s="1"/>
  <c r="G32" i="8" s="1"/>
  <c r="G29" i="8"/>
  <c r="G30" i="8" s="1"/>
  <c r="G26" i="8"/>
  <c r="G27" i="8" s="1"/>
  <c r="G18" i="8" l="1"/>
  <c r="G24" i="8"/>
  <c r="G31" i="8"/>
  <c r="G28" i="8" l="1"/>
  <c r="G25" i="8"/>
  <c r="G19" i="8"/>
  <c r="G33" i="8" l="1"/>
  <c r="G34" i="8" s="1"/>
</calcChain>
</file>

<file path=xl/sharedStrings.xml><?xml version="1.0" encoding="utf-8"?>
<sst xmlns="http://schemas.openxmlformats.org/spreadsheetml/2006/main" count="66" uniqueCount="56">
  <si>
    <t>TVA 20%</t>
  </si>
  <si>
    <t>Poste</t>
  </si>
  <si>
    <t>Fabricant</t>
  </si>
  <si>
    <t>Référence Fabricant</t>
  </si>
  <si>
    <t>Prestation demandée</t>
  </si>
  <si>
    <t>Prix* Forfaitaire HT</t>
  </si>
  <si>
    <t>MONTANT TOTAL TTC DE LA COMMANDE</t>
  </si>
  <si>
    <t>MONTANT TOTAL HT DU MARCHE</t>
  </si>
  <si>
    <t>*Cf contenu des prix AE-CCP article 10</t>
  </si>
  <si>
    <t>Machine et ses accessoires : 
à préciser ci-après, ajouter autant de lignes que nécessaire</t>
  </si>
  <si>
    <t xml:space="preserve">Travaux de codification OTAN.
</t>
  </si>
  <si>
    <t xml:space="preserve">
Livraison, installation, mise en service
</t>
  </si>
  <si>
    <t>Livraison, installation, mise en service</t>
  </si>
  <si>
    <t>MONTANT TOTAL TTC DES POSTES  1b, 2b et 4b</t>
  </si>
  <si>
    <r>
      <t>pour 10</t>
    </r>
    <r>
      <rPr>
        <b/>
        <sz val="11"/>
        <color rgb="FFFF0000"/>
        <rFont val="Arial"/>
        <family val="2"/>
      </rPr>
      <t xml:space="preserve"> </t>
    </r>
    <r>
      <rPr>
        <b/>
        <sz val="11"/>
        <rFont val="Arial"/>
        <family val="2"/>
      </rPr>
      <t xml:space="preserve">opérateurs </t>
    </r>
  </si>
  <si>
    <t xml:space="preserve">pour 10 opérateurs </t>
  </si>
  <si>
    <r>
      <t xml:space="preserve">
Machine et ses accessoires : 
</t>
    </r>
    <r>
      <rPr>
        <i/>
        <sz val="11"/>
        <color rgb="FF000000"/>
        <rFont val="Arial"/>
        <family val="2"/>
      </rPr>
      <t>(à préciser ci-après, ajouter autant de lignes que nécessaire)</t>
    </r>
  </si>
  <si>
    <r>
      <rPr>
        <b/>
        <sz val="11"/>
        <rFont val="Arial"/>
        <family val="2"/>
      </rPr>
      <t xml:space="preserve">Formation à l’utilisation et à la maintenance de la(es) machine(s), leurs équipements connexes et du logiciel 
</t>
    </r>
    <r>
      <rPr>
        <i/>
        <sz val="11"/>
        <rFont val="Arial"/>
        <family val="2"/>
      </rPr>
      <t>(Cf AE-CCP article 6.2)</t>
    </r>
  </si>
  <si>
    <r>
      <rPr>
        <b/>
        <sz val="18"/>
        <color rgb="FF000000"/>
        <rFont val="Arial"/>
        <family val="2"/>
      </rPr>
      <t>"a"</t>
    </r>
    <r>
      <rPr>
        <b/>
        <sz val="11"/>
        <color rgb="FF000000"/>
        <rFont val="Arial"/>
        <family val="2"/>
      </rPr>
      <t xml:space="preserve">
9ème RSAM/2ème EA
MONTAUBAN</t>
    </r>
  </si>
  <si>
    <t>incluse dans le poste 1a</t>
  </si>
  <si>
    <t>incluse dans le poste 1b</t>
  </si>
  <si>
    <r>
      <rPr>
        <b/>
        <sz val="11"/>
        <rFont val="Arial"/>
        <family val="2"/>
      </rPr>
      <t xml:space="preserve">Une prestation de maintenance annuel de type "Full service"  </t>
    </r>
    <r>
      <rPr>
        <sz val="11"/>
        <rFont val="Arial"/>
        <family val="2"/>
      </rPr>
      <t>(Cf AE-CCP article 6.3)
comprenant : 
o La maintenance préventive et corrective et/ou curative,
o La mise en place d’un support technique hot line,
o La maintenance et les mise à jour du logiciel de pilotage</t>
    </r>
  </si>
  <si>
    <t xml:space="preserve">
au profit de la  Machine poste 1-a  comprenant ses accessoires, ses équipements connexes et son logiciel</t>
  </si>
  <si>
    <t xml:space="preserve">
au profit de la  Machine poste 1-b comprenant ses accessoires, ses équipements connexes et son logiciel</t>
  </si>
  <si>
    <t xml:space="preserve">Délai global d'exécution des prestations 
</t>
  </si>
  <si>
    <t>Compris dans le délai du poste 1-a</t>
  </si>
  <si>
    <t>Compris dans le délai du poste 1-b</t>
  </si>
  <si>
    <r>
      <t>,</t>
    </r>
    <r>
      <rPr>
        <sz val="11"/>
        <color rgb="FFFF0000"/>
        <rFont val="Arial"/>
        <family val="2"/>
      </rPr>
      <t>,,,,,,,,,,,,,,,,,,,,,j</t>
    </r>
    <r>
      <rPr>
        <sz val="11"/>
        <color rgb="FF000000"/>
        <rFont val="Arial"/>
        <family val="2"/>
      </rPr>
      <t>ours à compter de la date de notification du marché</t>
    </r>
  </si>
  <si>
    <t>36  mois à compter de la DR postes 1a-2a-4a</t>
  </si>
  <si>
    <t>36 mois à compter de la DR postes 1b-2b-4b</t>
  </si>
  <si>
    <t>au profit de la  Machine poste 1-b comprenant ses accessoires, ses équipements connexes et son logiciel</t>
  </si>
  <si>
    <t>au profit de la  Machine poste 1-a  comprenant ses accessoires, ses équipements connexes et son logiciel</t>
  </si>
  <si>
    <r>
      <rPr>
        <sz val="11"/>
        <color rgb="FFFF0000"/>
        <rFont val="Arial"/>
        <family val="2"/>
      </rPr>
      <t>Pour la 1ère année = 12 mois</t>
    </r>
    <r>
      <rPr>
        <sz val="11"/>
        <color rgb="FF000000"/>
        <rFont val="Arial"/>
        <family val="2"/>
      </rPr>
      <t xml:space="preserve">
1) la prestation débute à compter de la date de la DR postes 1a-2a-4a
2) délai pour réaliser la maintenance préventive : date de la DR postes 1a-2a-4a + </t>
    </r>
    <r>
      <rPr>
        <sz val="11"/>
        <color rgb="FFFF0000"/>
        <rFont val="Arial"/>
        <family val="2"/>
      </rPr>
      <t>,,,,,,,,,,</t>
    </r>
    <r>
      <rPr>
        <sz val="11"/>
        <color rgb="FF000000"/>
        <rFont val="Arial"/>
        <family val="2"/>
      </rPr>
      <t xml:space="preserve"> jours
</t>
    </r>
    <r>
      <rPr>
        <sz val="11"/>
        <color rgb="FFFF0000"/>
        <rFont val="Arial"/>
        <family val="2"/>
      </rPr>
      <t>Pour la 2ème année = 12 mois</t>
    </r>
    <r>
      <rPr>
        <sz val="11"/>
        <color rgb="FF000000"/>
        <rFont val="Arial"/>
        <family val="2"/>
      </rPr>
      <t xml:space="preserve">
1)  la prestation débute à compter de la date de la DR poste 3-a de la 1ère année
2 )délai pour réaliser la maintenance préventive : date de la DR postes 3a-+</t>
    </r>
    <r>
      <rPr>
        <sz val="11"/>
        <color rgb="FFFF0000"/>
        <rFont val="Arial"/>
        <family val="2"/>
      </rPr>
      <t xml:space="preserve"> ,,,,,,,,,,</t>
    </r>
    <r>
      <rPr>
        <sz val="11"/>
        <color rgb="FF000000"/>
        <rFont val="Arial"/>
        <family val="2"/>
      </rPr>
      <t xml:space="preserve"> jours
</t>
    </r>
    <r>
      <rPr>
        <sz val="11"/>
        <color rgb="FFFF0000"/>
        <rFont val="Arial"/>
        <family val="2"/>
      </rPr>
      <t>Pour la 3ème année = 12 mois</t>
    </r>
    <r>
      <rPr>
        <sz val="11"/>
        <color rgb="FF000000"/>
        <rFont val="Arial"/>
        <family val="2"/>
      </rPr>
      <t xml:space="preserve">
1)  la prestation débute à compter de la date de la DR poste 3-a de la 2ème année
2 )délai pour réaliser la maintenance préventive : date de la DR postes 3a-+ ,,,,,,,,,, jours</t>
    </r>
  </si>
  <si>
    <r>
      <t xml:space="preserve">
Annexe technico-financière au MAPA N°25-23-500
N°EJ CHORUS </t>
    </r>
    <r>
      <rPr>
        <b/>
        <sz val="24"/>
        <color rgb="FFFF0000"/>
        <rFont val="Arial"/>
        <family val="2"/>
      </rPr>
      <t>XXXXXXXXX</t>
    </r>
    <r>
      <rPr>
        <b/>
        <sz val="24"/>
        <color rgb="FF000000"/>
        <rFont val="Arial"/>
        <family val="2"/>
      </rPr>
      <t xml:space="preserve">
</t>
    </r>
  </si>
  <si>
    <t xml:space="preserve">pour le matériel objet du marché </t>
  </si>
  <si>
    <r>
      <rPr>
        <b/>
        <sz val="18"/>
        <color rgb="FF000000"/>
        <rFont val="Arial"/>
        <family val="2"/>
      </rPr>
      <t xml:space="preserve">"C" </t>
    </r>
    <r>
      <rPr>
        <b/>
        <sz val="11"/>
        <color rgb="FF000000"/>
        <rFont val="Arial"/>
        <family val="2"/>
      </rPr>
      <t xml:space="preserve">
pour les 2 sites </t>
    </r>
  </si>
  <si>
    <t>Codification doit être réalisée avant livraison de la 1ère machine</t>
  </si>
  <si>
    <r>
      <t xml:space="preserve">Prix* Forfaitaire HT </t>
    </r>
    <r>
      <rPr>
        <b/>
        <sz val="18"/>
        <color rgb="FF0000FF"/>
        <rFont val="Arial"/>
        <family val="2"/>
      </rPr>
      <t>première Année</t>
    </r>
    <r>
      <rPr>
        <b/>
        <sz val="18"/>
        <color rgb="FF000000"/>
        <rFont val="Arial"/>
        <family val="2"/>
      </rPr>
      <t xml:space="preserve"> </t>
    </r>
  </si>
  <si>
    <r>
      <t xml:space="preserve">Prix* Forfaitaire HT </t>
    </r>
    <r>
      <rPr>
        <b/>
        <sz val="18"/>
        <color rgb="FF0000FF"/>
        <rFont val="Arial"/>
        <family val="2"/>
      </rPr>
      <t>deuxième Année</t>
    </r>
    <r>
      <rPr>
        <b/>
        <sz val="18"/>
        <color rgb="FF000000"/>
        <rFont val="Arial"/>
        <family val="2"/>
      </rPr>
      <t xml:space="preserve"> </t>
    </r>
  </si>
  <si>
    <t>MONTANT TOTAL TTC DU POSTE  POSTE  3a</t>
  </si>
  <si>
    <t>MONTANT TOTAL HT DU POSTE 3a</t>
  </si>
  <si>
    <t>MONTANT TOTAL HT DES POSTES  1b, 2b et 4b</t>
  </si>
  <si>
    <t>MONTANT TOTAL TTC DU POSTE 1c</t>
  </si>
  <si>
    <t>MONTANT TOTAL HT DU POSTE 1c</t>
  </si>
  <si>
    <t>MONTANT TOTAL TTC DES POSTES 1a, 2a et 4a</t>
  </si>
  <si>
    <t>MONTANT TOTAL HT DES POSTES  1a, 2a et 4a</t>
  </si>
  <si>
    <t>MONTANT TOTAL HT DU POSTE 3b</t>
  </si>
  <si>
    <t>MONTANT TOTAL TTC DU POSTE  POSTE  3b</t>
  </si>
  <si>
    <r>
      <rPr>
        <sz val="11"/>
        <color rgb="FFFF0000"/>
        <rFont val="Arial"/>
        <family val="2"/>
      </rPr>
      <t>Pour la 1ère année = 12 mois</t>
    </r>
    <r>
      <rPr>
        <sz val="11"/>
        <color rgb="FF000000"/>
        <rFont val="Arial"/>
        <family val="2"/>
      </rPr>
      <t xml:space="preserve">
1) la prestation débute à compter de la date de la DR postes 1b-2b-4b
2) délai pour réaliser la maintenance préventive : date de la DR postes 1b-2b-4b + </t>
    </r>
    <r>
      <rPr>
        <sz val="11"/>
        <color rgb="FFFF0000"/>
        <rFont val="Arial"/>
        <family val="2"/>
      </rPr>
      <t>,,,,,,,,,</t>
    </r>
    <r>
      <rPr>
        <sz val="11"/>
        <color rgb="FF000000"/>
        <rFont val="Arial"/>
        <family val="2"/>
      </rPr>
      <t xml:space="preserve">, jours
</t>
    </r>
    <r>
      <rPr>
        <sz val="11"/>
        <color rgb="FFFF0000"/>
        <rFont val="Arial"/>
        <family val="2"/>
      </rPr>
      <t>Pour la 2ème année = 12 mois</t>
    </r>
    <r>
      <rPr>
        <sz val="11"/>
        <color rgb="FF000000"/>
        <rFont val="Arial"/>
        <family val="2"/>
      </rPr>
      <t xml:space="preserve">
1)  la prestation débute à compter de la date de la DR poste 3-b de la 1ère année
2 )délai pour réaliser la maintenance préventive : date de la DR postes 3b-+</t>
    </r>
    <r>
      <rPr>
        <sz val="11"/>
        <color rgb="FFFF0000"/>
        <rFont val="Arial"/>
        <family val="2"/>
      </rPr>
      <t xml:space="preserve"> ,,,,,,,,,,</t>
    </r>
    <r>
      <rPr>
        <sz val="11"/>
        <color rgb="FF000000"/>
        <rFont val="Arial"/>
        <family val="2"/>
      </rPr>
      <t xml:space="preserve"> jours
</t>
    </r>
    <r>
      <rPr>
        <sz val="11"/>
        <color rgb="FFFF0000"/>
        <rFont val="Arial"/>
        <family val="2"/>
      </rPr>
      <t>Pour la 3ème année = 12 mois</t>
    </r>
    <r>
      <rPr>
        <sz val="11"/>
        <color rgb="FF000000"/>
        <rFont val="Arial"/>
        <family val="2"/>
      </rPr>
      <t xml:space="preserve">
1)  la prestation débute à compter de la date de la DR poste 3-b de la 2ème année
2 )délai pour réaliser la maintenance préventive : date de la DR postes 3b-+ ,,,,,,,,,, jours</t>
    </r>
  </si>
  <si>
    <r>
      <t xml:space="preserve">
Garantie de la  machine et équipements connexes 
</t>
    </r>
    <r>
      <rPr>
        <b/>
        <sz val="11"/>
        <rFont val="Arial"/>
        <family val="2"/>
      </rPr>
      <t>3 ans</t>
    </r>
    <r>
      <rPr>
        <b/>
        <sz val="11"/>
        <color rgb="FF000000"/>
        <rFont val="Arial"/>
        <family val="2"/>
      </rPr>
      <t xml:space="preserve">
</t>
    </r>
    <r>
      <rPr>
        <sz val="11"/>
        <color rgb="FF000000"/>
        <rFont val="Arial"/>
        <family val="2"/>
      </rPr>
      <t>(Cf AE-CCP article 6.4)</t>
    </r>
    <r>
      <rPr>
        <b/>
        <sz val="11"/>
        <color rgb="FF000000"/>
        <rFont val="Arial"/>
        <family val="2"/>
      </rPr>
      <t xml:space="preserve">
</t>
    </r>
  </si>
  <si>
    <r>
      <rPr>
        <b/>
        <sz val="11"/>
        <color rgb="FF000000"/>
        <rFont val="Arial"/>
        <family val="2"/>
      </rPr>
      <t>Fourniture de la machine et équipements connexes, livraison, mise en service, documentation technique et d’entretien et codification OTAN incluses</t>
    </r>
    <r>
      <rPr>
        <sz val="11"/>
        <color rgb="FF000000"/>
        <rFont val="Arial"/>
        <family val="2"/>
      </rPr>
      <t xml:space="preserve"> 
</t>
    </r>
    <r>
      <rPr>
        <i/>
        <sz val="11"/>
        <color rgb="FF000000"/>
        <rFont val="Arial"/>
        <family val="2"/>
      </rPr>
      <t xml:space="preserve">(Cf AE-CCP article 6.1)
</t>
    </r>
  </si>
  <si>
    <r>
      <t xml:space="preserve">Prix*
 Forfaitaire HT </t>
    </r>
    <r>
      <rPr>
        <b/>
        <sz val="18"/>
        <color rgb="FF0000FF"/>
        <rFont val="Arial"/>
        <family val="2"/>
      </rPr>
      <t xml:space="preserve">Troisième année </t>
    </r>
  </si>
  <si>
    <r>
      <rPr>
        <b/>
        <sz val="18"/>
        <color rgb="FF000000"/>
        <rFont val="Arial"/>
        <family val="2"/>
      </rPr>
      <t>"b"</t>
    </r>
    <r>
      <rPr>
        <b/>
        <sz val="11"/>
        <color rgb="FF000000"/>
        <rFont val="Arial"/>
        <family val="2"/>
      </rPr>
      <t xml:space="preserve">
5ème RHC/EAP 
PAU</t>
    </r>
  </si>
  <si>
    <r>
      <rPr>
        <b/>
        <sz val="18"/>
        <color rgb="FF000000"/>
        <rFont val="Arial"/>
        <family val="2"/>
      </rPr>
      <t>"b"</t>
    </r>
    <r>
      <rPr>
        <b/>
        <sz val="11"/>
        <color rgb="FF000000"/>
        <rFont val="Arial"/>
        <family val="2"/>
      </rPr>
      <t xml:space="preserve">
5ème RHC/EAP
PAU</t>
    </r>
  </si>
  <si>
    <t>,,,,,,,,,,,,,,,,,,,,,,jours à compter de la date de notification du marché</t>
  </si>
  <si>
    <t>"Acquisition de deux appareils de mesure de poids et volumes d'articles de ravitaillement au profit des unités de l'aviation légère de l'armée de Terre (ALAT)
situées au 9e RSAM à Montauban et au 5e RHC à Pau".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</si>
</sst>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1" x14ac:knownFonts="1">
    <font>
      <sz val="11"/>
      <color rgb="FF000000"/>
      <name val="Calibri"/>
      <family val="2"/>
      <charset val="1"/>
    </font>
    <font>
      <sz val="10"/>
      <name val="Arial"/>
      <family val="2"/>
    </font>
    <font>
      <sz val="10"/>
      <name val="Arial"/>
      <family val="2"/>
      <charset val="1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i/>
      <sz val="11"/>
      <color rgb="FF000000"/>
      <name val="Arial"/>
      <family val="2"/>
    </font>
    <font>
      <b/>
      <sz val="14"/>
      <color rgb="FF000000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b/>
      <sz val="11"/>
      <name val="Arial"/>
      <family val="2"/>
    </font>
    <font>
      <b/>
      <sz val="11"/>
      <color rgb="FFFF0000"/>
      <name val="Arial"/>
      <family val="2"/>
    </font>
    <font>
      <b/>
      <sz val="20"/>
      <color rgb="FF000000"/>
      <name val="Arial"/>
      <family val="2"/>
    </font>
    <font>
      <b/>
      <sz val="24"/>
      <color rgb="FF000000"/>
      <name val="Arial"/>
      <family val="2"/>
    </font>
    <font>
      <b/>
      <sz val="24"/>
      <color rgb="FFFF0000"/>
      <name val="Arial"/>
      <family val="2"/>
    </font>
    <font>
      <sz val="14"/>
      <color rgb="FF000000"/>
      <name val="Arial"/>
      <family val="2"/>
    </font>
    <font>
      <sz val="11"/>
      <color rgb="FF0000FF"/>
      <name val="Arial"/>
      <family val="2"/>
    </font>
    <font>
      <b/>
      <sz val="11"/>
      <color rgb="FF0000FF"/>
      <name val="Arial"/>
      <family val="2"/>
    </font>
    <font>
      <b/>
      <sz val="18"/>
      <color rgb="FF000000"/>
      <name val="Arial"/>
      <family val="2"/>
    </font>
    <font>
      <sz val="11"/>
      <color rgb="FFFF0000"/>
      <name val="Arial"/>
      <family val="2"/>
    </font>
    <font>
      <b/>
      <sz val="18"/>
      <color rgb="FF0000FF"/>
      <name val="Arial"/>
      <family val="2"/>
    </font>
    <font>
      <b/>
      <sz val="2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BDD7EE"/>
        <bgColor rgb="FF99CCFF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rgb="FF99CCFF"/>
      </patternFill>
    </fill>
    <fill>
      <patternFill patternType="solid">
        <fgColor theme="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lightDown">
        <bgColor theme="1" tint="0.499984740745262"/>
      </patternFill>
    </fill>
  </fills>
  <borders count="3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thick">
        <color indexed="64"/>
      </right>
      <top/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theme="1"/>
      </bottom>
      <diagonal/>
    </border>
    <border>
      <left style="thick">
        <color indexed="64"/>
      </left>
      <right style="thick">
        <color indexed="64"/>
      </right>
      <top/>
      <bottom style="thick">
        <color theme="1"/>
      </bottom>
      <diagonal/>
    </border>
    <border>
      <left style="thick">
        <color indexed="64"/>
      </left>
      <right/>
      <top/>
      <bottom style="thick">
        <color theme="1"/>
      </bottom>
      <diagonal/>
    </border>
    <border>
      <left/>
      <right style="thick">
        <color indexed="64"/>
      </right>
      <top style="thick">
        <color indexed="64"/>
      </top>
      <bottom style="thick">
        <color theme="1"/>
      </bottom>
      <diagonal/>
    </border>
    <border>
      <left style="thick">
        <color indexed="64"/>
      </left>
      <right style="thick">
        <color indexed="64"/>
      </right>
      <top style="thick">
        <color theme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16">
    <xf numFmtId="0" fontId="0" fillId="0" borderId="0" xfId="0"/>
    <xf numFmtId="0" fontId="4" fillId="0" borderId="0" xfId="0" applyFont="1" applyAlignment="1">
      <alignment horizontal="center" vertical="center"/>
    </xf>
    <xf numFmtId="0" fontId="6" fillId="0" borderId="0" xfId="0" applyFont="1" applyFill="1" applyBorder="1" applyAlignment="1">
      <alignment vertical="center" wrapText="1"/>
    </xf>
    <xf numFmtId="0" fontId="4" fillId="0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top"/>
    </xf>
    <xf numFmtId="0" fontId="4" fillId="0" borderId="0" xfId="0" applyFont="1" applyFill="1" applyAlignment="1">
      <alignment horizontal="center" vertical="top"/>
    </xf>
    <xf numFmtId="0" fontId="4" fillId="0" borderId="0" xfId="0" applyFont="1" applyAlignment="1">
      <alignment horizontal="right" vertical="center"/>
    </xf>
    <xf numFmtId="0" fontId="4" fillId="3" borderId="13" xfId="0" applyFont="1" applyFill="1" applyBorder="1" applyAlignment="1">
      <alignment vertical="center"/>
    </xf>
    <xf numFmtId="0" fontId="4" fillId="7" borderId="0" xfId="0" applyFont="1" applyFill="1" applyBorder="1" applyAlignment="1">
      <alignment horizontal="center" vertical="center"/>
    </xf>
    <xf numFmtId="0" fontId="4" fillId="3" borderId="16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14" xfId="0" applyFont="1" applyFill="1" applyBorder="1" applyAlignment="1">
      <alignment horizontal="center" vertical="center" wrapText="1"/>
    </xf>
    <xf numFmtId="0" fontId="4" fillId="3" borderId="20" xfId="0" applyFont="1" applyFill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9" xfId="0" applyFont="1" applyFill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/>
    </xf>
    <xf numFmtId="0" fontId="9" fillId="3" borderId="21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15" fillId="3" borderId="14" xfId="0" applyFont="1" applyFill="1" applyBorder="1" applyAlignment="1">
      <alignment horizontal="center" vertical="center"/>
    </xf>
    <xf numFmtId="0" fontId="15" fillId="0" borderId="21" xfId="0" applyFont="1" applyFill="1" applyBorder="1" applyAlignment="1">
      <alignment vertical="center"/>
    </xf>
    <xf numFmtId="0" fontId="15" fillId="3" borderId="16" xfId="0" applyFont="1" applyFill="1" applyBorder="1" applyAlignment="1">
      <alignment horizontal="center" vertical="center"/>
    </xf>
    <xf numFmtId="0" fontId="15" fillId="0" borderId="19" xfId="0" applyFont="1" applyFill="1" applyBorder="1" applyAlignment="1">
      <alignment vertical="center"/>
    </xf>
    <xf numFmtId="0" fontId="4" fillId="7" borderId="11" xfId="0" applyFont="1" applyFill="1" applyBorder="1" applyAlignment="1">
      <alignment horizontal="center" vertical="center"/>
    </xf>
    <xf numFmtId="0" fontId="4" fillId="0" borderId="14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 wrapText="1"/>
    </xf>
    <xf numFmtId="0" fontId="15" fillId="3" borderId="31" xfId="0" applyFont="1" applyFill="1" applyBorder="1" applyAlignment="1">
      <alignment horizontal="center" vertical="center"/>
    </xf>
    <xf numFmtId="0" fontId="16" fillId="3" borderId="14" xfId="0" applyFont="1" applyFill="1" applyBorder="1" applyAlignment="1">
      <alignment horizontal="center" vertical="center" wrapText="1"/>
    </xf>
    <xf numFmtId="0" fontId="16" fillId="0" borderId="14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vertical="center"/>
    </xf>
    <xf numFmtId="0" fontId="17" fillId="6" borderId="14" xfId="0" applyFont="1" applyFill="1" applyBorder="1" applyAlignment="1">
      <alignment horizontal="center" vertical="center" wrapText="1"/>
    </xf>
    <xf numFmtId="0" fontId="17" fillId="6" borderId="23" xfId="0" applyFont="1" applyFill="1" applyBorder="1" applyAlignment="1">
      <alignment horizontal="center" vertical="center" wrapText="1"/>
    </xf>
    <xf numFmtId="0" fontId="17" fillId="6" borderId="28" xfId="0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/>
    </xf>
    <xf numFmtId="164" fontId="14" fillId="3" borderId="24" xfId="0" applyNumberFormat="1" applyFont="1" applyFill="1" applyBorder="1" applyAlignment="1">
      <alignment horizontal="center" vertical="center"/>
    </xf>
    <xf numFmtId="164" fontId="14" fillId="3" borderId="33" xfId="0" applyNumberFormat="1" applyFont="1" applyFill="1" applyBorder="1" applyAlignment="1">
      <alignment horizontal="center" vertical="center"/>
    </xf>
    <xf numFmtId="0" fontId="4" fillId="7" borderId="30" xfId="0" applyFont="1" applyFill="1" applyBorder="1" applyAlignment="1">
      <alignment horizontal="center" vertical="center"/>
    </xf>
    <xf numFmtId="0" fontId="4" fillId="7" borderId="18" xfId="0" applyFont="1" applyFill="1" applyBorder="1" applyAlignment="1">
      <alignment horizontal="center" vertical="center"/>
    </xf>
    <xf numFmtId="0" fontId="4" fillId="7" borderId="19" xfId="0" applyFont="1" applyFill="1" applyBorder="1" applyAlignment="1">
      <alignment horizontal="center" vertical="center"/>
    </xf>
    <xf numFmtId="0" fontId="3" fillId="3" borderId="30" xfId="0" applyFont="1" applyFill="1" applyBorder="1" applyAlignment="1">
      <alignment horizontal="center" vertical="center" wrapText="1"/>
    </xf>
    <xf numFmtId="0" fontId="3" fillId="3" borderId="36" xfId="0" applyFont="1" applyFill="1" applyBorder="1" applyAlignment="1">
      <alignment horizontal="center" vertical="center" wrapText="1"/>
    </xf>
    <xf numFmtId="0" fontId="3" fillId="3" borderId="34" xfId="0" applyFont="1" applyFill="1" applyBorder="1" applyAlignment="1">
      <alignment horizontal="center" wrapText="1"/>
    </xf>
    <xf numFmtId="0" fontId="4" fillId="3" borderId="37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4" fillId="3" borderId="7" xfId="0" applyFont="1" applyFill="1" applyBorder="1" applyAlignment="1">
      <alignment horizontal="right" vertical="center" wrapText="1"/>
    </xf>
    <xf numFmtId="0" fontId="14" fillId="3" borderId="8" xfId="0" applyFont="1" applyFill="1" applyBorder="1" applyAlignment="1">
      <alignment horizontal="right" vertical="center" wrapText="1"/>
    </xf>
    <xf numFmtId="0" fontId="14" fillId="3" borderId="9" xfId="0" applyFont="1" applyFill="1" applyBorder="1" applyAlignment="1">
      <alignment horizontal="right" vertical="center" wrapText="1"/>
    </xf>
    <xf numFmtId="164" fontId="6" fillId="6" borderId="33" xfId="0" applyNumberFormat="1" applyFont="1" applyFill="1" applyBorder="1" applyAlignment="1">
      <alignment horizontal="center" vertical="center"/>
    </xf>
    <xf numFmtId="164" fontId="6" fillId="6" borderId="25" xfId="0" applyNumberFormat="1" applyFont="1" applyFill="1" applyBorder="1" applyAlignment="1">
      <alignment horizontal="center" vertical="center"/>
    </xf>
    <xf numFmtId="164" fontId="6" fillId="3" borderId="22" xfId="0" applyNumberFormat="1" applyFont="1" applyFill="1" applyBorder="1" applyAlignment="1">
      <alignment horizontal="center" vertical="center"/>
    </xf>
    <xf numFmtId="164" fontId="6" fillId="3" borderId="14" xfId="0" applyNumberFormat="1" applyFont="1" applyFill="1" applyBorder="1" applyAlignment="1">
      <alignment horizontal="center" vertical="center"/>
    </xf>
    <xf numFmtId="164" fontId="6" fillId="3" borderId="21" xfId="0" applyNumberFormat="1" applyFont="1" applyFill="1" applyBorder="1" applyAlignment="1">
      <alignment horizontal="center" vertical="center"/>
    </xf>
    <xf numFmtId="164" fontId="14" fillId="6" borderId="33" xfId="0" applyNumberFormat="1" applyFont="1" applyFill="1" applyBorder="1" applyAlignment="1">
      <alignment horizontal="center" vertical="center"/>
    </xf>
    <xf numFmtId="0" fontId="17" fillId="5" borderId="14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left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4" fillId="3" borderId="7" xfId="0" applyFont="1" applyFill="1" applyBorder="1" applyAlignment="1">
      <alignment horizontal="right" vertical="center" wrapText="1"/>
    </xf>
    <xf numFmtId="0" fontId="14" fillId="3" borderId="8" xfId="0" applyFont="1" applyFill="1" applyBorder="1" applyAlignment="1">
      <alignment horizontal="right" vertical="center" wrapText="1"/>
    </xf>
    <xf numFmtId="0" fontId="14" fillId="3" borderId="9" xfId="0" applyFont="1" applyFill="1" applyBorder="1" applyAlignment="1">
      <alignment horizontal="right" vertical="center" wrapText="1"/>
    </xf>
    <xf numFmtId="0" fontId="6" fillId="6" borderId="7" xfId="0" applyFont="1" applyFill="1" applyBorder="1" applyAlignment="1">
      <alignment horizontal="right" vertical="center" wrapText="1"/>
    </xf>
    <xf numFmtId="0" fontId="6" fillId="6" borderId="8" xfId="0" applyFont="1" applyFill="1" applyBorder="1" applyAlignment="1">
      <alignment horizontal="right" vertical="center" wrapText="1"/>
    </xf>
    <xf numFmtId="0" fontId="6" fillId="6" borderId="9" xfId="0" applyFont="1" applyFill="1" applyBorder="1" applyAlignment="1">
      <alignment horizontal="righ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/>
    </xf>
    <xf numFmtId="0" fontId="17" fillId="6" borderId="15" xfId="0" applyFont="1" applyFill="1" applyBorder="1" applyAlignment="1">
      <alignment horizontal="center" vertical="center" wrapText="1"/>
    </xf>
    <xf numFmtId="0" fontId="17" fillId="6" borderId="16" xfId="0" applyFont="1" applyFill="1" applyBorder="1" applyAlignment="1">
      <alignment horizontal="center" vertical="center" wrapText="1"/>
    </xf>
    <xf numFmtId="0" fontId="20" fillId="6" borderId="29" xfId="0" applyFont="1" applyFill="1" applyBorder="1" applyAlignment="1">
      <alignment horizontal="center" vertical="center"/>
    </xf>
    <xf numFmtId="0" fontId="20" fillId="6" borderId="30" xfId="0" applyFont="1" applyFill="1" applyBorder="1" applyAlignment="1">
      <alignment horizontal="center" vertical="center"/>
    </xf>
    <xf numFmtId="0" fontId="20" fillId="6" borderId="32" xfId="0" applyFont="1" applyFill="1" applyBorder="1" applyAlignment="1">
      <alignment horizontal="center" vertical="center"/>
    </xf>
    <xf numFmtId="0" fontId="17" fillId="6" borderId="23" xfId="0" applyFont="1" applyFill="1" applyBorder="1" applyAlignment="1">
      <alignment horizontal="center" vertical="center" wrapText="1"/>
    </xf>
    <xf numFmtId="0" fontId="20" fillId="6" borderId="22" xfId="0" applyFont="1" applyFill="1" applyBorder="1" applyAlignment="1">
      <alignment horizontal="center" vertical="center"/>
    </xf>
    <xf numFmtId="0" fontId="20" fillId="6" borderId="27" xfId="0" applyFont="1" applyFill="1" applyBorder="1" applyAlignment="1">
      <alignment horizontal="center" vertical="center"/>
    </xf>
    <xf numFmtId="0" fontId="4" fillId="3" borderId="20" xfId="0" applyFont="1" applyFill="1" applyBorder="1" applyAlignment="1">
      <alignment horizontal="center" vertical="center" wrapText="1"/>
    </xf>
    <xf numFmtId="0" fontId="4" fillId="3" borderId="22" xfId="0" applyFont="1" applyFill="1" applyBorder="1" applyAlignment="1">
      <alignment horizontal="center" vertical="center" wrapText="1"/>
    </xf>
    <xf numFmtId="0" fontId="4" fillId="0" borderId="20" xfId="0" applyFont="1" applyFill="1" applyBorder="1" applyAlignment="1">
      <alignment horizontal="center" vertical="center" wrapText="1"/>
    </xf>
    <xf numFmtId="0" fontId="4" fillId="0" borderId="21" xfId="0" applyFont="1" applyFill="1" applyBorder="1" applyAlignment="1">
      <alignment horizontal="center" vertical="center" wrapText="1"/>
    </xf>
    <xf numFmtId="0" fontId="20" fillId="6" borderId="20" xfId="0" applyFont="1" applyFill="1" applyBorder="1" applyAlignment="1">
      <alignment horizontal="center" vertical="center"/>
    </xf>
    <xf numFmtId="0" fontId="20" fillId="6" borderId="35" xfId="0" applyFont="1" applyFill="1" applyBorder="1" applyAlignment="1">
      <alignment horizontal="center" vertical="center"/>
    </xf>
    <xf numFmtId="0" fontId="17" fillId="5" borderId="15" xfId="0" applyFont="1" applyFill="1" applyBorder="1" applyAlignment="1">
      <alignment horizontal="center" vertical="center" wrapText="1"/>
    </xf>
    <xf numFmtId="0" fontId="17" fillId="5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3" fillId="3" borderId="26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17" fillId="3" borderId="30" xfId="0" applyFont="1" applyFill="1" applyBorder="1" applyAlignment="1">
      <alignment horizontal="right" vertical="center" wrapText="1"/>
    </xf>
    <xf numFmtId="0" fontId="17" fillId="3" borderId="18" xfId="0" applyFont="1" applyFill="1" applyBorder="1" applyAlignment="1">
      <alignment horizontal="right" vertical="center" wrapText="1"/>
    </xf>
    <xf numFmtId="0" fontId="17" fillId="3" borderId="19" xfId="0" applyFont="1" applyFill="1" applyBorder="1" applyAlignment="1">
      <alignment horizontal="right" vertical="center" wrapText="1"/>
    </xf>
    <xf numFmtId="0" fontId="17" fillId="3" borderId="15" xfId="0" applyFont="1" applyFill="1" applyBorder="1" applyAlignment="1">
      <alignment horizontal="right" vertical="center" wrapText="1"/>
    </xf>
    <xf numFmtId="0" fontId="17" fillId="3" borderId="23" xfId="0" applyFont="1" applyFill="1" applyBorder="1" applyAlignment="1">
      <alignment horizontal="right" vertical="center" wrapText="1"/>
    </xf>
    <xf numFmtId="0" fontId="17" fillId="3" borderId="16" xfId="0" applyFont="1" applyFill="1" applyBorder="1" applyAlignment="1">
      <alignment horizontal="right" vertical="center" wrapText="1"/>
    </xf>
    <xf numFmtId="0" fontId="6" fillId="6" borderId="10" xfId="0" applyFont="1" applyFill="1" applyBorder="1" applyAlignment="1">
      <alignment horizontal="right" vertical="center" wrapText="1"/>
    </xf>
    <xf numFmtId="0" fontId="6" fillId="6" borderId="17" xfId="0" applyFont="1" applyFill="1" applyBorder="1" applyAlignment="1">
      <alignment horizontal="right" vertical="center" wrapText="1"/>
    </xf>
    <xf numFmtId="0" fontId="6" fillId="6" borderId="12" xfId="0" applyFont="1" applyFill="1" applyBorder="1" applyAlignment="1">
      <alignment horizontal="right" vertical="center" wrapText="1"/>
    </xf>
    <xf numFmtId="0" fontId="4" fillId="3" borderId="21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BDD7EE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2E75B6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4"/>
  <sheetViews>
    <sheetView tabSelected="1" zoomScale="51" zoomScaleNormal="51" workbookViewId="0">
      <selection activeCell="N7" sqref="N7"/>
    </sheetView>
  </sheetViews>
  <sheetFormatPr baseColWidth="10" defaultColWidth="10.7265625" defaultRowHeight="14" x14ac:dyDescent="0.35"/>
  <cols>
    <col min="1" max="1" width="8.81640625" style="1" customWidth="1"/>
    <col min="2" max="2" width="22.54296875" style="1" customWidth="1"/>
    <col min="3" max="3" width="53.54296875" style="1" customWidth="1"/>
    <col min="4" max="4" width="38.1796875" style="1" customWidth="1"/>
    <col min="5" max="5" width="19" style="1" customWidth="1"/>
    <col min="6" max="6" width="18.7265625" style="1" customWidth="1"/>
    <col min="7" max="7" width="19.81640625" style="1" bestFit="1" customWidth="1"/>
    <col min="8" max="9" width="20.54296875" style="1" customWidth="1"/>
    <col min="10" max="10" width="30.26953125" style="1" bestFit="1" customWidth="1"/>
    <col min="11" max="11" width="69.453125" style="1" customWidth="1"/>
    <col min="12" max="16384" width="10.7265625" style="1"/>
  </cols>
  <sheetData>
    <row r="1" spans="1:12" ht="90" customHeight="1" x14ac:dyDescent="0.35">
      <c r="A1" s="69" t="s">
        <v>33</v>
      </c>
      <c r="B1" s="70"/>
      <c r="C1" s="70"/>
      <c r="D1" s="70"/>
      <c r="E1" s="70"/>
      <c r="F1" s="70"/>
      <c r="G1" s="70"/>
      <c r="H1" s="70"/>
      <c r="I1" s="70"/>
      <c r="J1" s="70"/>
      <c r="K1" s="71"/>
    </row>
    <row r="2" spans="1:12" ht="60" customHeight="1" thickBot="1" x14ac:dyDescent="0.4">
      <c r="A2" s="72" t="s">
        <v>55</v>
      </c>
      <c r="B2" s="73"/>
      <c r="C2" s="73"/>
      <c r="D2" s="73"/>
      <c r="E2" s="73"/>
      <c r="F2" s="73"/>
      <c r="G2" s="73"/>
      <c r="H2" s="73"/>
      <c r="I2" s="73"/>
      <c r="J2" s="73"/>
      <c r="K2" s="74"/>
    </row>
    <row r="3" spans="1:12" s="3" customFormat="1" ht="14.65" customHeight="1" thickBot="1" x14ac:dyDescent="0.4">
      <c r="A3" s="2"/>
      <c r="B3" s="2"/>
      <c r="C3" s="2"/>
      <c r="D3" s="2"/>
      <c r="E3" s="2"/>
      <c r="F3" s="2"/>
      <c r="G3" s="2"/>
      <c r="H3" s="2"/>
      <c r="I3" s="2"/>
      <c r="J3" s="2"/>
    </row>
    <row r="4" spans="1:12" s="5" customFormat="1" ht="150" customHeight="1" thickTop="1" thickBot="1" x14ac:dyDescent="0.4">
      <c r="A4" s="83" t="s">
        <v>1</v>
      </c>
      <c r="B4" s="88"/>
      <c r="C4" s="83" t="s">
        <v>4</v>
      </c>
      <c r="D4" s="84"/>
      <c r="E4" s="42" t="s">
        <v>2</v>
      </c>
      <c r="F4" s="43" t="s">
        <v>3</v>
      </c>
      <c r="G4" s="42" t="s">
        <v>5</v>
      </c>
      <c r="H4" s="42" t="s">
        <v>37</v>
      </c>
      <c r="I4" s="42" t="s">
        <v>38</v>
      </c>
      <c r="J4" s="42" t="s">
        <v>51</v>
      </c>
      <c r="K4" s="44" t="s">
        <v>24</v>
      </c>
    </row>
    <row r="5" spans="1:12" ht="96" customHeight="1" thickTop="1" thickBot="1" x14ac:dyDescent="0.4">
      <c r="A5" s="95">
        <v>1</v>
      </c>
      <c r="B5" s="100" t="s">
        <v>18</v>
      </c>
      <c r="C5" s="91" t="s">
        <v>50</v>
      </c>
      <c r="D5" s="16" t="s">
        <v>16</v>
      </c>
      <c r="E5" s="15"/>
      <c r="F5" s="14"/>
      <c r="G5" s="13"/>
      <c r="H5" s="12"/>
      <c r="I5" s="12"/>
      <c r="J5" s="12"/>
      <c r="K5" s="114" t="s">
        <v>54</v>
      </c>
    </row>
    <row r="6" spans="1:12" ht="45" customHeight="1" thickTop="1" thickBot="1" x14ac:dyDescent="0.4">
      <c r="A6" s="89"/>
      <c r="B6" s="101"/>
      <c r="C6" s="92"/>
      <c r="D6" s="17" t="s">
        <v>11</v>
      </c>
      <c r="E6" s="12"/>
      <c r="F6" s="12"/>
      <c r="G6" s="23"/>
      <c r="H6" s="12"/>
      <c r="I6" s="12"/>
      <c r="J6" s="12"/>
      <c r="K6" s="115"/>
    </row>
    <row r="7" spans="1:12" ht="88.5" customHeight="1" thickTop="1" thickBot="1" x14ac:dyDescent="0.4">
      <c r="A7" s="89"/>
      <c r="B7" s="81" t="s">
        <v>52</v>
      </c>
      <c r="C7" s="92"/>
      <c r="D7" s="18" t="s">
        <v>9</v>
      </c>
      <c r="E7" s="41"/>
      <c r="F7" s="41"/>
      <c r="G7" s="14"/>
      <c r="H7" s="12"/>
      <c r="I7" s="12"/>
      <c r="J7" s="12"/>
      <c r="K7" s="93" t="s">
        <v>27</v>
      </c>
    </row>
    <row r="8" spans="1:12" ht="45" customHeight="1" thickTop="1" thickBot="1" x14ac:dyDescent="0.4">
      <c r="A8" s="89"/>
      <c r="B8" s="82"/>
      <c r="C8" s="111"/>
      <c r="D8" s="18" t="s">
        <v>12</v>
      </c>
      <c r="E8" s="12"/>
      <c r="F8" s="45"/>
      <c r="G8" s="19"/>
      <c r="H8" s="12"/>
      <c r="I8" s="12"/>
      <c r="J8" s="12"/>
      <c r="K8" s="94"/>
    </row>
    <row r="9" spans="1:12" ht="50.15" customHeight="1" thickTop="1" thickBot="1" x14ac:dyDescent="0.35">
      <c r="A9" s="96"/>
      <c r="B9" s="52" t="s">
        <v>35</v>
      </c>
      <c r="C9" s="53" t="s">
        <v>10</v>
      </c>
      <c r="D9" s="55" t="s">
        <v>34</v>
      </c>
      <c r="E9" s="12"/>
      <c r="F9" s="31"/>
      <c r="G9" s="54"/>
      <c r="H9" s="12"/>
      <c r="I9" s="12"/>
      <c r="J9" s="31"/>
      <c r="K9" s="68" t="s">
        <v>36</v>
      </c>
    </row>
    <row r="10" spans="1:12" ht="80" customHeight="1" thickTop="1" thickBot="1" x14ac:dyDescent="0.4">
      <c r="A10" s="89">
        <v>2</v>
      </c>
      <c r="B10" s="51" t="s">
        <v>18</v>
      </c>
      <c r="C10" s="112" t="s">
        <v>17</v>
      </c>
      <c r="D10" s="24" t="s">
        <v>15</v>
      </c>
      <c r="E10" s="12"/>
      <c r="F10" s="31"/>
      <c r="G10" s="56"/>
      <c r="H10" s="12"/>
      <c r="I10" s="12"/>
      <c r="J10" s="31"/>
      <c r="K10" s="11" t="s">
        <v>25</v>
      </c>
    </row>
    <row r="11" spans="1:12" ht="80" customHeight="1" thickTop="1" thickBot="1" x14ac:dyDescent="0.4">
      <c r="A11" s="90"/>
      <c r="B11" s="20" t="s">
        <v>53</v>
      </c>
      <c r="C11" s="113"/>
      <c r="D11" s="24" t="s">
        <v>14</v>
      </c>
      <c r="E11" s="12"/>
      <c r="F11" s="12"/>
      <c r="G11" s="14"/>
      <c r="H11" s="12"/>
      <c r="I11" s="12"/>
      <c r="J11" s="31"/>
      <c r="K11" s="32" t="s">
        <v>26</v>
      </c>
    </row>
    <row r="12" spans="1:12" s="8" customFormat="1" ht="255" customHeight="1" thickTop="1" thickBot="1" x14ac:dyDescent="0.4">
      <c r="A12" s="85">
        <v>3</v>
      </c>
      <c r="B12" s="26" t="s">
        <v>18</v>
      </c>
      <c r="C12" s="114" t="s">
        <v>21</v>
      </c>
      <c r="D12" s="22" t="s">
        <v>22</v>
      </c>
      <c r="E12" s="12"/>
      <c r="F12" s="12"/>
      <c r="G12" s="12"/>
      <c r="H12" s="27"/>
      <c r="I12" s="27"/>
      <c r="J12" s="29"/>
      <c r="K12" s="33" t="s">
        <v>32</v>
      </c>
      <c r="L12" s="9"/>
    </row>
    <row r="13" spans="1:12" ht="255" customHeight="1" thickTop="1" thickBot="1" x14ac:dyDescent="0.4">
      <c r="A13" s="86"/>
      <c r="B13" s="25" t="s">
        <v>52</v>
      </c>
      <c r="C13" s="113"/>
      <c r="D13" s="21" t="s">
        <v>23</v>
      </c>
      <c r="E13" s="12"/>
      <c r="F13" s="12"/>
      <c r="G13" s="12"/>
      <c r="H13" s="28"/>
      <c r="I13" s="28"/>
      <c r="J13" s="30"/>
      <c r="K13" s="33" t="s">
        <v>48</v>
      </c>
      <c r="L13" s="3"/>
    </row>
    <row r="14" spans="1:12" ht="114.75" customHeight="1" thickTop="1" thickBot="1" x14ac:dyDescent="0.4">
      <c r="A14" s="87">
        <v>4</v>
      </c>
      <c r="B14" s="26" t="s">
        <v>18</v>
      </c>
      <c r="C14" s="114" t="s">
        <v>49</v>
      </c>
      <c r="D14" s="22" t="s">
        <v>31</v>
      </c>
      <c r="E14" s="12"/>
      <c r="F14" s="12"/>
      <c r="G14" s="12"/>
      <c r="H14" s="39" t="s">
        <v>19</v>
      </c>
      <c r="I14" s="37"/>
      <c r="J14" s="34"/>
      <c r="K14" s="22" t="s">
        <v>28</v>
      </c>
    </row>
    <row r="15" spans="1:12" ht="80.150000000000006" customHeight="1" thickTop="1" thickBot="1" x14ac:dyDescent="0.4">
      <c r="A15" s="86"/>
      <c r="B15" s="25" t="s">
        <v>52</v>
      </c>
      <c r="C15" s="113"/>
      <c r="D15" s="21" t="s">
        <v>30</v>
      </c>
      <c r="E15" s="12"/>
      <c r="F15" s="12"/>
      <c r="G15" s="12"/>
      <c r="H15" s="40" t="s">
        <v>20</v>
      </c>
      <c r="I15" s="38"/>
      <c r="J15" s="36"/>
      <c r="K15" s="35" t="s">
        <v>29</v>
      </c>
    </row>
    <row r="16" spans="1:12" ht="10" customHeight="1" thickTop="1" thickBot="1" x14ac:dyDescent="0.4">
      <c r="A16" s="97"/>
      <c r="B16" s="98"/>
      <c r="C16" s="97"/>
      <c r="D16" s="98"/>
      <c r="E16" s="97"/>
      <c r="F16" s="98"/>
      <c r="G16" s="97"/>
      <c r="H16" s="98"/>
      <c r="I16" s="97"/>
      <c r="J16" s="98"/>
      <c r="K16" s="67"/>
    </row>
    <row r="17" spans="1:11" ht="25" customHeight="1" thickTop="1" x14ac:dyDescent="0.35">
      <c r="A17" s="75" t="s">
        <v>45</v>
      </c>
      <c r="B17" s="76"/>
      <c r="C17" s="76"/>
      <c r="D17" s="76"/>
      <c r="E17" s="76"/>
      <c r="F17" s="77"/>
      <c r="G17" s="46">
        <f>G5+G6+G10+I14+J14</f>
        <v>0</v>
      </c>
      <c r="H17" s="12"/>
      <c r="I17" s="12"/>
      <c r="J17" s="12"/>
      <c r="K17" s="31"/>
    </row>
    <row r="18" spans="1:11" ht="25" customHeight="1" x14ac:dyDescent="0.35">
      <c r="A18" s="75" t="s">
        <v>0</v>
      </c>
      <c r="B18" s="76"/>
      <c r="C18" s="76"/>
      <c r="D18" s="76"/>
      <c r="E18" s="76"/>
      <c r="F18" s="77"/>
      <c r="G18" s="47">
        <f>G17*0.2</f>
        <v>0</v>
      </c>
      <c r="H18" s="12"/>
      <c r="I18" s="12"/>
      <c r="J18" s="12"/>
      <c r="K18" s="31"/>
    </row>
    <row r="19" spans="1:11" ht="25" customHeight="1" x14ac:dyDescent="0.35">
      <c r="A19" s="78" t="s">
        <v>44</v>
      </c>
      <c r="B19" s="79"/>
      <c r="C19" s="79"/>
      <c r="D19" s="79"/>
      <c r="E19" s="79"/>
      <c r="F19" s="80"/>
      <c r="G19" s="61">
        <f>G17+G18</f>
        <v>0</v>
      </c>
      <c r="H19" s="12"/>
      <c r="I19" s="12"/>
      <c r="J19" s="12"/>
      <c r="K19" s="31"/>
    </row>
    <row r="20" spans="1:11" ht="25" customHeight="1" x14ac:dyDescent="0.35">
      <c r="A20" s="75" t="s">
        <v>43</v>
      </c>
      <c r="B20" s="76"/>
      <c r="C20" s="76"/>
      <c r="D20" s="76"/>
      <c r="E20" s="76"/>
      <c r="F20" s="77"/>
      <c r="G20" s="47">
        <f>G9</f>
        <v>0</v>
      </c>
      <c r="H20" s="12"/>
      <c r="I20" s="12"/>
      <c r="J20" s="12"/>
      <c r="K20" s="31"/>
    </row>
    <row r="21" spans="1:11" ht="25" customHeight="1" x14ac:dyDescent="0.35">
      <c r="A21" s="58"/>
      <c r="B21" s="59"/>
      <c r="C21" s="59"/>
      <c r="D21" s="59"/>
      <c r="E21" s="59"/>
      <c r="F21" s="60" t="s">
        <v>0</v>
      </c>
      <c r="G21" s="47">
        <f>G20*0.2</f>
        <v>0</v>
      </c>
      <c r="H21" s="12"/>
      <c r="I21" s="12"/>
      <c r="J21" s="12"/>
      <c r="K21" s="31"/>
    </row>
    <row r="22" spans="1:11" ht="25" customHeight="1" x14ac:dyDescent="0.35">
      <c r="A22" s="78" t="s">
        <v>42</v>
      </c>
      <c r="B22" s="79"/>
      <c r="C22" s="79"/>
      <c r="D22" s="79"/>
      <c r="E22" s="79"/>
      <c r="F22" s="80"/>
      <c r="G22" s="61">
        <f>G20+G21</f>
        <v>0</v>
      </c>
      <c r="H22" s="12"/>
      <c r="I22" s="12"/>
      <c r="J22" s="12"/>
      <c r="K22" s="31"/>
    </row>
    <row r="23" spans="1:11" ht="25" customHeight="1" x14ac:dyDescent="0.35">
      <c r="A23" s="75" t="s">
        <v>41</v>
      </c>
      <c r="B23" s="76"/>
      <c r="C23" s="76"/>
      <c r="D23" s="76"/>
      <c r="E23" s="76"/>
      <c r="F23" s="77"/>
      <c r="G23" s="47">
        <f>G7+G8+G11+I15+J15</f>
        <v>0</v>
      </c>
      <c r="H23" s="12"/>
      <c r="I23" s="12"/>
      <c r="J23" s="12"/>
      <c r="K23" s="31"/>
    </row>
    <row r="24" spans="1:11" ht="25" customHeight="1" x14ac:dyDescent="0.35">
      <c r="A24" s="75" t="s">
        <v>0</v>
      </c>
      <c r="B24" s="76"/>
      <c r="C24" s="76"/>
      <c r="D24" s="76"/>
      <c r="E24" s="76"/>
      <c r="F24" s="77"/>
      <c r="G24" s="47">
        <f>G23*0.2</f>
        <v>0</v>
      </c>
      <c r="H24" s="12"/>
      <c r="I24" s="12"/>
      <c r="J24" s="12"/>
      <c r="K24" s="31"/>
    </row>
    <row r="25" spans="1:11" ht="25" customHeight="1" x14ac:dyDescent="0.35">
      <c r="A25" s="78" t="s">
        <v>13</v>
      </c>
      <c r="B25" s="79"/>
      <c r="C25" s="79"/>
      <c r="D25" s="79"/>
      <c r="E25" s="79"/>
      <c r="F25" s="80"/>
      <c r="G25" s="61">
        <f>G23+G24</f>
        <v>0</v>
      </c>
      <c r="H25" s="12"/>
      <c r="I25" s="12"/>
      <c r="J25" s="12"/>
      <c r="K25" s="31"/>
    </row>
    <row r="26" spans="1:11" ht="25" customHeight="1" x14ac:dyDescent="0.35">
      <c r="A26" s="75" t="s">
        <v>40</v>
      </c>
      <c r="B26" s="76"/>
      <c r="C26" s="76"/>
      <c r="D26" s="76"/>
      <c r="E26" s="76"/>
      <c r="F26" s="77"/>
      <c r="G26" s="47">
        <f>H12+I12+J12</f>
        <v>0</v>
      </c>
      <c r="H26" s="12"/>
      <c r="I26" s="12"/>
      <c r="J26" s="12"/>
      <c r="K26" s="31"/>
    </row>
    <row r="27" spans="1:11" ht="25" customHeight="1" x14ac:dyDescent="0.35">
      <c r="A27" s="75" t="s">
        <v>0</v>
      </c>
      <c r="B27" s="76"/>
      <c r="C27" s="76"/>
      <c r="D27" s="76"/>
      <c r="E27" s="76"/>
      <c r="F27" s="77"/>
      <c r="G27" s="47">
        <f>G26*0.2</f>
        <v>0</v>
      </c>
      <c r="H27" s="12"/>
      <c r="I27" s="12"/>
      <c r="J27" s="12"/>
      <c r="K27" s="31"/>
    </row>
    <row r="28" spans="1:11" ht="25" customHeight="1" x14ac:dyDescent="0.35">
      <c r="A28" s="78" t="s">
        <v>39</v>
      </c>
      <c r="B28" s="79"/>
      <c r="C28" s="79"/>
      <c r="D28" s="79"/>
      <c r="E28" s="79"/>
      <c r="F28" s="80"/>
      <c r="G28" s="66">
        <f>G26+G27</f>
        <v>0</v>
      </c>
      <c r="H28" s="12"/>
      <c r="I28" s="12"/>
      <c r="J28" s="12"/>
      <c r="K28" s="31"/>
    </row>
    <row r="29" spans="1:11" ht="25" customHeight="1" x14ac:dyDescent="0.35">
      <c r="A29" s="75" t="s">
        <v>46</v>
      </c>
      <c r="B29" s="76"/>
      <c r="C29" s="76"/>
      <c r="D29" s="76"/>
      <c r="E29" s="76"/>
      <c r="F29" s="77"/>
      <c r="G29" s="47">
        <f>H13+I13+J13</f>
        <v>0</v>
      </c>
      <c r="H29" s="12"/>
      <c r="I29" s="12"/>
      <c r="J29" s="12"/>
      <c r="K29" s="31"/>
    </row>
    <row r="30" spans="1:11" ht="25" customHeight="1" x14ac:dyDescent="0.35">
      <c r="A30" s="75" t="s">
        <v>0</v>
      </c>
      <c r="B30" s="76"/>
      <c r="C30" s="76"/>
      <c r="D30" s="76"/>
      <c r="E30" s="76"/>
      <c r="F30" s="77"/>
      <c r="G30" s="47">
        <f>G29*0.2</f>
        <v>0</v>
      </c>
      <c r="H30" s="12"/>
      <c r="I30" s="12"/>
      <c r="J30" s="12"/>
      <c r="K30" s="31"/>
    </row>
    <row r="31" spans="1:11" ht="25" customHeight="1" thickBot="1" x14ac:dyDescent="0.4">
      <c r="A31" s="108" t="s">
        <v>47</v>
      </c>
      <c r="B31" s="109"/>
      <c r="C31" s="109"/>
      <c r="D31" s="109"/>
      <c r="E31" s="109"/>
      <c r="F31" s="110"/>
      <c r="G31" s="62">
        <f>G29+G30</f>
        <v>0</v>
      </c>
      <c r="H31" s="12"/>
      <c r="I31" s="12"/>
      <c r="J31" s="12"/>
      <c r="K31" s="31"/>
    </row>
    <row r="32" spans="1:11" ht="30" customHeight="1" thickTop="1" thickBot="1" x14ac:dyDescent="0.4">
      <c r="A32" s="102" t="s">
        <v>7</v>
      </c>
      <c r="B32" s="103"/>
      <c r="C32" s="103"/>
      <c r="D32" s="103"/>
      <c r="E32" s="103"/>
      <c r="F32" s="104"/>
      <c r="G32" s="63">
        <f>G19+G22+G25+G28+G31</f>
        <v>0</v>
      </c>
      <c r="H32" s="12"/>
      <c r="I32" s="12"/>
      <c r="J32" s="12"/>
      <c r="K32" s="31"/>
    </row>
    <row r="33" spans="1:15" ht="30" customHeight="1" thickTop="1" thickBot="1" x14ac:dyDescent="0.4">
      <c r="A33" s="105" t="s">
        <v>0</v>
      </c>
      <c r="B33" s="106"/>
      <c r="C33" s="106"/>
      <c r="D33" s="106"/>
      <c r="E33" s="106"/>
      <c r="F33" s="107"/>
      <c r="G33" s="64">
        <f>G32*0.2</f>
        <v>0</v>
      </c>
      <c r="H33" s="12"/>
      <c r="I33" s="12"/>
      <c r="J33" s="12"/>
      <c r="K33" s="31"/>
    </row>
    <row r="34" spans="1:15" ht="30" customHeight="1" thickTop="1" thickBot="1" x14ac:dyDescent="0.4">
      <c r="A34" s="105" t="s">
        <v>6</v>
      </c>
      <c r="B34" s="106"/>
      <c r="C34" s="106"/>
      <c r="D34" s="106"/>
      <c r="E34" s="106"/>
      <c r="F34" s="107"/>
      <c r="G34" s="65">
        <f>G32+G33</f>
        <v>0</v>
      </c>
      <c r="H34" s="48"/>
      <c r="I34" s="49"/>
      <c r="J34" s="49"/>
      <c r="K34" s="50"/>
    </row>
    <row r="35" spans="1:15" ht="14.5" thickTop="1" x14ac:dyDescent="0.35"/>
    <row r="36" spans="1:15" ht="14.5" x14ac:dyDescent="0.35">
      <c r="A36" s="7"/>
      <c r="B36" s="99" t="s">
        <v>8</v>
      </c>
      <c r="C36" s="99"/>
      <c r="D36" s="99"/>
      <c r="E36" s="99"/>
      <c r="F36" s="99"/>
      <c r="G36" s="99"/>
      <c r="H36" s="99"/>
      <c r="I36" s="4"/>
      <c r="J36" s="4"/>
      <c r="N36" s="57"/>
      <c r="O36" s="57"/>
    </row>
    <row r="37" spans="1:15" x14ac:dyDescent="0.35">
      <c r="A37" s="6"/>
      <c r="B37" s="6"/>
    </row>
    <row r="44" spans="1:15" x14ac:dyDescent="0.35">
      <c r="F44" s="10"/>
    </row>
  </sheetData>
  <mergeCells count="39">
    <mergeCell ref="A20:F20"/>
    <mergeCell ref="E16:F16"/>
    <mergeCell ref="G16:H16"/>
    <mergeCell ref="C5:C8"/>
    <mergeCell ref="C10:C11"/>
    <mergeCell ref="C12:C13"/>
    <mergeCell ref="C14:C15"/>
    <mergeCell ref="B36:H36"/>
    <mergeCell ref="B5:B6"/>
    <mergeCell ref="A23:F23"/>
    <mergeCell ref="A24:F24"/>
    <mergeCell ref="A25:F25"/>
    <mergeCell ref="A26:F26"/>
    <mergeCell ref="A32:F32"/>
    <mergeCell ref="A33:F33"/>
    <mergeCell ref="A34:F34"/>
    <mergeCell ref="A27:F27"/>
    <mergeCell ref="A28:F28"/>
    <mergeCell ref="A29:F29"/>
    <mergeCell ref="A30:F30"/>
    <mergeCell ref="A31:F31"/>
    <mergeCell ref="A22:F22"/>
    <mergeCell ref="A16:B16"/>
    <mergeCell ref="A1:K1"/>
    <mergeCell ref="A2:K2"/>
    <mergeCell ref="A17:F17"/>
    <mergeCell ref="A18:F18"/>
    <mergeCell ref="A19:F19"/>
    <mergeCell ref="B7:B8"/>
    <mergeCell ref="C4:D4"/>
    <mergeCell ref="A12:A13"/>
    <mergeCell ref="A14:A15"/>
    <mergeCell ref="A4:B4"/>
    <mergeCell ref="A10:A11"/>
    <mergeCell ref="K5:K6"/>
    <mergeCell ref="K7:K8"/>
    <mergeCell ref="A5:A9"/>
    <mergeCell ref="I16:J16"/>
    <mergeCell ref="C16:D1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annexe_financière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HOUSSA Brahim ADJ</dc:creator>
  <dc:description/>
  <cp:lastModifiedBy>MONROSE Betty ADJ ADM PAL 2CL AE</cp:lastModifiedBy>
  <cp:revision>0</cp:revision>
  <dcterms:created xsi:type="dcterms:W3CDTF">2022-04-28T11:25:55Z</dcterms:created>
  <dcterms:modified xsi:type="dcterms:W3CDTF">2025-04-15T09:13:18Z</dcterms:modified>
  <dc:language>fr-FR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Ministère des Armées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