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0 - CJA 2\CONSULT ET MP\TVX\GHBA FRN MTCE APPEL MALADE\"/>
    </mc:Choice>
  </mc:AlternateContent>
  <bookViews>
    <workbookView xWindow="0" yWindow="0" windowWidth="23040" windowHeight="8616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E67" i="1" l="1"/>
  <c r="F67" i="1" l="1"/>
  <c r="B67" i="1" l="1"/>
  <c r="E54" i="1"/>
  <c r="B55" i="1"/>
  <c r="E42" i="1"/>
  <c r="B42" i="1"/>
  <c r="B30" i="1"/>
  <c r="E18" i="1"/>
  <c r="B18" i="1"/>
</calcChain>
</file>

<file path=xl/sharedStrings.xml><?xml version="1.0" encoding="utf-8"?>
<sst xmlns="http://schemas.openxmlformats.org/spreadsheetml/2006/main" count="203" uniqueCount="83">
  <si>
    <t>sites</t>
  </si>
  <si>
    <t>Ploermel</t>
  </si>
  <si>
    <t>Josselin</t>
  </si>
  <si>
    <t>Malestroit</t>
  </si>
  <si>
    <t>Nivillac</t>
  </si>
  <si>
    <t>Belle Ile</t>
  </si>
  <si>
    <t>Auray</t>
  </si>
  <si>
    <t>Vannes</t>
  </si>
  <si>
    <t>Nom du Batiment</t>
  </si>
  <si>
    <t>Nom du Service</t>
  </si>
  <si>
    <t>Nombre de lits</t>
  </si>
  <si>
    <t>Marque système appel malade</t>
  </si>
  <si>
    <t xml:space="preserve"> </t>
  </si>
  <si>
    <t>Pratel Izel</t>
  </si>
  <si>
    <t>Kerléano</t>
  </si>
  <si>
    <t>Kériolet</t>
  </si>
  <si>
    <t>TELEVIC</t>
  </si>
  <si>
    <t>Decker</t>
  </si>
  <si>
    <t>Nombre de centrale</t>
  </si>
  <si>
    <t>BMC</t>
  </si>
  <si>
    <t>Chirurgie</t>
  </si>
  <si>
    <t>PTM</t>
  </si>
  <si>
    <t>Année d'installation (si connue)</t>
  </si>
  <si>
    <t>Hémodialyse</t>
  </si>
  <si>
    <t>Série/Type</t>
  </si>
  <si>
    <t>B21/PTM</t>
  </si>
  <si>
    <t>urgences/réa/USC</t>
  </si>
  <si>
    <t>ACA</t>
  </si>
  <si>
    <t>clino-phon</t>
  </si>
  <si>
    <t>2010&amp;2021</t>
  </si>
  <si>
    <t>clinop99</t>
  </si>
  <si>
    <t>systévo</t>
  </si>
  <si>
    <t>PRATEL</t>
  </si>
  <si>
    <t>médecine - SSR</t>
  </si>
  <si>
    <t>Gériatrie</t>
  </si>
  <si>
    <t>SSR</t>
  </si>
  <si>
    <t>médecine</t>
  </si>
  <si>
    <t>XT 100SL G2</t>
  </si>
  <si>
    <t>CHBI</t>
  </si>
  <si>
    <t>CH Malestroit</t>
  </si>
  <si>
    <t>CHBV</t>
  </si>
  <si>
    <t>Résidence du Val</t>
  </si>
  <si>
    <t>Médecine - Chirurgie - USC</t>
  </si>
  <si>
    <t>Tounisset</t>
  </si>
  <si>
    <t>Nouveau Bâtiment</t>
  </si>
  <si>
    <t>systevo</t>
  </si>
  <si>
    <t>chirurgie - maternité</t>
  </si>
  <si>
    <t>Rotonde</t>
  </si>
  <si>
    <t>ANNEXE 1 AU CCTP</t>
  </si>
  <si>
    <t>1 - Centre Hospitalier Bretagne Atlantique - Site de Vannes</t>
  </si>
  <si>
    <t>2 - Centre Hospitalier Bretagne Atlantique - Site d'Auray</t>
  </si>
  <si>
    <t>7 - EHPAD de Malestroit</t>
  </si>
  <si>
    <t>ACKERMANN</t>
  </si>
  <si>
    <t>SSR / EHPAD</t>
  </si>
  <si>
    <t>2 centrales</t>
  </si>
  <si>
    <t>Type SDR-480-24
N/S 23032010-019
N/S 23032010-020</t>
  </si>
  <si>
    <t>Systevo</t>
  </si>
  <si>
    <t>médecine - EHPAD -  moyen&amp;long séjour</t>
  </si>
  <si>
    <t>QUIBERON</t>
  </si>
  <si>
    <t>8 - EHPAD " la rose des vents" de Quiberon</t>
  </si>
  <si>
    <t>EHPAD LA ROSE DES VENTS</t>
  </si>
  <si>
    <t>EHPAD</t>
  </si>
  <si>
    <t xml:space="preserve">1 + Hublot de zone appel malade </t>
  </si>
  <si>
    <t xml:space="preserve">VERSION 1.07 SER.NR. : 050188 </t>
  </si>
  <si>
    <t>AXIO XT100   et   AXIO XT 100 SL</t>
  </si>
  <si>
    <t>3 - Centre Hospitalier Alphonse GUERIN de Ploermel</t>
  </si>
  <si>
    <t>4 - Centre Hospitalier de Josselin</t>
  </si>
  <si>
    <t>5 - Centre Hosptalier BASSE VILAINE de Nivillac</t>
  </si>
  <si>
    <t>6 - Centre Hospitalier de Belle Ile en mer</t>
  </si>
  <si>
    <t>2009 et 2022</t>
  </si>
  <si>
    <t>Lot 1 systèmes appels malades ACKERMANN</t>
  </si>
  <si>
    <t>Lot 2
systèmes appels malades TELEVIC</t>
  </si>
  <si>
    <t>CHAPELLE CARO</t>
  </si>
  <si>
    <t>MAS COUDRAY</t>
  </si>
  <si>
    <t>MAS</t>
  </si>
  <si>
    <t>34,90,2201        1,11     CONTROLLER XT-100SL (G2)   V11.04</t>
  </si>
  <si>
    <t>9 - EPSM Morbihan</t>
  </si>
  <si>
    <t>MONTERBLANC</t>
  </si>
  <si>
    <t>FAM KERHUEL</t>
  </si>
  <si>
    <t xml:space="preserve">FAM </t>
  </si>
  <si>
    <t>2018 &amp; 2022</t>
  </si>
  <si>
    <t>2017 &amp; 2022</t>
  </si>
  <si>
    <t>INVENTAIRE DES SYSTÈMES APPELS MALADES DES ETABLISSEMENTS PARTIES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</si>
</sst>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u/>
      <sz val="11"/>
      <color rgb="FF2FB9CA"/>
      <name val="Arial Narrow"/>
      <family val="2"/>
    </font>
    <font>
      <b/>
      <sz val="11"/>
      <color theme="1"/>
      <name val="Arial Narrow"/>
      <family val="2"/>
    </font>
    <font>
      <b/>
      <sz val="14"/>
      <color theme="0"/>
      <name val="Arial Narrow"/>
      <family val="2"/>
    </font>
    <font>
      <b/>
      <u/>
      <sz val="11"/>
      <color rgb="FFFF0000"/>
      <name val="Arial Narrow"/>
      <family val="2"/>
    </font>
    <font>
      <b/>
      <sz val="11"/>
      <color rgb="FFFF0000"/>
      <name val="Arial Narrow"/>
      <family val="2"/>
    </font>
    <font>
      <b/>
      <sz val="11"/>
      <color theme="3"/>
      <name val="Arial Narrow"/>
      <family val="2"/>
    </font>
    <font>
      <b/>
      <u/>
      <sz val="11"/>
      <color theme="6"/>
      <name val="Arial Narrow"/>
      <family val="2"/>
    </font>
    <font>
      <b/>
      <strike/>
      <sz val="11"/>
      <color rgb="FF7030A0"/>
      <name val="Arial Narrow"/>
      <family val="2"/>
    </font>
    <font>
      <b/>
      <strike/>
      <sz val="11"/>
      <color theme="1"/>
      <name val="Arial Narrow"/>
      <family val="2"/>
    </font>
    <font>
      <strike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2FB9CA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/>
    <xf numFmtId="0" fontId="2" fillId="3" borderId="0" xfId="0" applyFont="1" applyFill="1"/>
    <xf numFmtId="0" fontId="3" fillId="3" borderId="0" xfId="0" applyFont="1" applyFill="1" applyBorder="1"/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/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3" borderId="0" xfId="0" applyFill="1"/>
    <xf numFmtId="0" fontId="3" fillId="0" borderId="2" xfId="0" applyFont="1" applyBorder="1"/>
    <xf numFmtId="0" fontId="3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3" borderId="2" xfId="0" applyFont="1" applyFill="1" applyBorder="1"/>
    <xf numFmtId="0" fontId="3" fillId="3" borderId="2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6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" fillId="3" borderId="18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76"/>
  <sheetViews>
    <sheetView tabSelected="1" topLeftCell="A37" zoomScale="80" zoomScaleNormal="80" workbookViewId="0">
      <selection activeCell="A64" sqref="A64:XFD64"/>
    </sheetView>
  </sheetViews>
  <sheetFormatPr baseColWidth="10" defaultRowHeight="14.4" x14ac:dyDescent="0.3"/>
  <cols>
    <col min="1" max="1" width="31.5546875" customWidth="1"/>
    <col min="2" max="2" width="28.88671875" customWidth="1"/>
    <col min="3" max="3" width="24.6640625" customWidth="1"/>
    <col min="4" max="4" width="31.88671875" customWidth="1"/>
    <col min="5" max="5" width="30.44140625" customWidth="1"/>
    <col min="6" max="6" width="30.5546875" customWidth="1"/>
    <col min="7" max="7" width="21.109375" customWidth="1"/>
    <col min="8" max="8" width="15.6640625" customWidth="1"/>
    <col min="9" max="9" width="17.5546875" customWidth="1"/>
  </cols>
  <sheetData>
    <row r="1" spans="1:10" ht="18" x14ac:dyDescent="0.35">
      <c r="A1" s="65" t="s">
        <v>48</v>
      </c>
      <c r="B1" s="65"/>
      <c r="C1" s="65"/>
      <c r="D1" s="65"/>
      <c r="E1" s="65"/>
      <c r="F1" s="65"/>
      <c r="G1" s="65"/>
      <c r="H1" s="65"/>
      <c r="I1" s="65"/>
    </row>
    <row r="2" spans="1:10" ht="18" x14ac:dyDescent="0.35">
      <c r="A2" s="65" t="s">
        <v>82</v>
      </c>
      <c r="B2" s="65"/>
      <c r="C2" s="65"/>
      <c r="D2" s="65"/>
      <c r="E2" s="65"/>
      <c r="F2" s="65"/>
      <c r="G2" s="65"/>
      <c r="H2" s="65"/>
      <c r="I2" s="65"/>
    </row>
    <row r="3" spans="1:10" x14ac:dyDescent="0.3">
      <c r="A3" s="3"/>
      <c r="B3" s="3"/>
      <c r="C3" s="3"/>
      <c r="D3" s="3"/>
      <c r="E3" s="3"/>
      <c r="F3" s="3"/>
      <c r="G3" s="3"/>
      <c r="H3" s="3"/>
      <c r="I3" s="3"/>
    </row>
    <row r="4" spans="1:10" x14ac:dyDescent="0.3">
      <c r="A4" s="4" t="s">
        <v>49</v>
      </c>
      <c r="B4" s="4"/>
      <c r="C4" s="4"/>
      <c r="D4" s="3"/>
      <c r="E4" s="3"/>
      <c r="F4" s="3"/>
      <c r="G4" s="3"/>
      <c r="H4" s="3"/>
      <c r="I4" s="3"/>
    </row>
    <row r="5" spans="1:10" ht="15" thickBot="1" x14ac:dyDescent="0.35">
      <c r="A5" s="4"/>
      <c r="B5" s="4"/>
      <c r="C5" s="4"/>
      <c r="D5" s="3"/>
      <c r="E5" s="3"/>
      <c r="F5" s="3"/>
      <c r="G5" s="3"/>
      <c r="H5" s="3"/>
      <c r="I5" s="3"/>
    </row>
    <row r="6" spans="1:10" ht="54.6" customHeight="1" thickTop="1" x14ac:dyDescent="0.3">
      <c r="A6" s="4"/>
      <c r="B6" s="66" t="s">
        <v>70</v>
      </c>
      <c r="C6" s="67"/>
      <c r="D6" s="67"/>
      <c r="E6" s="68"/>
      <c r="F6" s="26" t="s">
        <v>71</v>
      </c>
      <c r="G6" s="69"/>
      <c r="H6" s="70"/>
      <c r="I6" s="70"/>
      <c r="J6" s="12"/>
    </row>
    <row r="7" spans="1:10" x14ac:dyDescent="0.3">
      <c r="A7" s="13" t="s">
        <v>0</v>
      </c>
      <c r="B7" s="14" t="s">
        <v>7</v>
      </c>
      <c r="C7" s="1" t="s">
        <v>7</v>
      </c>
      <c r="D7" s="1" t="s">
        <v>7</v>
      </c>
      <c r="E7" s="31" t="s">
        <v>7</v>
      </c>
      <c r="F7" s="18" t="s">
        <v>7</v>
      </c>
      <c r="G7" s="51"/>
      <c r="H7" s="52"/>
      <c r="I7" s="53"/>
      <c r="J7" s="12"/>
    </row>
    <row r="8" spans="1:10" x14ac:dyDescent="0.3">
      <c r="A8" s="13" t="s">
        <v>8</v>
      </c>
      <c r="B8" s="15" t="s">
        <v>20</v>
      </c>
      <c r="C8" s="2" t="s">
        <v>25</v>
      </c>
      <c r="D8" s="2" t="s">
        <v>21</v>
      </c>
      <c r="E8" s="32" t="s">
        <v>17</v>
      </c>
      <c r="F8" s="19" t="s">
        <v>19</v>
      </c>
      <c r="G8" s="54"/>
      <c r="H8" s="55"/>
      <c r="I8" s="55"/>
      <c r="J8" s="12"/>
    </row>
    <row r="9" spans="1:10" x14ac:dyDescent="0.3">
      <c r="A9" s="13" t="s">
        <v>9</v>
      </c>
      <c r="B9" s="15" t="s">
        <v>23</v>
      </c>
      <c r="C9" s="2" t="s">
        <v>26</v>
      </c>
      <c r="D9" s="2" t="s">
        <v>27</v>
      </c>
      <c r="E9" s="32" t="s">
        <v>35</v>
      </c>
      <c r="F9" s="19" t="s">
        <v>36</v>
      </c>
      <c r="G9" s="54"/>
      <c r="H9" s="55"/>
      <c r="I9" s="55"/>
      <c r="J9" s="12"/>
    </row>
    <row r="10" spans="1:10" x14ac:dyDescent="0.3">
      <c r="A10" s="13" t="s">
        <v>10</v>
      </c>
      <c r="B10" s="15">
        <v>12</v>
      </c>
      <c r="C10" s="2">
        <v>80</v>
      </c>
      <c r="D10" s="2">
        <v>16</v>
      </c>
      <c r="E10" s="32">
        <v>137</v>
      </c>
      <c r="F10" s="19">
        <v>135</v>
      </c>
      <c r="G10" s="54"/>
      <c r="H10" s="55"/>
      <c r="I10" s="55"/>
      <c r="J10" s="12"/>
    </row>
    <row r="11" spans="1:10" x14ac:dyDescent="0.3">
      <c r="A11" s="13" t="s">
        <v>11</v>
      </c>
      <c r="B11" s="15" t="s">
        <v>52</v>
      </c>
      <c r="C11" s="2" t="s">
        <v>52</v>
      </c>
      <c r="D11" s="2" t="s">
        <v>52</v>
      </c>
      <c r="E11" s="32" t="s">
        <v>52</v>
      </c>
      <c r="F11" s="19" t="s">
        <v>16</v>
      </c>
      <c r="G11" s="54"/>
      <c r="H11" s="55"/>
      <c r="I11" s="55"/>
      <c r="J11" s="12"/>
    </row>
    <row r="12" spans="1:10" x14ac:dyDescent="0.3">
      <c r="A12" s="13" t="s">
        <v>22</v>
      </c>
      <c r="B12" s="15">
        <v>2002</v>
      </c>
      <c r="C12" s="2" t="s">
        <v>29</v>
      </c>
      <c r="D12" s="2" t="s">
        <v>69</v>
      </c>
      <c r="E12" s="32">
        <v>2022</v>
      </c>
      <c r="F12" s="19">
        <v>2014</v>
      </c>
      <c r="G12" s="54"/>
      <c r="H12" s="55"/>
      <c r="I12" s="55"/>
      <c r="J12" s="12"/>
    </row>
    <row r="13" spans="1:10" x14ac:dyDescent="0.3">
      <c r="A13" s="13" t="s">
        <v>18</v>
      </c>
      <c r="B13" s="15">
        <v>1</v>
      </c>
      <c r="C13" s="2">
        <v>5</v>
      </c>
      <c r="D13" s="2">
        <v>1</v>
      </c>
      <c r="E13" s="32">
        <v>3</v>
      </c>
      <c r="F13" s="19">
        <v>6</v>
      </c>
      <c r="G13" s="54"/>
      <c r="H13" s="55"/>
      <c r="I13" s="55"/>
      <c r="J13" s="12"/>
    </row>
    <row r="14" spans="1:10" ht="15" thickBot="1" x14ac:dyDescent="0.35">
      <c r="A14" s="13" t="s">
        <v>24</v>
      </c>
      <c r="B14" s="16" t="s">
        <v>30</v>
      </c>
      <c r="C14" s="17" t="s">
        <v>31</v>
      </c>
      <c r="D14" s="17" t="s">
        <v>28</v>
      </c>
      <c r="E14" s="38" t="s">
        <v>31</v>
      </c>
      <c r="F14" s="20" t="s">
        <v>37</v>
      </c>
      <c r="G14" s="54"/>
      <c r="H14" s="55"/>
      <c r="I14" s="55"/>
      <c r="J14" s="12"/>
    </row>
    <row r="15" spans="1:10" ht="15" thickTop="1" x14ac:dyDescent="0.3">
      <c r="A15" s="5"/>
      <c r="B15" s="6"/>
      <c r="C15" s="6"/>
      <c r="D15" s="6"/>
      <c r="E15" s="6"/>
      <c r="F15" s="6"/>
      <c r="G15" s="6"/>
      <c r="H15" s="7"/>
      <c r="I15" s="3"/>
      <c r="J15" s="12"/>
    </row>
    <row r="16" spans="1:10" x14ac:dyDescent="0.3">
      <c r="A16" s="4" t="s">
        <v>50</v>
      </c>
      <c r="B16" s="8"/>
      <c r="C16" s="8"/>
      <c r="D16" s="9"/>
      <c r="E16" s="9"/>
      <c r="F16" s="9"/>
      <c r="G16" s="9"/>
      <c r="H16" s="3"/>
      <c r="I16" s="3"/>
      <c r="J16" s="12"/>
    </row>
    <row r="17" spans="1:10" ht="15" thickBot="1" x14ac:dyDescent="0.35">
      <c r="A17" s="3"/>
      <c r="B17" s="9"/>
      <c r="C17" s="9"/>
      <c r="D17" s="9"/>
      <c r="E17" s="9"/>
      <c r="F17" s="9"/>
      <c r="G17" s="9"/>
      <c r="H17" s="3"/>
      <c r="I17" s="3"/>
      <c r="J17" s="12"/>
    </row>
    <row r="18" spans="1:10" ht="49.2" customHeight="1" thickTop="1" x14ac:dyDescent="0.3">
      <c r="A18" s="3"/>
      <c r="B18" s="62" t="str">
        <f>B6</f>
        <v>Lot 1 systèmes appels malades ACKERMANN</v>
      </c>
      <c r="C18" s="63"/>
      <c r="D18" s="64"/>
      <c r="E18" s="40" t="str">
        <f>F6</f>
        <v>Lot 2
systèmes appels malades TELEVIC</v>
      </c>
      <c r="F18" s="9"/>
      <c r="G18" s="9"/>
      <c r="H18" s="3"/>
      <c r="I18" s="3"/>
      <c r="J18" s="12"/>
    </row>
    <row r="19" spans="1:10" x14ac:dyDescent="0.3">
      <c r="A19" s="13" t="s">
        <v>0</v>
      </c>
      <c r="B19" s="36" t="s">
        <v>6</v>
      </c>
      <c r="C19" s="44" t="s">
        <v>6</v>
      </c>
      <c r="D19" s="31" t="s">
        <v>6</v>
      </c>
      <c r="E19" s="41" t="s">
        <v>6</v>
      </c>
      <c r="F19" s="3"/>
      <c r="G19" s="3" t="s">
        <v>12</v>
      </c>
      <c r="H19" s="3"/>
      <c r="I19" s="3"/>
      <c r="J19" s="12"/>
    </row>
    <row r="20" spans="1:10" x14ac:dyDescent="0.3">
      <c r="A20" s="13" t="s">
        <v>8</v>
      </c>
      <c r="B20" s="37" t="s">
        <v>32</v>
      </c>
      <c r="C20" s="45" t="s">
        <v>15</v>
      </c>
      <c r="D20" s="32" t="s">
        <v>13</v>
      </c>
      <c r="E20" s="42" t="s">
        <v>14</v>
      </c>
      <c r="F20" s="3"/>
      <c r="G20" s="3" t="s">
        <v>12</v>
      </c>
      <c r="H20" s="3"/>
      <c r="I20" s="3"/>
      <c r="J20" s="12"/>
    </row>
    <row r="21" spans="1:10" x14ac:dyDescent="0.3">
      <c r="A21" s="13" t="s">
        <v>9</v>
      </c>
      <c r="B21" s="37" t="s">
        <v>33</v>
      </c>
      <c r="C21" s="45" t="s">
        <v>34</v>
      </c>
      <c r="D21" s="32" t="s">
        <v>34</v>
      </c>
      <c r="E21" s="42" t="s">
        <v>34</v>
      </c>
      <c r="F21" s="3"/>
      <c r="G21" s="3" t="s">
        <v>12</v>
      </c>
      <c r="H21" s="3"/>
      <c r="I21" s="3" t="s">
        <v>12</v>
      </c>
      <c r="J21" s="12"/>
    </row>
    <row r="22" spans="1:10" x14ac:dyDescent="0.3">
      <c r="A22" s="13" t="s">
        <v>10</v>
      </c>
      <c r="B22" s="37">
        <v>219</v>
      </c>
      <c r="C22" s="45">
        <v>113</v>
      </c>
      <c r="D22" s="32">
        <v>90</v>
      </c>
      <c r="E22" s="42">
        <v>85</v>
      </c>
      <c r="F22" s="3"/>
      <c r="G22" s="3" t="s">
        <v>12</v>
      </c>
      <c r="H22" s="3"/>
      <c r="I22" s="3"/>
      <c r="J22" s="12"/>
    </row>
    <row r="23" spans="1:10" x14ac:dyDescent="0.3">
      <c r="A23" s="13" t="s">
        <v>11</v>
      </c>
      <c r="B23" s="37" t="s">
        <v>52</v>
      </c>
      <c r="C23" s="45" t="s">
        <v>52</v>
      </c>
      <c r="D23" s="32" t="s">
        <v>52</v>
      </c>
      <c r="E23" s="42" t="s">
        <v>16</v>
      </c>
      <c r="F23" s="3"/>
      <c r="G23" s="3"/>
      <c r="H23" s="3"/>
      <c r="I23" s="3"/>
      <c r="J23" s="12"/>
    </row>
    <row r="24" spans="1:10" x14ac:dyDescent="0.3">
      <c r="A24" s="13" t="s">
        <v>22</v>
      </c>
      <c r="B24" s="37">
        <v>2025</v>
      </c>
      <c r="C24" s="45">
        <v>2024</v>
      </c>
      <c r="D24" s="32">
        <v>2025</v>
      </c>
      <c r="E24" s="42">
        <v>2010</v>
      </c>
      <c r="F24" s="3"/>
      <c r="G24" s="3"/>
      <c r="H24" s="3"/>
      <c r="I24" s="3"/>
      <c r="J24" s="12"/>
    </row>
    <row r="25" spans="1:10" x14ac:dyDescent="0.3">
      <c r="A25" s="13" t="s">
        <v>18</v>
      </c>
      <c r="B25" s="37">
        <v>5</v>
      </c>
      <c r="C25" s="45">
        <v>3</v>
      </c>
      <c r="D25" s="32">
        <v>2</v>
      </c>
      <c r="E25" s="42">
        <v>2</v>
      </c>
      <c r="F25" s="3"/>
      <c r="G25" s="3"/>
      <c r="H25" s="3" t="s">
        <v>12</v>
      </c>
      <c r="I25" s="3"/>
      <c r="J25" s="12"/>
    </row>
    <row r="26" spans="1:10" ht="15" thickBot="1" x14ac:dyDescent="0.35">
      <c r="A26" s="13" t="s">
        <v>24</v>
      </c>
      <c r="B26" s="39" t="s">
        <v>31</v>
      </c>
      <c r="C26" s="46" t="s">
        <v>31</v>
      </c>
      <c r="D26" s="38" t="s">
        <v>45</v>
      </c>
      <c r="E26" s="43" t="s">
        <v>37</v>
      </c>
      <c r="F26" s="3"/>
      <c r="G26" s="3"/>
      <c r="H26" s="3"/>
      <c r="I26" s="3"/>
      <c r="J26" s="12"/>
    </row>
    <row r="27" spans="1:10" ht="15" thickTop="1" x14ac:dyDescent="0.3">
      <c r="A27" s="5"/>
      <c r="B27" s="6"/>
      <c r="C27" s="6"/>
      <c r="D27" s="6"/>
      <c r="E27" s="6"/>
      <c r="F27" s="6"/>
      <c r="G27" s="6"/>
      <c r="H27" s="7"/>
      <c r="I27" s="3"/>
      <c r="J27" s="12"/>
    </row>
    <row r="28" spans="1:10" x14ac:dyDescent="0.3">
      <c r="A28" s="4" t="s">
        <v>65</v>
      </c>
      <c r="B28" s="8"/>
      <c r="C28" s="8"/>
      <c r="D28" s="9"/>
      <c r="E28" s="9"/>
      <c r="F28" s="9"/>
      <c r="G28" s="9"/>
      <c r="H28" s="3"/>
      <c r="I28" s="3"/>
      <c r="J28" s="12"/>
    </row>
    <row r="29" spans="1:10" ht="15" thickBot="1" x14ac:dyDescent="0.35">
      <c r="A29" s="4"/>
      <c r="B29" s="8"/>
      <c r="C29" s="8"/>
      <c r="D29" s="9"/>
      <c r="E29" s="9"/>
      <c r="F29" s="9"/>
      <c r="G29" s="9"/>
      <c r="H29" s="3"/>
      <c r="I29" s="3"/>
      <c r="J29" s="12"/>
    </row>
    <row r="30" spans="1:10" ht="57.6" customHeight="1" thickTop="1" x14ac:dyDescent="0.3">
      <c r="A30" s="3"/>
      <c r="B30" s="62" t="str">
        <f>B6</f>
        <v>Lot 1 systèmes appels malades ACKERMANN</v>
      </c>
      <c r="C30" s="63"/>
      <c r="D30" s="63"/>
      <c r="E30" s="63"/>
      <c r="F30" s="64"/>
      <c r="G30" s="47"/>
      <c r="H30" s="3"/>
      <c r="I30" s="12"/>
      <c r="J30" s="12"/>
    </row>
    <row r="31" spans="1:10" x14ac:dyDescent="0.3">
      <c r="A31" s="21" t="s">
        <v>0</v>
      </c>
      <c r="B31" s="36" t="s">
        <v>1</v>
      </c>
      <c r="C31" s="56" t="s">
        <v>1</v>
      </c>
      <c r="D31" s="31" t="s">
        <v>1</v>
      </c>
      <c r="E31" s="23" t="s">
        <v>1</v>
      </c>
      <c r="F31" s="23" t="s">
        <v>1</v>
      </c>
      <c r="G31" s="48"/>
      <c r="H31" s="3"/>
      <c r="I31" s="12"/>
      <c r="J31" s="12"/>
    </row>
    <row r="32" spans="1:10" x14ac:dyDescent="0.3">
      <c r="A32" s="21" t="s">
        <v>8</v>
      </c>
      <c r="B32" s="37" t="s">
        <v>21</v>
      </c>
      <c r="C32" s="57" t="s">
        <v>19</v>
      </c>
      <c r="D32" s="32" t="s">
        <v>41</v>
      </c>
      <c r="E32" s="24" t="s">
        <v>43</v>
      </c>
      <c r="F32" s="24" t="s">
        <v>47</v>
      </c>
      <c r="G32" s="49"/>
      <c r="H32" s="3"/>
      <c r="I32" s="12"/>
      <c r="J32" s="12"/>
    </row>
    <row r="33" spans="1:10" x14ac:dyDescent="0.3">
      <c r="A33" s="21" t="s">
        <v>9</v>
      </c>
      <c r="B33" s="37" t="s">
        <v>46</v>
      </c>
      <c r="C33" s="57" t="s">
        <v>42</v>
      </c>
      <c r="D33" s="32" t="s">
        <v>34</v>
      </c>
      <c r="E33" s="24" t="s">
        <v>34</v>
      </c>
      <c r="F33" s="24" t="s">
        <v>12</v>
      </c>
      <c r="G33" s="49"/>
      <c r="H33" s="3" t="s">
        <v>12</v>
      </c>
      <c r="I33" s="12"/>
      <c r="J33" s="12"/>
    </row>
    <row r="34" spans="1:10" x14ac:dyDescent="0.3">
      <c r="A34" s="21" t="s">
        <v>10</v>
      </c>
      <c r="B34" s="37">
        <v>38</v>
      </c>
      <c r="C34" s="58">
        <v>142</v>
      </c>
      <c r="D34" s="32">
        <v>66</v>
      </c>
      <c r="E34" s="24">
        <v>60</v>
      </c>
      <c r="F34" s="24">
        <v>28</v>
      </c>
      <c r="G34" s="49"/>
      <c r="H34" s="3"/>
      <c r="I34" s="12"/>
      <c r="J34" s="12"/>
    </row>
    <row r="35" spans="1:10" x14ac:dyDescent="0.3">
      <c r="A35" s="21" t="s">
        <v>11</v>
      </c>
      <c r="B35" s="37" t="s">
        <v>52</v>
      </c>
      <c r="C35" s="58" t="s">
        <v>52</v>
      </c>
      <c r="D35" s="32" t="s">
        <v>52</v>
      </c>
      <c r="E35" s="24" t="s">
        <v>52</v>
      </c>
      <c r="F35" s="24" t="s">
        <v>52</v>
      </c>
      <c r="G35" s="49"/>
      <c r="H35" s="3"/>
      <c r="I35" s="12"/>
      <c r="J35" s="12"/>
    </row>
    <row r="36" spans="1:10" x14ac:dyDescent="0.3">
      <c r="A36" s="21" t="s">
        <v>22</v>
      </c>
      <c r="B36" s="37" t="s">
        <v>80</v>
      </c>
      <c r="C36" s="58" t="s">
        <v>81</v>
      </c>
      <c r="D36" s="32">
        <v>2017</v>
      </c>
      <c r="E36" s="24">
        <v>2022</v>
      </c>
      <c r="F36" s="24">
        <v>2018</v>
      </c>
      <c r="G36" s="49"/>
      <c r="H36" s="3"/>
      <c r="I36" s="12"/>
      <c r="J36" s="12"/>
    </row>
    <row r="37" spans="1:10" x14ac:dyDescent="0.3">
      <c r="A37" s="21" t="s">
        <v>18</v>
      </c>
      <c r="B37" s="37">
        <v>1</v>
      </c>
      <c r="C37" s="58">
        <v>3</v>
      </c>
      <c r="D37" s="32">
        <v>1</v>
      </c>
      <c r="E37" s="24">
        <v>1</v>
      </c>
      <c r="F37" s="24">
        <v>1</v>
      </c>
      <c r="G37" s="49"/>
      <c r="H37" s="3"/>
      <c r="I37" s="12"/>
      <c r="J37" s="12"/>
    </row>
    <row r="38" spans="1:10" ht="16.5" customHeight="1" thickBot="1" x14ac:dyDescent="0.35">
      <c r="A38" s="21" t="s">
        <v>24</v>
      </c>
      <c r="B38" s="59" t="s">
        <v>56</v>
      </c>
      <c r="C38" s="60" t="s">
        <v>56</v>
      </c>
      <c r="D38" s="61" t="s">
        <v>56</v>
      </c>
      <c r="E38" s="25">
        <v>5482553</v>
      </c>
      <c r="F38" s="25" t="s">
        <v>56</v>
      </c>
      <c r="G38" s="50"/>
      <c r="H38" s="3"/>
      <c r="I38" s="12"/>
      <c r="J38" s="12"/>
    </row>
    <row r="39" spans="1:10" ht="15" thickTop="1" x14ac:dyDescent="0.3">
      <c r="A39" s="5"/>
      <c r="B39" s="6"/>
      <c r="C39" s="6"/>
      <c r="D39" s="6"/>
      <c r="E39" s="6"/>
      <c r="F39" s="6"/>
      <c r="G39" s="6"/>
      <c r="H39" s="7"/>
      <c r="I39" s="3"/>
      <c r="J39" s="12"/>
    </row>
    <row r="40" spans="1:10" x14ac:dyDescent="0.3">
      <c r="A40" s="4" t="s">
        <v>66</v>
      </c>
      <c r="B40" s="8"/>
      <c r="C40" s="8"/>
      <c r="D40" s="4" t="s">
        <v>67</v>
      </c>
      <c r="E40" s="8"/>
      <c r="F40" s="9"/>
      <c r="G40" s="9"/>
      <c r="H40" s="3"/>
      <c r="I40" s="3"/>
      <c r="J40" s="12"/>
    </row>
    <row r="41" spans="1:10" ht="15" thickBot="1" x14ac:dyDescent="0.35">
      <c r="A41" s="4"/>
      <c r="B41" s="8"/>
      <c r="C41" s="8"/>
      <c r="D41" s="3"/>
      <c r="E41" s="9"/>
      <c r="F41" s="9"/>
      <c r="G41" s="9"/>
      <c r="H41" s="3"/>
      <c r="I41" s="3"/>
      <c r="J41" s="12"/>
    </row>
    <row r="42" spans="1:10" ht="28.2" thickTop="1" x14ac:dyDescent="0.3">
      <c r="A42" s="33"/>
      <c r="B42" s="30" t="str">
        <f>B6</f>
        <v>Lot 1 systèmes appels malades ACKERMANN</v>
      </c>
      <c r="C42" s="9"/>
      <c r="D42" s="3"/>
      <c r="E42" s="26" t="str">
        <f>F6</f>
        <v>Lot 2
systèmes appels malades TELEVIC</v>
      </c>
      <c r="F42" s="12"/>
      <c r="G42" s="12"/>
      <c r="H42" s="12"/>
    </row>
    <row r="43" spans="1:10" x14ac:dyDescent="0.3">
      <c r="A43" s="34" t="s">
        <v>0</v>
      </c>
      <c r="B43" s="23" t="s">
        <v>2</v>
      </c>
      <c r="C43" s="3"/>
      <c r="D43" s="21" t="s">
        <v>0</v>
      </c>
      <c r="E43" s="23" t="s">
        <v>4</v>
      </c>
      <c r="F43" s="12"/>
      <c r="G43" s="12"/>
      <c r="H43" s="12"/>
    </row>
    <row r="44" spans="1:10" x14ac:dyDescent="0.3">
      <c r="A44" s="34" t="s">
        <v>8</v>
      </c>
      <c r="B44" s="24" t="s">
        <v>44</v>
      </c>
      <c r="C44" s="3"/>
      <c r="D44" s="21" t="s">
        <v>8</v>
      </c>
      <c r="E44" s="24" t="s">
        <v>40</v>
      </c>
      <c r="F44" s="12"/>
      <c r="G44" s="12"/>
      <c r="H44" s="12"/>
    </row>
    <row r="45" spans="1:10" x14ac:dyDescent="0.3">
      <c r="A45" s="34" t="s">
        <v>9</v>
      </c>
      <c r="B45" s="24" t="s">
        <v>34</v>
      </c>
      <c r="C45" s="3"/>
      <c r="D45" s="21" t="s">
        <v>9</v>
      </c>
      <c r="E45" s="24" t="s">
        <v>53</v>
      </c>
      <c r="F45" s="12"/>
      <c r="G45" s="12"/>
      <c r="H45" s="12"/>
    </row>
    <row r="46" spans="1:10" x14ac:dyDescent="0.3">
      <c r="A46" s="34" t="s">
        <v>10</v>
      </c>
      <c r="B46" s="24">
        <v>250</v>
      </c>
      <c r="C46" s="3"/>
      <c r="D46" s="21" t="s">
        <v>10</v>
      </c>
      <c r="E46" s="24">
        <v>93</v>
      </c>
      <c r="F46" s="12"/>
      <c r="G46" s="12"/>
      <c r="H46" s="12"/>
    </row>
    <row r="47" spans="1:10" x14ac:dyDescent="0.3">
      <c r="A47" s="34" t="s">
        <v>11</v>
      </c>
      <c r="B47" s="24" t="s">
        <v>52</v>
      </c>
      <c r="C47" s="3"/>
      <c r="D47" s="21" t="s">
        <v>11</v>
      </c>
      <c r="E47" s="24" t="s">
        <v>16</v>
      </c>
      <c r="F47" s="12"/>
      <c r="G47" s="12"/>
      <c r="H47" s="12"/>
    </row>
    <row r="48" spans="1:10" x14ac:dyDescent="0.3">
      <c r="A48" s="34" t="s">
        <v>22</v>
      </c>
      <c r="B48" s="24">
        <v>2023</v>
      </c>
      <c r="C48" s="3"/>
      <c r="D48" s="21" t="s">
        <v>22</v>
      </c>
      <c r="E48" s="24">
        <v>2011</v>
      </c>
      <c r="F48" s="12"/>
      <c r="G48" s="12"/>
      <c r="H48" s="12"/>
    </row>
    <row r="49" spans="1:10" x14ac:dyDescent="0.3">
      <c r="A49" s="34" t="s">
        <v>18</v>
      </c>
      <c r="B49" s="24">
        <v>4</v>
      </c>
      <c r="C49" s="3"/>
      <c r="D49" s="21" t="s">
        <v>18</v>
      </c>
      <c r="E49" s="24" t="s">
        <v>54</v>
      </c>
      <c r="F49" s="12"/>
      <c r="G49" s="12"/>
      <c r="H49" s="12"/>
    </row>
    <row r="50" spans="1:10" s="11" customFormat="1" ht="39.75" customHeight="1" thickBot="1" x14ac:dyDescent="0.35">
      <c r="A50" s="35" t="s">
        <v>24</v>
      </c>
      <c r="B50" s="25" t="s">
        <v>45</v>
      </c>
      <c r="C50" s="10"/>
      <c r="D50" s="22" t="s">
        <v>24</v>
      </c>
      <c r="E50" s="25" t="s">
        <v>55</v>
      </c>
      <c r="F50" s="29"/>
      <c r="G50" s="29"/>
      <c r="H50" s="29"/>
    </row>
    <row r="51" spans="1:10" ht="15" thickTop="1" x14ac:dyDescent="0.3">
      <c r="A51" s="5"/>
      <c r="B51" s="6"/>
      <c r="C51" s="6"/>
      <c r="D51" s="5"/>
      <c r="E51" s="6"/>
      <c r="F51" s="6"/>
      <c r="G51" s="6"/>
      <c r="H51" s="7"/>
      <c r="I51" s="3"/>
      <c r="J51" s="12"/>
    </row>
    <row r="52" spans="1:10" x14ac:dyDescent="0.3">
      <c r="A52" s="4" t="s">
        <v>68</v>
      </c>
      <c r="B52" s="8"/>
      <c r="C52" s="8"/>
      <c r="D52" s="4" t="s">
        <v>51</v>
      </c>
      <c r="E52" s="8"/>
      <c r="F52" s="9"/>
      <c r="G52" s="9"/>
      <c r="H52" s="3"/>
      <c r="I52" s="3"/>
      <c r="J52" s="12"/>
    </row>
    <row r="53" spans="1:10" ht="15" thickBot="1" x14ac:dyDescent="0.35">
      <c r="A53" s="4"/>
      <c r="B53" s="8"/>
      <c r="C53" s="8"/>
      <c r="D53" s="4"/>
      <c r="E53" s="8"/>
      <c r="F53" s="9"/>
      <c r="G53" s="9"/>
      <c r="H53" s="3"/>
      <c r="I53" s="3"/>
      <c r="J53" s="12"/>
    </row>
    <row r="54" spans="1:10" ht="28.8" thickTop="1" thickBot="1" x14ac:dyDescent="0.35">
      <c r="A54" s="3"/>
      <c r="B54" s="9"/>
      <c r="C54" s="9"/>
      <c r="D54" s="3"/>
      <c r="E54" s="26" t="str">
        <f>F6</f>
        <v>Lot 2
systèmes appels malades TELEVIC</v>
      </c>
      <c r="F54" s="9"/>
      <c r="G54" s="9"/>
      <c r="H54" s="3"/>
      <c r="I54" s="3"/>
      <c r="J54" s="12"/>
    </row>
    <row r="55" spans="1:10" ht="64.5" customHeight="1" thickTop="1" x14ac:dyDescent="0.3">
      <c r="A55" s="3"/>
      <c r="B55" s="26" t="str">
        <f>F6</f>
        <v>Lot 2
systèmes appels malades TELEVIC</v>
      </c>
      <c r="C55" s="9"/>
      <c r="D55" s="21" t="s">
        <v>0</v>
      </c>
      <c r="E55" s="23" t="s">
        <v>3</v>
      </c>
      <c r="F55" s="9"/>
      <c r="G55" s="3"/>
      <c r="H55" s="3"/>
      <c r="I55" s="12"/>
      <c r="J55" s="12"/>
    </row>
    <row r="56" spans="1:10" x14ac:dyDescent="0.3">
      <c r="A56" s="21" t="s">
        <v>0</v>
      </c>
      <c r="B56" s="23" t="s">
        <v>5</v>
      </c>
      <c r="C56" s="9"/>
      <c r="D56" s="21" t="s">
        <v>8</v>
      </c>
      <c r="E56" s="24" t="s">
        <v>39</v>
      </c>
      <c r="F56" s="9"/>
      <c r="G56" s="3"/>
      <c r="H56" s="3"/>
      <c r="I56" s="12"/>
      <c r="J56" s="12"/>
    </row>
    <row r="57" spans="1:10" x14ac:dyDescent="0.3">
      <c r="A57" s="21" t="s">
        <v>8</v>
      </c>
      <c r="B57" s="24" t="s">
        <v>38</v>
      </c>
      <c r="C57" s="9"/>
      <c r="D57" s="21" t="s">
        <v>9</v>
      </c>
      <c r="E57" s="24" t="s">
        <v>34</v>
      </c>
      <c r="F57" s="9"/>
      <c r="G57" s="3"/>
      <c r="H57" s="3"/>
      <c r="I57" s="12"/>
      <c r="J57" s="12"/>
    </row>
    <row r="58" spans="1:10" ht="27.6" x14ac:dyDescent="0.3">
      <c r="A58" s="21" t="s">
        <v>9</v>
      </c>
      <c r="B58" s="27" t="s">
        <v>57</v>
      </c>
      <c r="C58" s="9"/>
      <c r="D58" s="21" t="s">
        <v>10</v>
      </c>
      <c r="E58" s="24">
        <v>114</v>
      </c>
      <c r="F58" s="9"/>
      <c r="G58" s="3"/>
      <c r="H58" s="3"/>
      <c r="I58" s="12"/>
      <c r="J58" s="12"/>
    </row>
    <row r="59" spans="1:10" x14ac:dyDescent="0.3">
      <c r="A59" s="21" t="s">
        <v>10</v>
      </c>
      <c r="B59" s="24">
        <v>102</v>
      </c>
      <c r="C59" s="9"/>
      <c r="D59" s="21" t="s">
        <v>11</v>
      </c>
      <c r="E59" s="24" t="s">
        <v>16</v>
      </c>
      <c r="F59" s="9"/>
      <c r="G59" s="3"/>
      <c r="H59" s="3"/>
      <c r="I59" s="12"/>
      <c r="J59" s="12"/>
    </row>
    <row r="60" spans="1:10" x14ac:dyDescent="0.3">
      <c r="A60" s="21" t="s">
        <v>11</v>
      </c>
      <c r="B60" s="24" t="s">
        <v>16</v>
      </c>
      <c r="C60" s="9"/>
      <c r="D60" s="21" t="s">
        <v>22</v>
      </c>
      <c r="E60" s="24">
        <v>2005</v>
      </c>
      <c r="F60" s="9"/>
      <c r="G60" s="3"/>
      <c r="H60" s="3"/>
      <c r="I60" s="12"/>
      <c r="J60" s="12"/>
    </row>
    <row r="61" spans="1:10" x14ac:dyDescent="0.3">
      <c r="A61" s="21" t="s">
        <v>22</v>
      </c>
      <c r="B61" s="24">
        <v>2019</v>
      </c>
      <c r="C61" s="9"/>
      <c r="D61" s="21" t="s">
        <v>18</v>
      </c>
      <c r="E61" s="24">
        <v>2</v>
      </c>
      <c r="F61" s="9"/>
      <c r="G61" s="3"/>
      <c r="H61" s="3"/>
      <c r="I61" s="12"/>
      <c r="J61" s="12"/>
    </row>
    <row r="62" spans="1:10" ht="15" thickBot="1" x14ac:dyDescent="0.35">
      <c r="A62" s="21" t="s">
        <v>18</v>
      </c>
      <c r="B62" s="24">
        <v>2</v>
      </c>
      <c r="C62" s="9"/>
      <c r="D62" s="22" t="s">
        <v>24</v>
      </c>
      <c r="E62" s="25" t="s">
        <v>64</v>
      </c>
      <c r="F62" s="9"/>
      <c r="G62" s="3"/>
      <c r="H62" s="3"/>
      <c r="I62" s="12"/>
      <c r="J62" s="12"/>
    </row>
    <row r="63" spans="1:10" ht="15.6" thickTop="1" thickBot="1" x14ac:dyDescent="0.35">
      <c r="A63" s="21" t="s">
        <v>24</v>
      </c>
      <c r="B63" s="28" t="s">
        <v>37</v>
      </c>
      <c r="C63" s="9"/>
      <c r="D63" s="9"/>
      <c r="E63" s="9"/>
      <c r="F63" s="9"/>
      <c r="G63" s="3"/>
      <c r="H63" s="3"/>
      <c r="I63" s="12"/>
      <c r="J63" s="12"/>
    </row>
    <row r="64" spans="1:10" ht="15" thickTop="1" x14ac:dyDescent="0.3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x14ac:dyDescent="0.3">
      <c r="A65" s="4" t="s">
        <v>59</v>
      </c>
      <c r="B65" s="12"/>
      <c r="C65" s="12"/>
      <c r="D65" s="4" t="s">
        <v>76</v>
      </c>
      <c r="E65" s="12"/>
      <c r="F65" s="12"/>
      <c r="G65" s="12"/>
      <c r="H65" s="12"/>
      <c r="I65" s="12"/>
      <c r="J65" s="12"/>
    </row>
    <row r="66" spans="1:10" ht="15" thickBot="1" x14ac:dyDescent="0.35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ht="78.75" customHeight="1" thickTop="1" x14ac:dyDescent="0.3">
      <c r="A67" s="12"/>
      <c r="B67" s="26" t="str">
        <f>F6</f>
        <v>Lot 2
systèmes appels malades TELEVIC</v>
      </c>
      <c r="C67" s="12"/>
      <c r="D67" s="12"/>
      <c r="E67" s="30" t="str">
        <f>B6</f>
        <v>Lot 1 systèmes appels malades ACKERMANN</v>
      </c>
      <c r="F67" s="26" t="str">
        <f>F6</f>
        <v>Lot 2
systèmes appels malades TELEVIC</v>
      </c>
      <c r="H67" s="12"/>
      <c r="I67" s="12"/>
      <c r="J67" s="12"/>
    </row>
    <row r="68" spans="1:10" x14ac:dyDescent="0.3">
      <c r="A68" s="21" t="s">
        <v>0</v>
      </c>
      <c r="B68" s="23" t="s">
        <v>58</v>
      </c>
      <c r="C68" s="12"/>
      <c r="D68" s="21" t="s">
        <v>0</v>
      </c>
      <c r="E68" s="23" t="s">
        <v>77</v>
      </c>
      <c r="F68" s="23" t="s">
        <v>72</v>
      </c>
      <c r="H68" s="12"/>
      <c r="I68" s="12"/>
      <c r="J68" s="12"/>
    </row>
    <row r="69" spans="1:10" ht="33" customHeight="1" x14ac:dyDescent="0.3">
      <c r="A69" s="21" t="s">
        <v>8</v>
      </c>
      <c r="B69" s="24" t="s">
        <v>60</v>
      </c>
      <c r="C69" s="12"/>
      <c r="D69" s="21" t="s">
        <v>8</v>
      </c>
      <c r="E69" s="24" t="s">
        <v>78</v>
      </c>
      <c r="F69" s="24" t="s">
        <v>73</v>
      </c>
      <c r="H69" s="12"/>
      <c r="I69" s="12"/>
      <c r="J69" s="12"/>
    </row>
    <row r="70" spans="1:10" x14ac:dyDescent="0.3">
      <c r="A70" s="21" t="s">
        <v>9</v>
      </c>
      <c r="B70" s="24" t="s">
        <v>61</v>
      </c>
      <c r="C70" s="12"/>
      <c r="D70" s="21" t="s">
        <v>9</v>
      </c>
      <c r="E70" s="24" t="s">
        <v>79</v>
      </c>
      <c r="F70" s="24" t="s">
        <v>74</v>
      </c>
      <c r="H70" s="12"/>
      <c r="I70" s="12"/>
      <c r="J70" s="12"/>
    </row>
    <row r="71" spans="1:10" x14ac:dyDescent="0.3">
      <c r="A71" s="21" t="s">
        <v>10</v>
      </c>
      <c r="B71" s="24">
        <v>77</v>
      </c>
      <c r="C71" s="12"/>
      <c r="D71" s="21" t="s">
        <v>10</v>
      </c>
      <c r="E71" s="24">
        <v>51</v>
      </c>
      <c r="F71" s="24">
        <v>44</v>
      </c>
      <c r="H71" s="12"/>
      <c r="I71" s="12"/>
      <c r="J71" s="12"/>
    </row>
    <row r="72" spans="1:10" x14ac:dyDescent="0.3">
      <c r="A72" s="21" t="s">
        <v>11</v>
      </c>
      <c r="B72" s="24" t="s">
        <v>16</v>
      </c>
      <c r="C72" s="12"/>
      <c r="D72" s="21" t="s">
        <v>11</v>
      </c>
      <c r="E72" s="24" t="s">
        <v>52</v>
      </c>
      <c r="F72" s="24" t="s">
        <v>16</v>
      </c>
      <c r="H72" s="12"/>
      <c r="I72" s="12"/>
      <c r="J72" s="12"/>
    </row>
    <row r="73" spans="1:10" x14ac:dyDescent="0.3">
      <c r="A73" s="21" t="s">
        <v>22</v>
      </c>
      <c r="B73" s="24"/>
      <c r="C73" s="12"/>
      <c r="D73" s="21" t="s">
        <v>22</v>
      </c>
      <c r="E73" s="24">
        <v>2022</v>
      </c>
      <c r="F73" s="24">
        <v>2006</v>
      </c>
      <c r="H73" s="12"/>
      <c r="I73" s="12"/>
      <c r="J73" s="12"/>
    </row>
    <row r="74" spans="1:10" x14ac:dyDescent="0.3">
      <c r="A74" s="21" t="s">
        <v>18</v>
      </c>
      <c r="B74" s="24" t="s">
        <v>62</v>
      </c>
      <c r="C74" s="12"/>
      <c r="D74" s="21" t="s">
        <v>18</v>
      </c>
      <c r="E74" s="24">
        <v>1</v>
      </c>
      <c r="F74" s="24" t="s">
        <v>62</v>
      </c>
      <c r="H74" s="12"/>
      <c r="I74" s="12"/>
      <c r="J74" s="12"/>
    </row>
    <row r="75" spans="1:10" ht="55.5" customHeight="1" thickBot="1" x14ac:dyDescent="0.35">
      <c r="A75" s="22" t="s">
        <v>24</v>
      </c>
      <c r="B75" s="25" t="s">
        <v>63</v>
      </c>
      <c r="C75" s="12"/>
      <c r="D75" s="22" t="s">
        <v>24</v>
      </c>
      <c r="E75" s="25" t="s">
        <v>45</v>
      </c>
      <c r="F75" s="25" t="s">
        <v>75</v>
      </c>
      <c r="H75" s="12"/>
      <c r="I75" s="12"/>
      <c r="J75" s="12"/>
    </row>
    <row r="76" spans="1:10" ht="15" thickTop="1" x14ac:dyDescent="0.3"/>
  </sheetData>
  <mergeCells count="6">
    <mergeCell ref="B30:F30"/>
    <mergeCell ref="B18:D18"/>
    <mergeCell ref="A1:I1"/>
    <mergeCell ref="A2:I2"/>
    <mergeCell ref="B6:E6"/>
    <mergeCell ref="G6:I6"/>
  </mergeCells>
  <pageMargins left="0.7" right="0.7" top="0.75" bottom="0.75" header="0.3" footer="0.3"/>
  <pageSetup paperSize="9" scale="63" orientation="landscape" r:id="rId1"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Hervé SELLIN</dc:creator>
  <cp:lastModifiedBy>ANGO AUFFRET Cecile</cp:lastModifiedBy>
  <cp:lastPrinted>2021-06-09T06:41:08Z</cp:lastPrinted>
  <dcterms:created xsi:type="dcterms:W3CDTF">2021-02-12T11:46:18Z</dcterms:created>
  <dcterms:modified xsi:type="dcterms:W3CDTF">2025-04-10T10:06:37Z</dcterms:modified>
</cp:coreProperties>
</file>