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DIST\6_GESTION ACHAT ET COMPTABLE\2. Accord cadre fournitures\AC BC_Appel malade\Marché juin 2025-juin 2029\DCE\"/>
    </mc:Choice>
  </mc:AlternateContent>
  <bookViews>
    <workbookView xWindow="0" yWindow="360" windowWidth="19980" windowHeight="5730"/>
  </bookViews>
  <sheets>
    <sheet name="Feuil1" sheetId="1" r:id="rId1"/>
    <sheet name="Feuil2" sheetId="2" r:id="rId2"/>
    <sheet name="Feuil3" sheetId="3" r:id="rId3"/>
  </sheets>
  <definedNames>
    <definedName name="_xlnm._FilterDatabase" localSheetId="0" hidden="1">Feuil1!#REF!</definedName>
    <definedName name="_xlnm.Print_Area" localSheetId="0">Feuil1!$A$1:$F$7</definedName>
  </definedNames>
  <calcPr calcId="162913"/>
</workbook>
</file>

<file path=xl/calcChain.xml><?xml version="1.0" encoding="utf-8"?>
<calcChain xmlns="http://schemas.openxmlformats.org/spreadsheetml/2006/main">
  <c r="F140" i="1" l="1"/>
  <c r="F137" i="1"/>
  <c r="F138" i="1"/>
  <c r="F139" i="1"/>
  <c r="F136" i="1"/>
  <c r="F131" i="1"/>
  <c r="F132" i="1"/>
  <c r="F133" i="1"/>
  <c r="F134" i="1"/>
  <c r="F130" i="1"/>
  <c r="F124" i="1"/>
  <c r="F125" i="1"/>
  <c r="F126" i="1"/>
  <c r="F127" i="1"/>
  <c r="F128" i="1"/>
  <c r="F123" i="1"/>
  <c r="F116" i="1"/>
  <c r="F117" i="1"/>
  <c r="F118" i="1"/>
  <c r="F119" i="1"/>
  <c r="F120" i="1"/>
  <c r="F121" i="1"/>
  <c r="F115" i="1"/>
  <c r="F105" i="1"/>
  <c r="F106" i="1"/>
  <c r="F107" i="1"/>
  <c r="F108" i="1"/>
  <c r="F109" i="1"/>
  <c r="F110" i="1"/>
  <c r="F111" i="1"/>
  <c r="F112" i="1"/>
  <c r="F113" i="1"/>
  <c r="F104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79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57" i="1"/>
  <c r="F49" i="1"/>
  <c r="F50" i="1"/>
  <c r="F51" i="1"/>
  <c r="F52" i="1"/>
  <c r="F53" i="1"/>
  <c r="F54" i="1"/>
  <c r="F55" i="1"/>
  <c r="F48" i="1"/>
  <c r="F46" i="1"/>
  <c r="F35" i="1"/>
  <c r="F36" i="1"/>
  <c r="F37" i="1"/>
  <c r="F38" i="1"/>
  <c r="F39" i="1"/>
  <c r="F40" i="1"/>
  <c r="F41" i="1"/>
  <c r="F42" i="1"/>
  <c r="F43" i="1"/>
  <c r="F44" i="1"/>
  <c r="F45" i="1"/>
  <c r="F34" i="1"/>
  <c r="F29" i="1"/>
  <c r="F30" i="1"/>
  <c r="F31" i="1"/>
  <c r="F32" i="1"/>
  <c r="F28" i="1"/>
  <c r="F26" i="1"/>
  <c r="F25" i="1"/>
  <c r="F20" i="1"/>
  <c r="F21" i="1"/>
  <c r="F22" i="1"/>
  <c r="F23" i="1"/>
  <c r="F19" i="1"/>
  <c r="F17" i="1"/>
  <c r="F12" i="1"/>
  <c r="F13" i="1"/>
  <c r="F14" i="1"/>
  <c r="F15" i="1"/>
  <c r="F11" i="1"/>
  <c r="F8" i="1"/>
  <c r="F9" i="1"/>
  <c r="F7" i="1"/>
</calcChain>
</file>

<file path=xl/sharedStrings.xml><?xml version="1.0" encoding="utf-8"?>
<sst xmlns="http://schemas.openxmlformats.org/spreadsheetml/2006/main" count="384" uniqueCount="266">
  <si>
    <t>Pourcentage de remise sur catalogue (tarifs publics)</t>
  </si>
  <si>
    <t>1 - coûts pour les interventions curatives</t>
  </si>
  <si>
    <t>Forfait de déplacement continent</t>
  </si>
  <si>
    <t xml:space="preserve">Heure de main d'œuvre, en heures ouvrées  - du lundi au vendredi continent
</t>
  </si>
  <si>
    <t>Forfait de déplacement Belle île en mer</t>
  </si>
  <si>
    <t xml:space="preserve">Heure de main d'œuvre, en heures ouvrées  - du lundi au vendredi Belle île en mer
</t>
  </si>
  <si>
    <t>Désignation du matériel</t>
  </si>
  <si>
    <t>Référence produit</t>
  </si>
  <si>
    <t>Unité</t>
  </si>
  <si>
    <t>Quantité estimative annuelle non contractuelle</t>
  </si>
  <si>
    <t>LOT 1 : Entretien des systèmes appels malades de marque ACKERMANN</t>
  </si>
  <si>
    <t>72590D</t>
  </si>
  <si>
    <t>73091C</t>
  </si>
  <si>
    <t>73091A</t>
  </si>
  <si>
    <t>74163B9</t>
  </si>
  <si>
    <t>ATLS04AS</t>
  </si>
  <si>
    <t>ATLS12AS</t>
  </si>
  <si>
    <t>88881G3N</t>
  </si>
  <si>
    <t>74160Z1</t>
  </si>
  <si>
    <t>74160Z3</t>
  </si>
  <si>
    <t>74160Z2</t>
  </si>
  <si>
    <t>74163B3</t>
  </si>
  <si>
    <t>74165B3</t>
  </si>
  <si>
    <t>72641A2</t>
  </si>
  <si>
    <t>DETAIL QUANTITATIF ESTIMATIF</t>
  </si>
  <si>
    <t>Report du Prix unitaire remisé du BPU € HT</t>
  </si>
  <si>
    <t>Montant total € HT</t>
  </si>
  <si>
    <t>Bloc d'appel à tirette</t>
  </si>
  <si>
    <t>Systevo Call Ackermann - Composants centraux - Serveur</t>
  </si>
  <si>
    <t>Station de gestion du système Win10 IoT pour V12</t>
  </si>
  <si>
    <t>765M440</t>
  </si>
  <si>
    <t>Station de gestion mini du système Systevo Call V12 pour max. 200 chambres</t>
  </si>
  <si>
    <t>765M430</t>
  </si>
  <si>
    <t>Logiciel système Systevo Call Ackermann v12 VM</t>
  </si>
  <si>
    <t>83MM450</t>
  </si>
  <si>
    <t>Systevo Call Ackermann - Composants centraux - Licenses Logicielles - Licences Systevo pour la version système à partir de V12.10</t>
  </si>
  <si>
    <t>Licence du système pour jusqu'à 100 chambres</t>
  </si>
  <si>
    <t>79SW400</t>
  </si>
  <si>
    <t>Licence du système pour jusqu'à 250 chambres</t>
  </si>
  <si>
    <t>79SW401</t>
  </si>
  <si>
    <t>Licence du système pour jusqu'à 500 chambres</t>
  </si>
  <si>
    <t>79SW402</t>
  </si>
  <si>
    <t>Licence du système pour plus de 500 chambres</t>
  </si>
  <si>
    <t>79SW403</t>
  </si>
  <si>
    <t>Licence d'extension pour 50 chambres supplémentaires</t>
  </si>
  <si>
    <t>79SW410</t>
  </si>
  <si>
    <t>Systevo Call Ackermann - Composants centraux - Licenses Logicielles - Licences Logicielles Serveur</t>
  </si>
  <si>
    <t>Licence logiciel du module de couplage d'un système DECT/Paging sur ESPA 4.4.4</t>
  </si>
  <si>
    <t>83WE140</t>
  </si>
  <si>
    <t>Systevo Call Ackermann - Composants centraux - Systevo Control IP+</t>
  </si>
  <si>
    <t>Centrale de group Systevo Control IP+</t>
  </si>
  <si>
    <t>72800A</t>
  </si>
  <si>
    <t>Rack 19" pour 3x Systevo Control IP+</t>
  </si>
  <si>
    <t>72800Z1</t>
  </si>
  <si>
    <t>Jeu pièces de rechange pour Systevo Control IP+</t>
  </si>
  <si>
    <t>72800Z2</t>
  </si>
  <si>
    <t>Module répéteur Systevo</t>
  </si>
  <si>
    <t>72642D</t>
  </si>
  <si>
    <t>Plaque de propreté pleine pour les unités Systevo</t>
  </si>
  <si>
    <t>88885H3</t>
  </si>
  <si>
    <t>Systevo Call Ackermann - Composants centraux - Interfaces</t>
  </si>
  <si>
    <t>Interface de couplage lumineux 4 contacts secs</t>
  </si>
  <si>
    <t>Socle pour Interface de couplage lumineux 4 contacts secs</t>
  </si>
  <si>
    <t>72641Z1</t>
  </si>
  <si>
    <t>Systevo Call Ackermann - Composants centraux - Alimentation</t>
  </si>
  <si>
    <t>Alimentation secourue 12V 5A / 7Ah</t>
  </si>
  <si>
    <t>ATLS12V5A</t>
  </si>
  <si>
    <t>Alimentation secourue 24V 4A avec batteries 7Ah santé</t>
  </si>
  <si>
    <t>Alimentation secourue 24V 8A avec batteries 12Ah santé</t>
  </si>
  <si>
    <t>ATLS08AS</t>
  </si>
  <si>
    <t>Alimentation secourue 24V 12A avec batteries 24Ah santé</t>
  </si>
  <si>
    <t>Alimentation secourue 24V 16A avec batteries 24Ah santé</t>
  </si>
  <si>
    <t>ATLS16AS</t>
  </si>
  <si>
    <t>Systevo Call Ackermann - Equipements de chambre - Terminal de chambre Systevo</t>
  </si>
  <si>
    <t>Terminal Systevo Touch IP avec écran 7"</t>
  </si>
  <si>
    <t>79CM307</t>
  </si>
  <si>
    <t>Socle raccordement pour STIP (24Vdc/BUS)</t>
  </si>
  <si>
    <t>79CM307Z1</t>
  </si>
  <si>
    <t>Socle raccordement pour STIP (24Vdc/Ethernet)</t>
  </si>
  <si>
    <t>79CM307Z2</t>
  </si>
  <si>
    <t>Socle raccordement pour STIP (PoE/Ethernet)</t>
  </si>
  <si>
    <t>79CM307Z3</t>
  </si>
  <si>
    <t>Socle raccordement pour STIP (24Vdc/PoE/BUS/Ethernet)</t>
  </si>
  <si>
    <t>79CM307Z4</t>
  </si>
  <si>
    <t>Jeu de bornes de câblage pour le STIP (rechange)</t>
  </si>
  <si>
    <t>79CM307ZP</t>
  </si>
  <si>
    <t>Câble de raccordement plat pour le STIP (rechange) - 5pcs</t>
  </si>
  <si>
    <t>79CM307.CC</t>
  </si>
  <si>
    <t>Adaptateur de montage pour le remplacement du terminal ZT99/ZT95</t>
  </si>
  <si>
    <t>74920Z3</t>
  </si>
  <si>
    <t>Terminal de Chambre Systevo (SRT)</t>
  </si>
  <si>
    <t>74920A1</t>
  </si>
  <si>
    <t>Socle module raccordement pour SRT</t>
  </si>
  <si>
    <t>74920Z1</t>
  </si>
  <si>
    <t>Socle unité de raccordement pour SRT</t>
  </si>
  <si>
    <t>74920Z2</t>
  </si>
  <si>
    <t>Terminal de Chambre anti-vandale Systevo Protect</t>
  </si>
  <si>
    <t>74920CJ</t>
  </si>
  <si>
    <t>Boîtier d'encastrement pour terminal Systevo Protect</t>
  </si>
  <si>
    <t>74920ZJ</t>
  </si>
  <si>
    <t>Systevo Call Ackermann - Equipements de chambre - Modules électroniques et lampes de couloir Systevo</t>
  </si>
  <si>
    <t>Module Électronique Systevo plus (SEM+)</t>
  </si>
  <si>
    <t>72591D</t>
  </si>
  <si>
    <t>Module Électronique Systevo (SEM)</t>
  </si>
  <si>
    <t>Lampe de Couloir Systevo (SCL)</t>
  </si>
  <si>
    <t>72592D</t>
  </si>
  <si>
    <t>Face avant pour SCL/SEM/SEM+ (Argent)</t>
  </si>
  <si>
    <t>72590L1</t>
  </si>
  <si>
    <t>Face avant pour SCL/SEM/SEM+ (Blanc)</t>
  </si>
  <si>
    <t>72590L2</t>
  </si>
  <si>
    <t>Plaque d'obturation pour face avant SEM/SEM+ (5 pcs)</t>
  </si>
  <si>
    <t>72590L0</t>
  </si>
  <si>
    <t>Plaque nominative pour SCL/SEM/SEM+ (Argent)</t>
  </si>
  <si>
    <t>72590T1</t>
  </si>
  <si>
    <t>Plaque nominative pour SCL/SEM/SEM+ (Blanc)</t>
  </si>
  <si>
    <t>72590T2</t>
  </si>
  <si>
    <t>Module d'affichage Systevo Display Unit avec touche d'appel/de présence (pour DBUS)</t>
  </si>
  <si>
    <t>74910D1</t>
  </si>
  <si>
    <t>Terminal patient Systevo Call Smart</t>
  </si>
  <si>
    <t>74170A9</t>
  </si>
  <si>
    <t>Support mural pour Systevo Call Smart</t>
  </si>
  <si>
    <t>74170Z1</t>
  </si>
  <si>
    <t>Unité d'appel et d'acquittement Systevo Care</t>
  </si>
  <si>
    <t>Plaque de propreté pour unité Systevo Care, boutons rouge et vert</t>
  </si>
  <si>
    <t>88885C3</t>
  </si>
  <si>
    <t>Unité de lit Systevo, prise magnétique auto-éjectable + prise DIN7, boutons appel/annulation</t>
  </si>
  <si>
    <t>Plaque de propreté pour unité de lit avec prise magnétique et DIN7, boutons rouge et gris</t>
  </si>
  <si>
    <t>88885A3</t>
  </si>
  <si>
    <t>Unité de lit Systevo, prise DIN7, boutons appel/annulation</t>
  </si>
  <si>
    <t>73091B</t>
  </si>
  <si>
    <t>Plaque de propreté pour unité de lit avec prise DIN7, boutons rouge et gris</t>
  </si>
  <si>
    <t>88885B3</t>
  </si>
  <si>
    <t>Bouton d'appel gris pour montage sur unité médicale (25pcs)</t>
  </si>
  <si>
    <t>88885AC</t>
  </si>
  <si>
    <t>Unité de lit Systevo, prise magnétique auto-éjectable, 5 sorties commandes domotique</t>
  </si>
  <si>
    <t>73091E</t>
  </si>
  <si>
    <t>Bloc d'appel avec 1 bouton d'appel</t>
  </si>
  <si>
    <t>73090A</t>
  </si>
  <si>
    <t>Plaque de propreté bouton rouge (modèle Systevo Call Ackermann)</t>
  </si>
  <si>
    <t>Plaque de propreté bouton bleu + marquage med (modèle Systevo Call Ackermann)</t>
  </si>
  <si>
    <t>88881D3N</t>
  </si>
  <si>
    <t>73090D</t>
  </si>
  <si>
    <t>Adaptateur avec cordon et tirette</t>
  </si>
  <si>
    <t>88880C5</t>
  </si>
  <si>
    <t>Plaque de propreté tirette sanitaire pour 88880C5 (modèle Systevo Call Ackermann)</t>
  </si>
  <si>
    <t>88880A3N</t>
  </si>
  <si>
    <t>Kits étanchéité (Lot de 5)</t>
  </si>
  <si>
    <t>88160B</t>
  </si>
  <si>
    <t>Cadre pour plaque de propreté (simple) (modèle Systevo Call Ackermann)</t>
  </si>
  <si>
    <t>88914A5</t>
  </si>
  <si>
    <t>Cadre pour plaque de propreté (double) (modèle Systevo Call Ackermann)</t>
  </si>
  <si>
    <t>88914B5</t>
  </si>
  <si>
    <t>Cadre pour plaque de propreté (triple) (modèle Systevo Call Ackermann)</t>
  </si>
  <si>
    <t>88914C5</t>
  </si>
  <si>
    <t>Poire d’appel Systevo Call Easy pour prise magnétique auto-éjectable, IP67, cordon de 3m</t>
  </si>
  <si>
    <t>74161B9</t>
  </si>
  <si>
    <t>Manipulateur Systevo Call Easy 2+1 pour prise magnétique auto-éjectable, IP67, cordon de 3m</t>
  </si>
  <si>
    <t>Manipulateur Systevo Call Easy 2+1 pour prise magnétique auto-éjectable, IP67, cordon de 5m</t>
  </si>
  <si>
    <t>74163C9</t>
  </si>
  <si>
    <t>Manipulateur Systevo Call Easy 5+1 pour prise magnétique auto-éjectable, IP67, cordon de 3m</t>
  </si>
  <si>
    <t>74165B9</t>
  </si>
  <si>
    <t>Manipulateur Systevo Call Easy 5+1 pour prise magnétique auto-éjectable, IP67, cordon de 5m</t>
  </si>
  <si>
    <t>74165C9</t>
  </si>
  <si>
    <t>Poire d’appel Systevo Call Easy IP54, avec prise DIN 7 pôles (3m)</t>
  </si>
  <si>
    <t>74160B1</t>
  </si>
  <si>
    <t>Poire d’appel Systevo Call Easy IP54, avec prise DIN 7 pôles (5m)</t>
  </si>
  <si>
    <t>74160C1</t>
  </si>
  <si>
    <t>Poire d’appel Systevo Call Easy IP67, avec prise DIN 7 pôles (3m)</t>
  </si>
  <si>
    <t>74161B1</t>
  </si>
  <si>
    <t>Poire d’appel Systevo Call Easy IP67, avec prise auto-éjectable (3m)</t>
  </si>
  <si>
    <t>74161B3</t>
  </si>
  <si>
    <t>Poire d’appel Systevo Call Easy IP67, avec prise mini auto-éjectable codée A (3m)</t>
  </si>
  <si>
    <t>74161B4</t>
  </si>
  <si>
    <t>Manipulateur Systevo Call Easy 2+1 IP54, avec prise DIN 7 pôles (3m)</t>
  </si>
  <si>
    <t>74162B1</t>
  </si>
  <si>
    <t>Manipulateur Systevo Call Easy 2+1 IP54, avec prise DIN 7 pôles (5m)</t>
  </si>
  <si>
    <t>74162C1</t>
  </si>
  <si>
    <t>Manipulateur Systevo Call Easy 2+1 IP67, avec prise DIN 7 pôles (3m)</t>
  </si>
  <si>
    <t>74163B1</t>
  </si>
  <si>
    <t>Manipulateur Systevo Call Easy 2+1 IP67, avec prise DIN 7 pôles (5m)</t>
  </si>
  <si>
    <t>74163C1</t>
  </si>
  <si>
    <t>Manipulateur Systevo Call Easy 2+1 IP67, avec prise auto-éjectable (3m)</t>
  </si>
  <si>
    <t>Manipulateur Systevo Call Easy 2+1 IP67, avec prise auto-éjectable (5m)</t>
  </si>
  <si>
    <t>74163C3</t>
  </si>
  <si>
    <t>Manipulateur Systevo Call Easy 2+1 IP67, avec prise mini auto-éjectable codée A (3m)</t>
  </si>
  <si>
    <t>74163B4</t>
  </si>
  <si>
    <t>Manipulateur Systevo Call Easy 2+1 IP67, avec prise mini auto-éjectable codée A (5m)</t>
  </si>
  <si>
    <t>74163C4</t>
  </si>
  <si>
    <t>Manipulateur Systevo Call Easy 5+1 IP67, avec prise auto-éjectable (3m)</t>
  </si>
  <si>
    <t>Clip de fixation pour Systevo Call Easy (10 u)</t>
  </si>
  <si>
    <t>Support de fixation mural pour Systevo Call Easy (10 u)</t>
  </si>
  <si>
    <t>Support mural pour Systevo Call Easy</t>
  </si>
  <si>
    <t>Poire d’appel Systevo Call Easy IP54, avec prise DIN 7 pôles (3m) - À fermeture</t>
  </si>
  <si>
    <t>74164B1</t>
  </si>
  <si>
    <t>Manipulateur Systevo Call Easy 2+1 IP54, avec prise DIN 7 pôles (3m) - À fermeture</t>
  </si>
  <si>
    <t>74166B1</t>
  </si>
  <si>
    <t>Ens. Emetteur+Recepteur radio IP65 V2</t>
  </si>
  <si>
    <t>73310F2</t>
  </si>
  <si>
    <t>Emetteur radio V2 IP65</t>
  </si>
  <si>
    <t>73310G2</t>
  </si>
  <si>
    <t>Récepteur radio 868 MHz</t>
  </si>
  <si>
    <t>73310J2</t>
  </si>
  <si>
    <t>Poire d'appel pneumatique (NF) 1,9m fiche DIN 7p</t>
  </si>
  <si>
    <t>70007A</t>
  </si>
  <si>
    <t>Poire d'appel au souffle (NF)</t>
  </si>
  <si>
    <t>70007B</t>
  </si>
  <si>
    <t>Embout p. poire appel au souffle (lot 12 u)</t>
  </si>
  <si>
    <t>70005BZ</t>
  </si>
  <si>
    <t>Unité d'appel anti-vandal V2A</t>
  </si>
  <si>
    <t>74913EJ</t>
  </si>
  <si>
    <t>Unité d'appel anti-vandal V2B</t>
  </si>
  <si>
    <t>74913EJ1</t>
  </si>
  <si>
    <t>Unité d'acquittement anti-vandal V2A</t>
  </si>
  <si>
    <t>74913FJ</t>
  </si>
  <si>
    <t>Unité d'acquittement anti-vandal V2B</t>
  </si>
  <si>
    <t>74913FJ1</t>
  </si>
  <si>
    <t>Systevo Call Ackermann - Equipements de couloir Systevo</t>
  </si>
  <si>
    <t>Afficheur de couloir Systevo (SINF)</t>
  </si>
  <si>
    <t>74659B1</t>
  </si>
  <si>
    <t>Kit de montage mural pour l'afficheur de couloir Systevo (SINF)</t>
  </si>
  <si>
    <t>74659Z4</t>
  </si>
  <si>
    <t>Kit de montage au plafond pour l'afficheur de couloir Systevo (SINF)</t>
  </si>
  <si>
    <t>74659Z5</t>
  </si>
  <si>
    <t>Kit de pièces de rechange pour l'afficheur de couloir Systevo (SINF)</t>
  </si>
  <si>
    <t>74659Z6</t>
  </si>
  <si>
    <t>Afficheur de couloir Systevo Info-Display IP</t>
  </si>
  <si>
    <t>74659A1</t>
  </si>
  <si>
    <t>Adaptateur pour le montage mural du afficheur IP</t>
  </si>
  <si>
    <t>74659Z1</t>
  </si>
  <si>
    <t>Kit de montage au plafond du afficheur IP</t>
  </si>
  <si>
    <t>74659Z3</t>
  </si>
  <si>
    <t>Systevo Call Ackermann - Equipements d'installation</t>
  </si>
  <si>
    <t>Cable Bus, Touret de 500m</t>
  </si>
  <si>
    <t>89734AH1</t>
  </si>
  <si>
    <t>Cable Bus, Touret de 300m</t>
  </si>
  <si>
    <t>89734AK1</t>
  </si>
  <si>
    <t>Cable Bus, Couronne 100m</t>
  </si>
  <si>
    <t>89734AJ1</t>
  </si>
  <si>
    <t>Socle simple pour montage saillie</t>
  </si>
  <si>
    <t>88915A5</t>
  </si>
  <si>
    <t>Socle double pour montage saillie</t>
  </si>
  <si>
    <t>88915B5</t>
  </si>
  <si>
    <t>Socle triple pour montage saillie</t>
  </si>
  <si>
    <t>88915C5</t>
  </si>
  <si>
    <t>Systevo Call Wireless - Positionnement</t>
  </si>
  <si>
    <t>Borne de positionnement 1ID - A-POS</t>
  </si>
  <si>
    <t>790P635A</t>
  </si>
  <si>
    <t>Alimentation individuel pour borne de positionnement</t>
  </si>
  <si>
    <t>790P635C</t>
  </si>
  <si>
    <t>Antenne ferrite A-FA</t>
  </si>
  <si>
    <t>790P633</t>
  </si>
  <si>
    <t>Protection Anti-Vandale pour antenne A-FA</t>
  </si>
  <si>
    <t>790P635B</t>
  </si>
  <si>
    <t>Transmetteur d'alarmes techniques INEX</t>
  </si>
  <si>
    <t>790P629</t>
  </si>
  <si>
    <t>Systevo Call Wireless - Unités d'appel</t>
  </si>
  <si>
    <t>Médaillon d'alarme et localisation PAL+ avec pile remplacable</t>
  </si>
  <si>
    <t>790P682</t>
  </si>
  <si>
    <t>Médaillon d'alarme PAT+ avec pile remplacable</t>
  </si>
  <si>
    <t>790P681</t>
  </si>
  <si>
    <t>Bracelet anti-fugue (lot de 10)</t>
  </si>
  <si>
    <t>790P622</t>
  </si>
  <si>
    <t>Bracelet pour médaillon</t>
  </si>
  <si>
    <t>790P626</t>
  </si>
  <si>
    <t>MONTANT TOTAL DU DQE € HT</t>
  </si>
  <si>
    <t>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</si>
</sst>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u/>
      <sz val="11"/>
      <color rgb="FF2FB9CA"/>
      <name val="Calibri"/>
      <family val="2"/>
      <scheme val="minor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b/>
      <u/>
      <sz val="11"/>
      <color rgb="FF2FB9CA"/>
      <name val="Arial Narrow"/>
      <family val="2"/>
    </font>
    <font>
      <b/>
      <sz val="11"/>
      <name val="Arial Narrow"/>
      <family val="2"/>
    </font>
    <font>
      <b/>
      <sz val="11"/>
      <color theme="1"/>
      <name val="Arial Narrow"/>
      <family val="2"/>
    </font>
    <font>
      <b/>
      <sz val="14"/>
      <color theme="0"/>
      <name val="Arial Narrow"/>
      <family val="2"/>
    </font>
    <font>
      <b/>
      <sz val="11"/>
      <color theme="4"/>
      <name val="Arial Narrow"/>
      <family val="2"/>
    </font>
    <font>
      <b/>
      <u/>
      <sz val="14"/>
      <color theme="0"/>
      <name val="Arial Narrow"/>
      <family val="2"/>
    </font>
    <font>
      <sz val="11"/>
      <color theme="1"/>
      <name val="Calibri"/>
      <family val="2"/>
      <scheme val="minor"/>
    </font>
    <font>
      <b/>
      <sz val="10"/>
      <color theme="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2FB9CA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30">
    <xf numFmtId="0" fontId="0" fillId="0" borderId="0" xfId="0"/>
    <xf numFmtId="0" fontId="0" fillId="0" borderId="0" xfId="0"/>
    <xf numFmtId="0" fontId="0" fillId="0" borderId="1" xfId="0" applyBorder="1"/>
    <xf numFmtId="0" fontId="1" fillId="0" borderId="0" xfId="0" applyFont="1"/>
    <xf numFmtId="0" fontId="3" fillId="3" borderId="0" xfId="0" applyFont="1" applyFill="1"/>
    <xf numFmtId="0" fontId="4" fillId="3" borderId="0" xfId="0" applyFont="1" applyFill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" fillId="0" borderId="1" xfId="1" applyFont="1" applyBorder="1" applyAlignment="1">
      <alignment wrapText="1"/>
    </xf>
    <xf numFmtId="0" fontId="2" fillId="0" borderId="1" xfId="1" applyFont="1" applyBorder="1"/>
    <xf numFmtId="0" fontId="2" fillId="0" borderId="1" xfId="1" quotePrefix="1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1" fillId="2" borderId="2" xfId="1" applyFont="1" applyFill="1" applyBorder="1" applyAlignment="1">
      <alignment horizontal="left"/>
    </xf>
    <xf numFmtId="0" fontId="11" fillId="2" borderId="4" xfId="1" applyFont="1" applyFill="1" applyBorder="1" applyAlignment="1">
      <alignment horizontal="left"/>
    </xf>
    <xf numFmtId="0" fontId="11" fillId="2" borderId="3" xfId="1" applyFont="1" applyFill="1" applyBorder="1" applyAlignment="1">
      <alignment horizontal="left"/>
    </xf>
    <xf numFmtId="0" fontId="6" fillId="0" borderId="1" xfId="0" applyFont="1" applyBorder="1" applyAlignment="1">
      <alignment horizontal="right"/>
    </xf>
    <xf numFmtId="0" fontId="9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44" fontId="2" fillId="0" borderId="1" xfId="0" applyNumberFormat="1" applyFont="1" applyBorder="1"/>
    <xf numFmtId="44" fontId="0" fillId="0" borderId="1" xfId="0" applyNumberFormat="1" applyBorder="1" applyAlignment="1"/>
    <xf numFmtId="164" fontId="2" fillId="0" borderId="1" xfId="0" applyNumberFormat="1" applyFont="1" applyBorder="1"/>
  </cellXfs>
  <cellStyles count="2">
    <cellStyle name="Normal" xfId="0" builtinId="0"/>
    <cellStyle name="Normal 4" xfId="1"/>
  </cellStyles>
  <dxfs count="0"/>
  <tableStyles count="0" defaultTableStyle="TableStyleMedium2" defaultPivotStyle="PivotStyleLight16"/>
  <colors>
    <mruColors>
      <color rgb="FF2F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0"/>
  <sheetViews>
    <sheetView tabSelected="1" zoomScaleNormal="100" workbookViewId="0">
      <selection activeCell="I21" sqref="I21"/>
    </sheetView>
  </sheetViews>
  <sheetFormatPr baseColWidth="10" defaultRowHeight="15" x14ac:dyDescent="0.25"/>
  <cols>
    <col min="1" max="1" width="66" bestFit="1" customWidth="1"/>
    <col min="2" max="2" width="17.140625" style="1" bestFit="1" customWidth="1"/>
    <col min="3" max="3" width="6" style="16" bestFit="1" customWidth="1"/>
    <col min="4" max="4" width="21.85546875" customWidth="1"/>
    <col min="5" max="5" width="17.140625" customWidth="1"/>
    <col min="6" max="6" width="16.42578125" customWidth="1"/>
  </cols>
  <sheetData>
    <row r="1" spans="1:6" s="1" customFormat="1" ht="18" x14ac:dyDescent="0.25">
      <c r="A1" s="21" t="s">
        <v>24</v>
      </c>
      <c r="B1" s="21"/>
      <c r="C1" s="21"/>
      <c r="D1" s="21"/>
      <c r="E1" s="21"/>
      <c r="F1" s="21"/>
    </row>
    <row r="2" spans="1:6" s="1" customFormat="1" ht="18" x14ac:dyDescent="0.25">
      <c r="A2" s="22" t="s">
        <v>10</v>
      </c>
      <c r="B2" s="22"/>
      <c r="C2" s="22"/>
      <c r="D2" s="22"/>
      <c r="E2" s="22"/>
      <c r="F2" s="22"/>
    </row>
    <row r="3" spans="1:6" s="1" customFormat="1" ht="16.5" x14ac:dyDescent="0.3">
      <c r="A3" s="4"/>
      <c r="B3" s="4"/>
      <c r="C3" s="14"/>
      <c r="D3" s="4"/>
      <c r="E3" s="4"/>
      <c r="F3" s="4"/>
    </row>
    <row r="4" spans="1:6" s="1" customFormat="1" ht="16.5" x14ac:dyDescent="0.3">
      <c r="A4" s="5"/>
      <c r="B4" s="5"/>
      <c r="C4" s="15"/>
      <c r="D4" s="4"/>
      <c r="E4" s="4"/>
      <c r="F4" s="4"/>
    </row>
    <row r="5" spans="1:6" s="1" customFormat="1" ht="49.5" x14ac:dyDescent="0.25">
      <c r="A5" s="6" t="s">
        <v>6</v>
      </c>
      <c r="B5" s="6" t="s">
        <v>7</v>
      </c>
      <c r="C5" s="6" t="s">
        <v>8</v>
      </c>
      <c r="D5" s="7" t="s">
        <v>9</v>
      </c>
      <c r="E5" s="9" t="s">
        <v>25</v>
      </c>
      <c r="F5" s="8" t="s">
        <v>26</v>
      </c>
    </row>
    <row r="6" spans="1:6" s="1" customFormat="1" x14ac:dyDescent="0.25">
      <c r="A6" s="17" t="s">
        <v>28</v>
      </c>
      <c r="B6" s="18"/>
      <c r="C6" s="18"/>
      <c r="D6" s="18"/>
      <c r="E6" s="18"/>
      <c r="F6" s="19"/>
    </row>
    <row r="7" spans="1:6" x14ac:dyDescent="0.25">
      <c r="A7" s="10" t="s">
        <v>29</v>
      </c>
      <c r="B7" s="11" t="s">
        <v>30</v>
      </c>
      <c r="C7" s="13" t="s">
        <v>265</v>
      </c>
      <c r="D7" s="13">
        <v>1</v>
      </c>
      <c r="E7" s="27"/>
      <c r="F7" s="27">
        <f>D7*E7</f>
        <v>0</v>
      </c>
    </row>
    <row r="8" spans="1:6" s="1" customFormat="1" x14ac:dyDescent="0.25">
      <c r="A8" s="10" t="s">
        <v>31</v>
      </c>
      <c r="B8" s="11" t="s">
        <v>32</v>
      </c>
      <c r="C8" s="13" t="s">
        <v>265</v>
      </c>
      <c r="D8" s="13">
        <v>1</v>
      </c>
      <c r="E8" s="27"/>
      <c r="F8" s="27">
        <f t="shared" ref="F8:F9" si="0">D8*E8</f>
        <v>0</v>
      </c>
    </row>
    <row r="9" spans="1:6" x14ac:dyDescent="0.25">
      <c r="A9" s="10" t="s">
        <v>33</v>
      </c>
      <c r="B9" s="11" t="s">
        <v>34</v>
      </c>
      <c r="C9" s="13" t="s">
        <v>265</v>
      </c>
      <c r="D9" s="13">
        <v>1</v>
      </c>
      <c r="E9" s="27"/>
      <c r="F9" s="27">
        <f t="shared" si="0"/>
        <v>0</v>
      </c>
    </row>
    <row r="10" spans="1:6" s="1" customFormat="1" x14ac:dyDescent="0.25">
      <c r="A10" s="17" t="s">
        <v>35</v>
      </c>
      <c r="B10" s="18"/>
      <c r="C10" s="18"/>
      <c r="D10" s="18"/>
      <c r="E10" s="18"/>
      <c r="F10" s="19"/>
    </row>
    <row r="11" spans="1:6" x14ac:dyDescent="0.25">
      <c r="A11" s="10" t="s">
        <v>36</v>
      </c>
      <c r="B11" s="11" t="s">
        <v>37</v>
      </c>
      <c r="C11" s="13" t="s">
        <v>265</v>
      </c>
      <c r="D11" s="13">
        <v>1</v>
      </c>
      <c r="E11" s="29"/>
      <c r="F11" s="27">
        <f>D11*E11</f>
        <v>0</v>
      </c>
    </row>
    <row r="12" spans="1:6" s="1" customFormat="1" x14ac:dyDescent="0.25">
      <c r="A12" s="10" t="s">
        <v>38</v>
      </c>
      <c r="B12" s="11" t="s">
        <v>39</v>
      </c>
      <c r="C12" s="13" t="s">
        <v>265</v>
      </c>
      <c r="D12" s="13">
        <v>1</v>
      </c>
      <c r="E12" s="29"/>
      <c r="F12" s="27">
        <f t="shared" ref="F12:F15" si="1">D12*E12</f>
        <v>0</v>
      </c>
    </row>
    <row r="13" spans="1:6" x14ac:dyDescent="0.25">
      <c r="A13" s="10" t="s">
        <v>40</v>
      </c>
      <c r="B13" s="11" t="s">
        <v>41</v>
      </c>
      <c r="C13" s="13" t="s">
        <v>265</v>
      </c>
      <c r="D13" s="13">
        <v>1</v>
      </c>
      <c r="E13" s="29"/>
      <c r="F13" s="27">
        <f t="shared" si="1"/>
        <v>0</v>
      </c>
    </row>
    <row r="14" spans="1:6" s="1" customFormat="1" x14ac:dyDescent="0.25">
      <c r="A14" s="10" t="s">
        <v>42</v>
      </c>
      <c r="B14" s="11" t="s">
        <v>43</v>
      </c>
      <c r="C14" s="13" t="s">
        <v>265</v>
      </c>
      <c r="D14" s="13">
        <v>1</v>
      </c>
      <c r="E14" s="29"/>
      <c r="F14" s="27">
        <f t="shared" si="1"/>
        <v>0</v>
      </c>
    </row>
    <row r="15" spans="1:6" x14ac:dyDescent="0.25">
      <c r="A15" s="10" t="s">
        <v>44</v>
      </c>
      <c r="B15" s="11" t="s">
        <v>45</v>
      </c>
      <c r="C15" s="13" t="s">
        <v>265</v>
      </c>
      <c r="D15" s="13">
        <v>1</v>
      </c>
      <c r="E15" s="29"/>
      <c r="F15" s="27">
        <f t="shared" si="1"/>
        <v>0</v>
      </c>
    </row>
    <row r="16" spans="1:6" s="1" customFormat="1" x14ac:dyDescent="0.25">
      <c r="A16" s="17" t="s">
        <v>46</v>
      </c>
      <c r="B16" s="18"/>
      <c r="C16" s="18"/>
      <c r="D16" s="18"/>
      <c r="E16" s="18"/>
      <c r="F16" s="19"/>
    </row>
    <row r="17" spans="1:6" x14ac:dyDescent="0.25">
      <c r="A17" s="10" t="s">
        <v>47</v>
      </c>
      <c r="B17" s="11" t="s">
        <v>48</v>
      </c>
      <c r="C17" s="13" t="s">
        <v>265</v>
      </c>
      <c r="D17" s="13">
        <v>1</v>
      </c>
      <c r="E17" s="29"/>
      <c r="F17" s="27">
        <f>D17*E17</f>
        <v>0</v>
      </c>
    </row>
    <row r="18" spans="1:6" s="1" customFormat="1" x14ac:dyDescent="0.25">
      <c r="A18" s="17" t="s">
        <v>49</v>
      </c>
      <c r="B18" s="18"/>
      <c r="C18" s="18"/>
      <c r="D18" s="18"/>
      <c r="E18" s="18"/>
      <c r="F18" s="19"/>
    </row>
    <row r="19" spans="1:6" x14ac:dyDescent="0.25">
      <c r="A19" s="10" t="s">
        <v>50</v>
      </c>
      <c r="B19" s="11" t="s">
        <v>51</v>
      </c>
      <c r="C19" s="13" t="s">
        <v>265</v>
      </c>
      <c r="D19" s="13">
        <v>1</v>
      </c>
      <c r="E19" s="29"/>
      <c r="F19" s="27">
        <f>D19*E19</f>
        <v>0</v>
      </c>
    </row>
    <row r="20" spans="1:6" s="1" customFormat="1" x14ac:dyDescent="0.25">
      <c r="A20" s="10" t="s">
        <v>52</v>
      </c>
      <c r="B20" s="11" t="s">
        <v>53</v>
      </c>
      <c r="C20" s="13" t="s">
        <v>265</v>
      </c>
      <c r="D20" s="13">
        <v>1</v>
      </c>
      <c r="E20" s="29"/>
      <c r="F20" s="27">
        <f t="shared" ref="F20:F23" si="2">D20*E20</f>
        <v>0</v>
      </c>
    </row>
    <row r="21" spans="1:6" x14ac:dyDescent="0.25">
      <c r="A21" s="10" t="s">
        <v>54</v>
      </c>
      <c r="B21" s="11" t="s">
        <v>55</v>
      </c>
      <c r="C21" s="13" t="s">
        <v>265</v>
      </c>
      <c r="D21" s="13">
        <v>1</v>
      </c>
      <c r="E21" s="29"/>
      <c r="F21" s="27">
        <f t="shared" si="2"/>
        <v>0</v>
      </c>
    </row>
    <row r="22" spans="1:6" s="1" customFormat="1" x14ac:dyDescent="0.25">
      <c r="A22" s="10" t="s">
        <v>56</v>
      </c>
      <c r="B22" s="11" t="s">
        <v>57</v>
      </c>
      <c r="C22" s="13" t="s">
        <v>265</v>
      </c>
      <c r="D22" s="13">
        <v>1</v>
      </c>
      <c r="E22" s="29"/>
      <c r="F22" s="27">
        <f t="shared" si="2"/>
        <v>0</v>
      </c>
    </row>
    <row r="23" spans="1:6" x14ac:dyDescent="0.25">
      <c r="A23" s="10" t="s">
        <v>58</v>
      </c>
      <c r="B23" s="11" t="s">
        <v>59</v>
      </c>
      <c r="C23" s="13" t="s">
        <v>265</v>
      </c>
      <c r="D23" s="13">
        <v>1</v>
      </c>
      <c r="E23" s="29"/>
      <c r="F23" s="27">
        <f t="shared" si="2"/>
        <v>0</v>
      </c>
    </row>
    <row r="24" spans="1:6" s="1" customFormat="1" x14ac:dyDescent="0.25">
      <c r="A24" s="17" t="s">
        <v>60</v>
      </c>
      <c r="B24" s="18"/>
      <c r="C24" s="18"/>
      <c r="D24" s="18"/>
      <c r="E24" s="18"/>
      <c r="F24" s="19"/>
    </row>
    <row r="25" spans="1:6" x14ac:dyDescent="0.25">
      <c r="A25" s="10" t="s">
        <v>61</v>
      </c>
      <c r="B25" s="11" t="s">
        <v>23</v>
      </c>
      <c r="C25" s="13" t="s">
        <v>265</v>
      </c>
      <c r="D25" s="13">
        <v>1</v>
      </c>
      <c r="E25" s="29"/>
      <c r="F25" s="27">
        <f>D25*E25</f>
        <v>0</v>
      </c>
    </row>
    <row r="26" spans="1:6" s="1" customFormat="1" x14ac:dyDescent="0.25">
      <c r="A26" s="10" t="s">
        <v>62</v>
      </c>
      <c r="B26" s="11" t="s">
        <v>63</v>
      </c>
      <c r="C26" s="13" t="s">
        <v>265</v>
      </c>
      <c r="D26" s="13">
        <v>1</v>
      </c>
      <c r="E26" s="29"/>
      <c r="F26" s="27">
        <f>D26*E26</f>
        <v>0</v>
      </c>
    </row>
    <row r="27" spans="1:6" x14ac:dyDescent="0.25">
      <c r="A27" s="17" t="s">
        <v>64</v>
      </c>
      <c r="B27" s="18"/>
      <c r="C27" s="18"/>
      <c r="D27" s="18"/>
      <c r="E27" s="18"/>
      <c r="F27" s="19"/>
    </row>
    <row r="28" spans="1:6" x14ac:dyDescent="0.25">
      <c r="A28" s="10" t="s">
        <v>65</v>
      </c>
      <c r="B28" s="11" t="s">
        <v>66</v>
      </c>
      <c r="C28" s="13" t="s">
        <v>265</v>
      </c>
      <c r="D28" s="13">
        <v>1</v>
      </c>
      <c r="E28" s="29"/>
      <c r="F28" s="27">
        <f>D28*E28</f>
        <v>0</v>
      </c>
    </row>
    <row r="29" spans="1:6" x14ac:dyDescent="0.25">
      <c r="A29" s="10" t="s">
        <v>67</v>
      </c>
      <c r="B29" s="11" t="s">
        <v>15</v>
      </c>
      <c r="C29" s="13" t="s">
        <v>265</v>
      </c>
      <c r="D29" s="13">
        <v>1</v>
      </c>
      <c r="E29" s="29"/>
      <c r="F29" s="27">
        <f t="shared" ref="F29:F32" si="3">D29*E29</f>
        <v>0</v>
      </c>
    </row>
    <row r="30" spans="1:6" x14ac:dyDescent="0.25">
      <c r="A30" s="10" t="s">
        <v>68</v>
      </c>
      <c r="B30" s="11" t="s">
        <v>69</v>
      </c>
      <c r="C30" s="13" t="s">
        <v>265</v>
      </c>
      <c r="D30" s="13">
        <v>1</v>
      </c>
      <c r="E30" s="29"/>
      <c r="F30" s="27">
        <f t="shared" si="3"/>
        <v>0</v>
      </c>
    </row>
    <row r="31" spans="1:6" x14ac:dyDescent="0.25">
      <c r="A31" s="10" t="s">
        <v>70</v>
      </c>
      <c r="B31" s="11" t="s">
        <v>16</v>
      </c>
      <c r="C31" s="13" t="s">
        <v>265</v>
      </c>
      <c r="D31" s="13">
        <v>1</v>
      </c>
      <c r="E31" s="29"/>
      <c r="F31" s="27">
        <f t="shared" si="3"/>
        <v>0</v>
      </c>
    </row>
    <row r="32" spans="1:6" x14ac:dyDescent="0.25">
      <c r="A32" s="10" t="s">
        <v>71</v>
      </c>
      <c r="B32" s="11" t="s">
        <v>72</v>
      </c>
      <c r="C32" s="13" t="s">
        <v>265</v>
      </c>
      <c r="D32" s="13">
        <v>1</v>
      </c>
      <c r="E32" s="29"/>
      <c r="F32" s="27">
        <f t="shared" si="3"/>
        <v>0</v>
      </c>
    </row>
    <row r="33" spans="1:6" x14ac:dyDescent="0.25">
      <c r="A33" s="17" t="s">
        <v>73</v>
      </c>
      <c r="B33" s="18"/>
      <c r="C33" s="18"/>
      <c r="D33" s="18"/>
      <c r="E33" s="18"/>
      <c r="F33" s="19"/>
    </row>
    <row r="34" spans="1:6" x14ac:dyDescent="0.25">
      <c r="A34" s="10" t="s">
        <v>74</v>
      </c>
      <c r="B34" s="11" t="s">
        <v>75</v>
      </c>
      <c r="C34" s="13" t="s">
        <v>265</v>
      </c>
      <c r="D34" s="13">
        <v>5</v>
      </c>
      <c r="E34" s="29"/>
      <c r="F34" s="27">
        <f>D34*E34</f>
        <v>0</v>
      </c>
    </row>
    <row r="35" spans="1:6" x14ac:dyDescent="0.25">
      <c r="A35" s="10" t="s">
        <v>76</v>
      </c>
      <c r="B35" s="11" t="s">
        <v>77</v>
      </c>
      <c r="C35" s="13" t="s">
        <v>265</v>
      </c>
      <c r="D35" s="13">
        <v>5</v>
      </c>
      <c r="E35" s="29"/>
      <c r="F35" s="27">
        <f t="shared" ref="F35:F46" si="4">D35*E35</f>
        <v>0</v>
      </c>
    </row>
    <row r="36" spans="1:6" x14ac:dyDescent="0.25">
      <c r="A36" s="10" t="s">
        <v>78</v>
      </c>
      <c r="B36" s="11" t="s">
        <v>79</v>
      </c>
      <c r="C36" s="13" t="s">
        <v>265</v>
      </c>
      <c r="D36" s="13">
        <v>1</v>
      </c>
      <c r="E36" s="29"/>
      <c r="F36" s="27">
        <f t="shared" si="4"/>
        <v>0</v>
      </c>
    </row>
    <row r="37" spans="1:6" x14ac:dyDescent="0.25">
      <c r="A37" s="10" t="s">
        <v>80</v>
      </c>
      <c r="B37" s="11" t="s">
        <v>81</v>
      </c>
      <c r="C37" s="13" t="s">
        <v>265</v>
      </c>
      <c r="D37" s="13">
        <v>1</v>
      </c>
      <c r="E37" s="29"/>
      <c r="F37" s="27">
        <f t="shared" si="4"/>
        <v>0</v>
      </c>
    </row>
    <row r="38" spans="1:6" x14ac:dyDescent="0.25">
      <c r="A38" s="10" t="s">
        <v>82</v>
      </c>
      <c r="B38" s="11" t="s">
        <v>83</v>
      </c>
      <c r="C38" s="13" t="s">
        <v>265</v>
      </c>
      <c r="D38" s="13">
        <v>1</v>
      </c>
      <c r="E38" s="29"/>
      <c r="F38" s="27">
        <f t="shared" si="4"/>
        <v>0</v>
      </c>
    </row>
    <row r="39" spans="1:6" x14ac:dyDescent="0.25">
      <c r="A39" s="10" t="s">
        <v>84</v>
      </c>
      <c r="B39" s="11" t="s">
        <v>85</v>
      </c>
      <c r="C39" s="13" t="s">
        <v>265</v>
      </c>
      <c r="D39" s="13">
        <v>1</v>
      </c>
      <c r="E39" s="29"/>
      <c r="F39" s="27">
        <f t="shared" si="4"/>
        <v>0</v>
      </c>
    </row>
    <row r="40" spans="1:6" x14ac:dyDescent="0.25">
      <c r="A40" s="10" t="s">
        <v>86</v>
      </c>
      <c r="B40" s="11" t="s">
        <v>87</v>
      </c>
      <c r="C40" s="13" t="s">
        <v>265</v>
      </c>
      <c r="D40" s="13">
        <v>1</v>
      </c>
      <c r="E40" s="29"/>
      <c r="F40" s="27">
        <f t="shared" si="4"/>
        <v>0</v>
      </c>
    </row>
    <row r="41" spans="1:6" x14ac:dyDescent="0.25">
      <c r="A41" s="10" t="s">
        <v>88</v>
      </c>
      <c r="B41" s="11" t="s">
        <v>89</v>
      </c>
      <c r="C41" s="13" t="s">
        <v>265</v>
      </c>
      <c r="D41" s="13">
        <v>1</v>
      </c>
      <c r="E41" s="29"/>
      <c r="F41" s="27">
        <f t="shared" si="4"/>
        <v>0</v>
      </c>
    </row>
    <row r="42" spans="1:6" x14ac:dyDescent="0.25">
      <c r="A42" s="10" t="s">
        <v>90</v>
      </c>
      <c r="B42" s="11" t="s">
        <v>91</v>
      </c>
      <c r="C42" s="13" t="s">
        <v>265</v>
      </c>
      <c r="D42" s="13">
        <v>1</v>
      </c>
      <c r="E42" s="29"/>
      <c r="F42" s="27">
        <f t="shared" si="4"/>
        <v>0</v>
      </c>
    </row>
    <row r="43" spans="1:6" x14ac:dyDescent="0.25">
      <c r="A43" s="10" t="s">
        <v>92</v>
      </c>
      <c r="B43" s="11" t="s">
        <v>93</v>
      </c>
      <c r="C43" s="13" t="s">
        <v>265</v>
      </c>
      <c r="D43" s="13">
        <v>1</v>
      </c>
      <c r="E43" s="29"/>
      <c r="F43" s="27">
        <f t="shared" si="4"/>
        <v>0</v>
      </c>
    </row>
    <row r="44" spans="1:6" x14ac:dyDescent="0.25">
      <c r="A44" s="10" t="s">
        <v>94</v>
      </c>
      <c r="B44" s="11" t="s">
        <v>95</v>
      </c>
      <c r="C44" s="13" t="s">
        <v>265</v>
      </c>
      <c r="D44" s="13">
        <v>1</v>
      </c>
      <c r="E44" s="29"/>
      <c r="F44" s="27">
        <f t="shared" si="4"/>
        <v>0</v>
      </c>
    </row>
    <row r="45" spans="1:6" x14ac:dyDescent="0.25">
      <c r="A45" s="10" t="s">
        <v>96</v>
      </c>
      <c r="B45" s="11" t="s">
        <v>97</v>
      </c>
      <c r="C45" s="13" t="s">
        <v>265</v>
      </c>
      <c r="D45" s="13">
        <v>1</v>
      </c>
      <c r="E45" s="29"/>
      <c r="F45" s="27">
        <f t="shared" si="4"/>
        <v>0</v>
      </c>
    </row>
    <row r="46" spans="1:6" x14ac:dyDescent="0.25">
      <c r="A46" s="10" t="s">
        <v>98</v>
      </c>
      <c r="B46" s="11" t="s">
        <v>99</v>
      </c>
      <c r="C46" s="13" t="s">
        <v>265</v>
      </c>
      <c r="D46" s="13">
        <v>1</v>
      </c>
      <c r="E46" s="29"/>
      <c r="F46" s="27">
        <f t="shared" si="4"/>
        <v>0</v>
      </c>
    </row>
    <row r="47" spans="1:6" x14ac:dyDescent="0.25">
      <c r="A47" s="17" t="s">
        <v>100</v>
      </c>
      <c r="B47" s="18"/>
      <c r="C47" s="18"/>
      <c r="D47" s="18"/>
      <c r="E47" s="18"/>
      <c r="F47" s="19"/>
    </row>
    <row r="48" spans="1:6" x14ac:dyDescent="0.25">
      <c r="A48" s="10" t="s">
        <v>101</v>
      </c>
      <c r="B48" s="11" t="s">
        <v>102</v>
      </c>
      <c r="C48" s="13" t="s">
        <v>265</v>
      </c>
      <c r="D48" s="13">
        <v>1</v>
      </c>
      <c r="E48" s="29"/>
      <c r="F48" s="27">
        <f>D48*E48</f>
        <v>0</v>
      </c>
    </row>
    <row r="49" spans="1:6" x14ac:dyDescent="0.25">
      <c r="A49" s="10" t="s">
        <v>103</v>
      </c>
      <c r="B49" s="11" t="s">
        <v>11</v>
      </c>
      <c r="C49" s="13" t="s">
        <v>265</v>
      </c>
      <c r="D49" s="13">
        <v>15</v>
      </c>
      <c r="E49" s="29"/>
      <c r="F49" s="27">
        <f t="shared" ref="F49:F55" si="5">D49*E49</f>
        <v>0</v>
      </c>
    </row>
    <row r="50" spans="1:6" x14ac:dyDescent="0.25">
      <c r="A50" s="10" t="s">
        <v>104</v>
      </c>
      <c r="B50" s="11" t="s">
        <v>105</v>
      </c>
      <c r="C50" s="13" t="s">
        <v>265</v>
      </c>
      <c r="D50" s="13">
        <v>1</v>
      </c>
      <c r="E50" s="29"/>
      <c r="F50" s="27">
        <f t="shared" si="5"/>
        <v>0</v>
      </c>
    </row>
    <row r="51" spans="1:6" x14ac:dyDescent="0.25">
      <c r="A51" s="10" t="s">
        <v>106</v>
      </c>
      <c r="B51" s="11" t="s">
        <v>107</v>
      </c>
      <c r="C51" s="13" t="s">
        <v>265</v>
      </c>
      <c r="D51" s="13">
        <v>1</v>
      </c>
      <c r="E51" s="29"/>
      <c r="F51" s="27">
        <f t="shared" si="5"/>
        <v>0</v>
      </c>
    </row>
    <row r="52" spans="1:6" x14ac:dyDescent="0.25">
      <c r="A52" s="10" t="s">
        <v>108</v>
      </c>
      <c r="B52" s="11" t="s">
        <v>109</v>
      </c>
      <c r="C52" s="13" t="s">
        <v>265</v>
      </c>
      <c r="D52" s="13">
        <v>15</v>
      </c>
      <c r="E52" s="29"/>
      <c r="F52" s="27">
        <f t="shared" si="5"/>
        <v>0</v>
      </c>
    </row>
    <row r="53" spans="1:6" x14ac:dyDescent="0.25">
      <c r="A53" s="10" t="s">
        <v>110</v>
      </c>
      <c r="B53" s="11" t="s">
        <v>111</v>
      </c>
      <c r="C53" s="13" t="s">
        <v>265</v>
      </c>
      <c r="D53" s="13">
        <v>1</v>
      </c>
      <c r="E53" s="29"/>
      <c r="F53" s="27">
        <f t="shared" si="5"/>
        <v>0</v>
      </c>
    </row>
    <row r="54" spans="1:6" x14ac:dyDescent="0.25">
      <c r="A54" s="10" t="s">
        <v>112</v>
      </c>
      <c r="B54" s="11" t="s">
        <v>113</v>
      </c>
      <c r="C54" s="13" t="s">
        <v>265</v>
      </c>
      <c r="D54" s="13">
        <v>1</v>
      </c>
      <c r="E54" s="29"/>
      <c r="F54" s="27">
        <f t="shared" si="5"/>
        <v>0</v>
      </c>
    </row>
    <row r="55" spans="1:6" x14ac:dyDescent="0.25">
      <c r="A55" s="10" t="s">
        <v>114</v>
      </c>
      <c r="B55" s="11" t="s">
        <v>115</v>
      </c>
      <c r="C55" s="13" t="s">
        <v>265</v>
      </c>
      <c r="D55" s="13">
        <v>1</v>
      </c>
      <c r="E55" s="29"/>
      <c r="F55" s="27">
        <f t="shared" si="5"/>
        <v>0</v>
      </c>
    </row>
    <row r="56" spans="1:6" x14ac:dyDescent="0.25">
      <c r="A56" s="17">
        <v>1</v>
      </c>
      <c r="B56" s="18"/>
      <c r="C56" s="18"/>
      <c r="D56" s="18"/>
      <c r="E56" s="18"/>
      <c r="F56" s="19"/>
    </row>
    <row r="57" spans="1:6" x14ac:dyDescent="0.25">
      <c r="A57" s="10" t="s">
        <v>116</v>
      </c>
      <c r="B57" s="11" t="s">
        <v>117</v>
      </c>
      <c r="C57" s="13" t="s">
        <v>265</v>
      </c>
      <c r="D57" s="13">
        <v>30</v>
      </c>
      <c r="E57" s="29"/>
      <c r="F57" s="27">
        <f>D57*E57</f>
        <v>0</v>
      </c>
    </row>
    <row r="58" spans="1:6" x14ac:dyDescent="0.25">
      <c r="A58" s="10" t="s">
        <v>118</v>
      </c>
      <c r="B58" s="11" t="s">
        <v>119</v>
      </c>
      <c r="C58" s="13" t="s">
        <v>265</v>
      </c>
      <c r="D58" s="13">
        <v>1</v>
      </c>
      <c r="E58" s="29"/>
      <c r="F58" s="27">
        <f t="shared" ref="F58:F77" si="6">D58*E58</f>
        <v>0</v>
      </c>
    </row>
    <row r="59" spans="1:6" x14ac:dyDescent="0.25">
      <c r="A59" s="10" t="s">
        <v>120</v>
      </c>
      <c r="B59" s="11" t="s">
        <v>121</v>
      </c>
      <c r="C59" s="13" t="s">
        <v>265</v>
      </c>
      <c r="D59" s="13">
        <v>1</v>
      </c>
      <c r="E59" s="29"/>
      <c r="F59" s="27">
        <f t="shared" si="6"/>
        <v>0</v>
      </c>
    </row>
    <row r="60" spans="1:6" x14ac:dyDescent="0.25">
      <c r="A60" s="10" t="s">
        <v>122</v>
      </c>
      <c r="B60" s="11" t="s">
        <v>12</v>
      </c>
      <c r="C60" s="13" t="s">
        <v>265</v>
      </c>
      <c r="D60" s="13">
        <v>1</v>
      </c>
      <c r="E60" s="29"/>
      <c r="F60" s="27">
        <f t="shared" si="6"/>
        <v>0</v>
      </c>
    </row>
    <row r="61" spans="1:6" x14ac:dyDescent="0.25">
      <c r="A61" s="10" t="s">
        <v>123</v>
      </c>
      <c r="B61" s="11" t="s">
        <v>124</v>
      </c>
      <c r="C61" s="13" t="s">
        <v>265</v>
      </c>
      <c r="D61" s="13">
        <v>1</v>
      </c>
      <c r="E61" s="29"/>
      <c r="F61" s="27">
        <f t="shared" si="6"/>
        <v>0</v>
      </c>
    </row>
    <row r="62" spans="1:6" x14ac:dyDescent="0.25">
      <c r="A62" s="10" t="s">
        <v>125</v>
      </c>
      <c r="B62" s="11" t="s">
        <v>13</v>
      </c>
      <c r="C62" s="13" t="s">
        <v>265</v>
      </c>
      <c r="D62" s="13">
        <v>1</v>
      </c>
      <c r="E62" s="29"/>
      <c r="F62" s="27">
        <f t="shared" si="6"/>
        <v>0</v>
      </c>
    </row>
    <row r="63" spans="1:6" x14ac:dyDescent="0.25">
      <c r="A63" s="10" t="s">
        <v>126</v>
      </c>
      <c r="B63" s="11" t="s">
        <v>127</v>
      </c>
      <c r="C63" s="13" t="s">
        <v>265</v>
      </c>
      <c r="D63" s="13">
        <v>1</v>
      </c>
      <c r="E63" s="29"/>
      <c r="F63" s="27">
        <f t="shared" si="6"/>
        <v>0</v>
      </c>
    </row>
    <row r="64" spans="1:6" x14ac:dyDescent="0.25">
      <c r="A64" s="10" t="s">
        <v>128</v>
      </c>
      <c r="B64" s="11" t="s">
        <v>129</v>
      </c>
      <c r="C64" s="13" t="s">
        <v>265</v>
      </c>
      <c r="D64" s="13">
        <v>1</v>
      </c>
      <c r="E64" s="29"/>
      <c r="F64" s="27">
        <f t="shared" si="6"/>
        <v>0</v>
      </c>
    </row>
    <row r="65" spans="1:6" x14ac:dyDescent="0.25">
      <c r="A65" s="10" t="s">
        <v>130</v>
      </c>
      <c r="B65" s="11" t="s">
        <v>131</v>
      </c>
      <c r="C65" s="13" t="s">
        <v>265</v>
      </c>
      <c r="D65" s="13">
        <v>1</v>
      </c>
      <c r="E65" s="29"/>
      <c r="F65" s="27">
        <f t="shared" si="6"/>
        <v>0</v>
      </c>
    </row>
    <row r="66" spans="1:6" x14ac:dyDescent="0.25">
      <c r="A66" s="10" t="s">
        <v>132</v>
      </c>
      <c r="B66" s="11" t="s">
        <v>133</v>
      </c>
      <c r="C66" s="13" t="s">
        <v>265</v>
      </c>
      <c r="D66" s="13">
        <v>1</v>
      </c>
      <c r="E66" s="29"/>
      <c r="F66" s="27">
        <f t="shared" si="6"/>
        <v>0</v>
      </c>
    </row>
    <row r="67" spans="1:6" x14ac:dyDescent="0.25">
      <c r="A67" s="10" t="s">
        <v>134</v>
      </c>
      <c r="B67" s="11" t="s">
        <v>135</v>
      </c>
      <c r="C67" s="13" t="s">
        <v>265</v>
      </c>
      <c r="D67" s="13">
        <v>1</v>
      </c>
      <c r="E67" s="29"/>
      <c r="F67" s="27">
        <f t="shared" si="6"/>
        <v>0</v>
      </c>
    </row>
    <row r="68" spans="1:6" x14ac:dyDescent="0.25">
      <c r="A68" s="10" t="s">
        <v>136</v>
      </c>
      <c r="B68" s="11" t="s">
        <v>137</v>
      </c>
      <c r="C68" s="13" t="s">
        <v>265</v>
      </c>
      <c r="D68" s="13">
        <v>1</v>
      </c>
      <c r="E68" s="29"/>
      <c r="F68" s="27">
        <f t="shared" si="6"/>
        <v>0</v>
      </c>
    </row>
    <row r="69" spans="1:6" x14ac:dyDescent="0.25">
      <c r="A69" s="10" t="s">
        <v>138</v>
      </c>
      <c r="B69" s="11" t="s">
        <v>17</v>
      </c>
      <c r="C69" s="13" t="s">
        <v>265</v>
      </c>
      <c r="D69" s="13">
        <v>1</v>
      </c>
      <c r="E69" s="29"/>
      <c r="F69" s="27">
        <f t="shared" si="6"/>
        <v>0</v>
      </c>
    </row>
    <row r="70" spans="1:6" x14ac:dyDescent="0.25">
      <c r="A70" s="10" t="s">
        <v>139</v>
      </c>
      <c r="B70" s="11" t="s">
        <v>140</v>
      </c>
      <c r="C70" s="13" t="s">
        <v>265</v>
      </c>
      <c r="D70" s="13">
        <v>1</v>
      </c>
      <c r="E70" s="29"/>
      <c r="F70" s="27">
        <f t="shared" si="6"/>
        <v>0</v>
      </c>
    </row>
    <row r="71" spans="1:6" x14ac:dyDescent="0.25">
      <c r="A71" s="10" t="s">
        <v>27</v>
      </c>
      <c r="B71" s="11" t="s">
        <v>141</v>
      </c>
      <c r="C71" s="13" t="s">
        <v>265</v>
      </c>
      <c r="D71" s="13">
        <v>30</v>
      </c>
      <c r="E71" s="29"/>
      <c r="F71" s="27">
        <f t="shared" si="6"/>
        <v>0</v>
      </c>
    </row>
    <row r="72" spans="1:6" x14ac:dyDescent="0.25">
      <c r="A72" s="10" t="s">
        <v>142</v>
      </c>
      <c r="B72" s="11" t="s">
        <v>143</v>
      </c>
      <c r="C72" s="13" t="s">
        <v>265</v>
      </c>
      <c r="D72" s="13">
        <v>30</v>
      </c>
      <c r="E72" s="29"/>
      <c r="F72" s="27">
        <f t="shared" si="6"/>
        <v>0</v>
      </c>
    </row>
    <row r="73" spans="1:6" x14ac:dyDescent="0.25">
      <c r="A73" s="10" t="s">
        <v>144</v>
      </c>
      <c r="B73" s="11" t="s">
        <v>145</v>
      </c>
      <c r="C73" s="13" t="s">
        <v>265</v>
      </c>
      <c r="D73" s="13">
        <v>30</v>
      </c>
      <c r="E73" s="29"/>
      <c r="F73" s="27">
        <f t="shared" si="6"/>
        <v>0</v>
      </c>
    </row>
    <row r="74" spans="1:6" x14ac:dyDescent="0.25">
      <c r="A74" s="10" t="s">
        <v>146</v>
      </c>
      <c r="B74" s="11" t="s">
        <v>147</v>
      </c>
      <c r="C74" s="13" t="s">
        <v>265</v>
      </c>
      <c r="D74" s="13">
        <v>1</v>
      </c>
      <c r="E74" s="29"/>
      <c r="F74" s="27">
        <f t="shared" si="6"/>
        <v>0</v>
      </c>
    </row>
    <row r="75" spans="1:6" x14ac:dyDescent="0.25">
      <c r="A75" s="10" t="s">
        <v>148</v>
      </c>
      <c r="B75" s="11" t="s">
        <v>149</v>
      </c>
      <c r="C75" s="13" t="s">
        <v>265</v>
      </c>
      <c r="D75" s="13">
        <v>1</v>
      </c>
      <c r="E75" s="29"/>
      <c r="F75" s="27">
        <f t="shared" si="6"/>
        <v>0</v>
      </c>
    </row>
    <row r="76" spans="1:6" x14ac:dyDescent="0.25">
      <c r="A76" s="10" t="s">
        <v>150</v>
      </c>
      <c r="B76" s="11" t="s">
        <v>151</v>
      </c>
      <c r="C76" s="13" t="s">
        <v>265</v>
      </c>
      <c r="D76" s="13">
        <v>1</v>
      </c>
      <c r="E76" s="29"/>
      <c r="F76" s="27">
        <f t="shared" si="6"/>
        <v>0</v>
      </c>
    </row>
    <row r="77" spans="1:6" x14ac:dyDescent="0.25">
      <c r="A77" s="10" t="s">
        <v>152</v>
      </c>
      <c r="B77" s="11" t="s">
        <v>153</v>
      </c>
      <c r="C77" s="13" t="s">
        <v>265</v>
      </c>
      <c r="D77" s="13">
        <v>1</v>
      </c>
      <c r="E77" s="29"/>
      <c r="F77" s="27">
        <f t="shared" si="6"/>
        <v>0</v>
      </c>
    </row>
    <row r="78" spans="1:6" x14ac:dyDescent="0.25">
      <c r="A78" s="17">
        <v>1</v>
      </c>
      <c r="B78" s="18"/>
      <c r="C78" s="18"/>
      <c r="D78" s="18"/>
      <c r="E78" s="18"/>
      <c r="F78" s="19"/>
    </row>
    <row r="79" spans="1:6" x14ac:dyDescent="0.25">
      <c r="A79" s="10" t="s">
        <v>154</v>
      </c>
      <c r="B79" s="11" t="s">
        <v>155</v>
      </c>
      <c r="C79" s="13" t="s">
        <v>265</v>
      </c>
      <c r="D79" s="13">
        <v>1</v>
      </c>
      <c r="E79" s="29"/>
      <c r="F79" s="27">
        <f>D79*E79</f>
        <v>0</v>
      </c>
    </row>
    <row r="80" spans="1:6" ht="26.25" x14ac:dyDescent="0.25">
      <c r="A80" s="10" t="s">
        <v>156</v>
      </c>
      <c r="B80" s="11" t="s">
        <v>14</v>
      </c>
      <c r="C80" s="13" t="s">
        <v>265</v>
      </c>
      <c r="D80" s="13">
        <v>40</v>
      </c>
      <c r="E80" s="29"/>
      <c r="F80" s="27">
        <f t="shared" ref="F80:F102" si="7">D80*E80</f>
        <v>0</v>
      </c>
    </row>
    <row r="81" spans="1:6" ht="26.25" x14ac:dyDescent="0.25">
      <c r="A81" s="10" t="s">
        <v>157</v>
      </c>
      <c r="B81" s="11" t="s">
        <v>158</v>
      </c>
      <c r="C81" s="13" t="s">
        <v>265</v>
      </c>
      <c r="D81" s="13">
        <v>1</v>
      </c>
      <c r="E81" s="29"/>
      <c r="F81" s="27">
        <f t="shared" si="7"/>
        <v>0</v>
      </c>
    </row>
    <row r="82" spans="1:6" ht="26.25" x14ac:dyDescent="0.25">
      <c r="A82" s="10" t="s">
        <v>159</v>
      </c>
      <c r="B82" s="11" t="s">
        <v>160</v>
      </c>
      <c r="C82" s="13" t="s">
        <v>265</v>
      </c>
      <c r="D82" s="13">
        <v>50</v>
      </c>
      <c r="E82" s="29"/>
      <c r="F82" s="27">
        <f t="shared" si="7"/>
        <v>0</v>
      </c>
    </row>
    <row r="83" spans="1:6" ht="26.25" x14ac:dyDescent="0.25">
      <c r="A83" s="10" t="s">
        <v>161</v>
      </c>
      <c r="B83" s="11" t="s">
        <v>162</v>
      </c>
      <c r="C83" s="13" t="s">
        <v>265</v>
      </c>
      <c r="D83" s="13">
        <v>1</v>
      </c>
      <c r="E83" s="29"/>
      <c r="F83" s="27">
        <f t="shared" si="7"/>
        <v>0</v>
      </c>
    </row>
    <row r="84" spans="1:6" x14ac:dyDescent="0.25">
      <c r="A84" s="10" t="s">
        <v>163</v>
      </c>
      <c r="B84" s="11" t="s">
        <v>164</v>
      </c>
      <c r="C84" s="13" t="s">
        <v>265</v>
      </c>
      <c r="D84" s="13">
        <v>1</v>
      </c>
      <c r="E84" s="29"/>
      <c r="F84" s="27">
        <f t="shared" si="7"/>
        <v>0</v>
      </c>
    </row>
    <row r="85" spans="1:6" x14ac:dyDescent="0.25">
      <c r="A85" s="10" t="s">
        <v>165</v>
      </c>
      <c r="B85" s="11" t="s">
        <v>166</v>
      </c>
      <c r="C85" s="13" t="s">
        <v>265</v>
      </c>
      <c r="D85" s="13">
        <v>1</v>
      </c>
      <c r="E85" s="29"/>
      <c r="F85" s="27">
        <f t="shared" si="7"/>
        <v>0</v>
      </c>
    </row>
    <row r="86" spans="1:6" x14ac:dyDescent="0.25">
      <c r="A86" s="10" t="s">
        <v>167</v>
      </c>
      <c r="B86" s="11" t="s">
        <v>168</v>
      </c>
      <c r="C86" s="13" t="s">
        <v>265</v>
      </c>
      <c r="D86" s="13">
        <v>1</v>
      </c>
      <c r="E86" s="29"/>
      <c r="F86" s="27">
        <f t="shared" si="7"/>
        <v>0</v>
      </c>
    </row>
    <row r="87" spans="1:6" x14ac:dyDescent="0.25">
      <c r="A87" s="10" t="s">
        <v>169</v>
      </c>
      <c r="B87" s="11" t="s">
        <v>170</v>
      </c>
      <c r="C87" s="13" t="s">
        <v>265</v>
      </c>
      <c r="D87" s="13">
        <v>1</v>
      </c>
      <c r="E87" s="29"/>
      <c r="F87" s="27">
        <f t="shared" si="7"/>
        <v>0</v>
      </c>
    </row>
    <row r="88" spans="1:6" x14ac:dyDescent="0.25">
      <c r="A88" s="10" t="s">
        <v>171</v>
      </c>
      <c r="B88" s="11" t="s">
        <v>172</v>
      </c>
      <c r="C88" s="13" t="s">
        <v>265</v>
      </c>
      <c r="D88" s="13">
        <v>1</v>
      </c>
      <c r="E88" s="29"/>
      <c r="F88" s="27">
        <f t="shared" si="7"/>
        <v>0</v>
      </c>
    </row>
    <row r="89" spans="1:6" x14ac:dyDescent="0.25">
      <c r="A89" s="10" t="s">
        <v>173</v>
      </c>
      <c r="B89" s="11" t="s">
        <v>174</v>
      </c>
      <c r="C89" s="13" t="s">
        <v>265</v>
      </c>
      <c r="D89" s="13">
        <v>1</v>
      </c>
      <c r="E89" s="29"/>
      <c r="F89" s="27">
        <f t="shared" si="7"/>
        <v>0</v>
      </c>
    </row>
    <row r="90" spans="1:6" x14ac:dyDescent="0.25">
      <c r="A90" s="10" t="s">
        <v>175</v>
      </c>
      <c r="B90" s="11" t="s">
        <v>176</v>
      </c>
      <c r="C90" s="13" t="s">
        <v>265</v>
      </c>
      <c r="D90" s="13">
        <v>1</v>
      </c>
      <c r="E90" s="29"/>
      <c r="F90" s="27">
        <f t="shared" si="7"/>
        <v>0</v>
      </c>
    </row>
    <row r="91" spans="1:6" x14ac:dyDescent="0.25">
      <c r="A91" s="10" t="s">
        <v>177</v>
      </c>
      <c r="B91" s="11" t="s">
        <v>178</v>
      </c>
      <c r="C91" s="13" t="s">
        <v>265</v>
      </c>
      <c r="D91" s="13">
        <v>1</v>
      </c>
      <c r="E91" s="29"/>
      <c r="F91" s="27">
        <f t="shared" si="7"/>
        <v>0</v>
      </c>
    </row>
    <row r="92" spans="1:6" x14ac:dyDescent="0.25">
      <c r="A92" s="10" t="s">
        <v>179</v>
      </c>
      <c r="B92" s="11" t="s">
        <v>180</v>
      </c>
      <c r="C92" s="13" t="s">
        <v>265</v>
      </c>
      <c r="D92" s="13">
        <v>1</v>
      </c>
      <c r="E92" s="29"/>
      <c r="F92" s="27">
        <f t="shared" si="7"/>
        <v>0</v>
      </c>
    </row>
    <row r="93" spans="1:6" x14ac:dyDescent="0.25">
      <c r="A93" s="10" t="s">
        <v>181</v>
      </c>
      <c r="B93" s="11" t="s">
        <v>21</v>
      </c>
      <c r="C93" s="13" t="s">
        <v>265</v>
      </c>
      <c r="D93" s="13">
        <v>100</v>
      </c>
      <c r="E93" s="29"/>
      <c r="F93" s="27">
        <f t="shared" si="7"/>
        <v>0</v>
      </c>
    </row>
    <row r="94" spans="1:6" x14ac:dyDescent="0.25">
      <c r="A94" s="10" t="s">
        <v>182</v>
      </c>
      <c r="B94" s="11" t="s">
        <v>183</v>
      </c>
      <c r="C94" s="13" t="s">
        <v>265</v>
      </c>
      <c r="D94" s="13">
        <v>1</v>
      </c>
      <c r="E94" s="29"/>
      <c r="F94" s="27">
        <f t="shared" si="7"/>
        <v>0</v>
      </c>
    </row>
    <row r="95" spans="1:6" x14ac:dyDescent="0.25">
      <c r="A95" s="10" t="s">
        <v>184</v>
      </c>
      <c r="B95" s="11" t="s">
        <v>185</v>
      </c>
      <c r="C95" s="13" t="s">
        <v>265</v>
      </c>
      <c r="D95" s="13">
        <v>1</v>
      </c>
      <c r="E95" s="29"/>
      <c r="F95" s="27">
        <f t="shared" si="7"/>
        <v>0</v>
      </c>
    </row>
    <row r="96" spans="1:6" x14ac:dyDescent="0.25">
      <c r="A96" s="10" t="s">
        <v>186</v>
      </c>
      <c r="B96" s="11" t="s">
        <v>187</v>
      </c>
      <c r="C96" s="13" t="s">
        <v>265</v>
      </c>
      <c r="D96" s="13">
        <v>1</v>
      </c>
      <c r="E96" s="29"/>
      <c r="F96" s="27">
        <f t="shared" si="7"/>
        <v>0</v>
      </c>
    </row>
    <row r="97" spans="1:6" x14ac:dyDescent="0.25">
      <c r="A97" s="10" t="s">
        <v>188</v>
      </c>
      <c r="B97" s="11" t="s">
        <v>22</v>
      </c>
      <c r="C97" s="13" t="s">
        <v>265</v>
      </c>
      <c r="D97" s="13">
        <v>1</v>
      </c>
      <c r="E97" s="29"/>
      <c r="F97" s="27">
        <f t="shared" si="7"/>
        <v>0</v>
      </c>
    </row>
    <row r="98" spans="1:6" x14ac:dyDescent="0.25">
      <c r="A98" s="10" t="s">
        <v>189</v>
      </c>
      <c r="B98" s="11" t="s">
        <v>18</v>
      </c>
      <c r="C98" s="13" t="s">
        <v>265</v>
      </c>
      <c r="D98" s="13">
        <v>1</v>
      </c>
      <c r="E98" s="29"/>
      <c r="F98" s="27">
        <f t="shared" si="7"/>
        <v>0</v>
      </c>
    </row>
    <row r="99" spans="1:6" x14ac:dyDescent="0.25">
      <c r="A99" s="10" t="s">
        <v>190</v>
      </c>
      <c r="B99" s="11" t="s">
        <v>20</v>
      </c>
      <c r="C99" s="13" t="s">
        <v>265</v>
      </c>
      <c r="D99" s="13">
        <v>1</v>
      </c>
      <c r="E99" s="29"/>
      <c r="F99" s="27">
        <f t="shared" si="7"/>
        <v>0</v>
      </c>
    </row>
    <row r="100" spans="1:6" x14ac:dyDescent="0.25">
      <c r="A100" s="10" t="s">
        <v>191</v>
      </c>
      <c r="B100" s="11" t="s">
        <v>19</v>
      </c>
      <c r="C100" s="13" t="s">
        <v>265</v>
      </c>
      <c r="D100" s="13">
        <v>1</v>
      </c>
      <c r="E100" s="29"/>
      <c r="F100" s="27">
        <f t="shared" si="7"/>
        <v>0</v>
      </c>
    </row>
    <row r="101" spans="1:6" x14ac:dyDescent="0.25">
      <c r="A101" s="10" t="s">
        <v>192</v>
      </c>
      <c r="B101" s="11" t="s">
        <v>193</v>
      </c>
      <c r="C101" s="13" t="s">
        <v>265</v>
      </c>
      <c r="D101" s="13">
        <v>1</v>
      </c>
      <c r="E101" s="29"/>
      <c r="F101" s="27">
        <f t="shared" si="7"/>
        <v>0</v>
      </c>
    </row>
    <row r="102" spans="1:6" x14ac:dyDescent="0.25">
      <c r="A102" s="10" t="s">
        <v>194</v>
      </c>
      <c r="B102" s="11" t="s">
        <v>195</v>
      </c>
      <c r="C102" s="13" t="s">
        <v>265</v>
      </c>
      <c r="D102" s="13">
        <v>1</v>
      </c>
      <c r="E102" s="29"/>
      <c r="F102" s="27">
        <f t="shared" si="7"/>
        <v>0</v>
      </c>
    </row>
    <row r="103" spans="1:6" x14ac:dyDescent="0.25">
      <c r="A103" s="17">
        <v>1</v>
      </c>
      <c r="B103" s="18"/>
      <c r="C103" s="18"/>
      <c r="D103" s="18"/>
      <c r="E103" s="18"/>
      <c r="F103" s="19"/>
    </row>
    <row r="104" spans="1:6" x14ac:dyDescent="0.25">
      <c r="A104" s="10" t="s">
        <v>196</v>
      </c>
      <c r="B104" s="11" t="s">
        <v>197</v>
      </c>
      <c r="C104" s="13" t="s">
        <v>265</v>
      </c>
      <c r="D104" s="13">
        <v>1</v>
      </c>
      <c r="E104" s="29"/>
      <c r="F104" s="27">
        <f>D104*E104</f>
        <v>0</v>
      </c>
    </row>
    <row r="105" spans="1:6" x14ac:dyDescent="0.25">
      <c r="A105" s="10" t="s">
        <v>198</v>
      </c>
      <c r="B105" s="11" t="s">
        <v>199</v>
      </c>
      <c r="C105" s="13" t="s">
        <v>265</v>
      </c>
      <c r="D105" s="13">
        <v>1</v>
      </c>
      <c r="E105" s="29"/>
      <c r="F105" s="27">
        <f t="shared" ref="F105:F113" si="8">D105*E105</f>
        <v>0</v>
      </c>
    </row>
    <row r="106" spans="1:6" x14ac:dyDescent="0.25">
      <c r="A106" s="10" t="s">
        <v>200</v>
      </c>
      <c r="B106" s="11" t="s">
        <v>201</v>
      </c>
      <c r="C106" s="13" t="s">
        <v>265</v>
      </c>
      <c r="D106" s="13">
        <v>1</v>
      </c>
      <c r="E106" s="29"/>
      <c r="F106" s="27">
        <f t="shared" si="8"/>
        <v>0</v>
      </c>
    </row>
    <row r="107" spans="1:6" x14ac:dyDescent="0.25">
      <c r="A107" s="10" t="s">
        <v>202</v>
      </c>
      <c r="B107" s="11" t="s">
        <v>203</v>
      </c>
      <c r="C107" s="13" t="s">
        <v>265</v>
      </c>
      <c r="D107" s="13">
        <v>1</v>
      </c>
      <c r="E107" s="29"/>
      <c r="F107" s="27">
        <f t="shared" si="8"/>
        <v>0</v>
      </c>
    </row>
    <row r="108" spans="1:6" x14ac:dyDescent="0.25">
      <c r="A108" s="10" t="s">
        <v>204</v>
      </c>
      <c r="B108" s="11" t="s">
        <v>205</v>
      </c>
      <c r="C108" s="13" t="s">
        <v>265</v>
      </c>
      <c r="D108" s="13">
        <v>1</v>
      </c>
      <c r="E108" s="29"/>
      <c r="F108" s="27">
        <f t="shared" si="8"/>
        <v>0</v>
      </c>
    </row>
    <row r="109" spans="1:6" x14ac:dyDescent="0.25">
      <c r="A109" s="10" t="s">
        <v>206</v>
      </c>
      <c r="B109" s="11" t="s">
        <v>207</v>
      </c>
      <c r="C109" s="13" t="s">
        <v>265</v>
      </c>
      <c r="D109" s="13">
        <v>1</v>
      </c>
      <c r="E109" s="29"/>
      <c r="F109" s="27">
        <f t="shared" si="8"/>
        <v>0</v>
      </c>
    </row>
    <row r="110" spans="1:6" x14ac:dyDescent="0.25">
      <c r="A110" s="10" t="s">
        <v>208</v>
      </c>
      <c r="B110" s="11" t="s">
        <v>209</v>
      </c>
      <c r="C110" s="13" t="s">
        <v>265</v>
      </c>
      <c r="D110" s="13">
        <v>1</v>
      </c>
      <c r="E110" s="29"/>
      <c r="F110" s="27">
        <f t="shared" si="8"/>
        <v>0</v>
      </c>
    </row>
    <row r="111" spans="1:6" x14ac:dyDescent="0.25">
      <c r="A111" s="10" t="s">
        <v>210</v>
      </c>
      <c r="B111" s="11" t="s">
        <v>211</v>
      </c>
      <c r="C111" s="13" t="s">
        <v>265</v>
      </c>
      <c r="D111" s="13">
        <v>1</v>
      </c>
      <c r="E111" s="29"/>
      <c r="F111" s="27">
        <f t="shared" si="8"/>
        <v>0</v>
      </c>
    </row>
    <row r="112" spans="1:6" x14ac:dyDescent="0.25">
      <c r="A112" s="10" t="s">
        <v>212</v>
      </c>
      <c r="B112" s="11" t="s">
        <v>213</v>
      </c>
      <c r="C112" s="13" t="s">
        <v>265</v>
      </c>
      <c r="D112" s="13">
        <v>1</v>
      </c>
      <c r="E112" s="29"/>
      <c r="F112" s="27">
        <f t="shared" si="8"/>
        <v>0</v>
      </c>
    </row>
    <row r="113" spans="1:6" x14ac:dyDescent="0.25">
      <c r="A113" s="10" t="s">
        <v>214</v>
      </c>
      <c r="B113" s="11" t="s">
        <v>215</v>
      </c>
      <c r="C113" s="13" t="s">
        <v>265</v>
      </c>
      <c r="D113" s="13">
        <v>1</v>
      </c>
      <c r="E113" s="29"/>
      <c r="F113" s="27">
        <f t="shared" si="8"/>
        <v>0</v>
      </c>
    </row>
    <row r="114" spans="1:6" x14ac:dyDescent="0.25">
      <c r="A114" s="17" t="s">
        <v>216</v>
      </c>
      <c r="B114" s="18"/>
      <c r="C114" s="18"/>
      <c r="D114" s="18"/>
      <c r="E114" s="18"/>
      <c r="F114" s="19"/>
    </row>
    <row r="115" spans="1:6" x14ac:dyDescent="0.25">
      <c r="A115" s="10" t="s">
        <v>217</v>
      </c>
      <c r="B115" s="10" t="s">
        <v>218</v>
      </c>
      <c r="C115" s="13" t="s">
        <v>265</v>
      </c>
      <c r="D115" s="13">
        <v>1</v>
      </c>
      <c r="E115" s="29"/>
      <c r="F115" s="27">
        <f>D115*E115</f>
        <v>0</v>
      </c>
    </row>
    <row r="116" spans="1:6" x14ac:dyDescent="0.25">
      <c r="A116" s="10" t="s">
        <v>219</v>
      </c>
      <c r="B116" s="11" t="s">
        <v>220</v>
      </c>
      <c r="C116" s="13" t="s">
        <v>265</v>
      </c>
      <c r="D116" s="13">
        <v>1</v>
      </c>
      <c r="E116" s="29"/>
      <c r="F116" s="27">
        <f t="shared" ref="F116:F121" si="9">D116*E116</f>
        <v>0</v>
      </c>
    </row>
    <row r="117" spans="1:6" x14ac:dyDescent="0.25">
      <c r="A117" s="10" t="s">
        <v>221</v>
      </c>
      <c r="B117" s="11" t="s">
        <v>222</v>
      </c>
      <c r="C117" s="13" t="s">
        <v>265</v>
      </c>
      <c r="D117" s="13">
        <v>1</v>
      </c>
      <c r="E117" s="29"/>
      <c r="F117" s="27">
        <f t="shared" si="9"/>
        <v>0</v>
      </c>
    </row>
    <row r="118" spans="1:6" x14ac:dyDescent="0.25">
      <c r="A118" s="10" t="s">
        <v>223</v>
      </c>
      <c r="B118" s="11" t="s">
        <v>224</v>
      </c>
      <c r="C118" s="13" t="s">
        <v>265</v>
      </c>
      <c r="D118" s="13">
        <v>1</v>
      </c>
      <c r="E118" s="29"/>
      <c r="F118" s="27">
        <f t="shared" si="9"/>
        <v>0</v>
      </c>
    </row>
    <row r="119" spans="1:6" x14ac:dyDescent="0.25">
      <c r="A119" s="10" t="s">
        <v>225</v>
      </c>
      <c r="B119" s="11" t="s">
        <v>226</v>
      </c>
      <c r="C119" s="13" t="s">
        <v>265</v>
      </c>
      <c r="D119" s="13">
        <v>1</v>
      </c>
      <c r="E119" s="29"/>
      <c r="F119" s="27">
        <f t="shared" si="9"/>
        <v>0</v>
      </c>
    </row>
    <row r="120" spans="1:6" x14ac:dyDescent="0.25">
      <c r="A120" s="10" t="s">
        <v>227</v>
      </c>
      <c r="B120" s="11" t="s">
        <v>228</v>
      </c>
      <c r="C120" s="13" t="s">
        <v>265</v>
      </c>
      <c r="D120" s="13">
        <v>1</v>
      </c>
      <c r="E120" s="29"/>
      <c r="F120" s="27">
        <f t="shared" si="9"/>
        <v>0</v>
      </c>
    </row>
    <row r="121" spans="1:6" x14ac:dyDescent="0.25">
      <c r="A121" s="10" t="s">
        <v>229</v>
      </c>
      <c r="B121" s="11" t="s">
        <v>230</v>
      </c>
      <c r="C121" s="13" t="s">
        <v>265</v>
      </c>
      <c r="D121" s="13">
        <v>1</v>
      </c>
      <c r="E121" s="29"/>
      <c r="F121" s="27">
        <f t="shared" si="9"/>
        <v>0</v>
      </c>
    </row>
    <row r="122" spans="1:6" x14ac:dyDescent="0.25">
      <c r="A122" s="17" t="s">
        <v>231</v>
      </c>
      <c r="B122" s="18"/>
      <c r="C122" s="18"/>
      <c r="D122" s="18"/>
      <c r="E122" s="18"/>
      <c r="F122" s="19"/>
    </row>
    <row r="123" spans="1:6" x14ac:dyDescent="0.25">
      <c r="A123" s="10" t="s">
        <v>232</v>
      </c>
      <c r="B123" s="11" t="s">
        <v>233</v>
      </c>
      <c r="C123" s="13" t="s">
        <v>265</v>
      </c>
      <c r="D123" s="13">
        <v>1</v>
      </c>
      <c r="E123" s="29"/>
      <c r="F123" s="27">
        <f>D123*E123</f>
        <v>0</v>
      </c>
    </row>
    <row r="124" spans="1:6" x14ac:dyDescent="0.25">
      <c r="A124" s="10" t="s">
        <v>234</v>
      </c>
      <c r="B124" s="11" t="s">
        <v>235</v>
      </c>
      <c r="C124" s="13" t="s">
        <v>265</v>
      </c>
      <c r="D124" s="13">
        <v>1</v>
      </c>
      <c r="E124" s="29"/>
      <c r="F124" s="27">
        <f t="shared" ref="F124:F128" si="10">D124*E124</f>
        <v>0</v>
      </c>
    </row>
    <row r="125" spans="1:6" x14ac:dyDescent="0.25">
      <c r="A125" s="10" t="s">
        <v>236</v>
      </c>
      <c r="B125" s="11" t="s">
        <v>237</v>
      </c>
      <c r="C125" s="13" t="s">
        <v>265</v>
      </c>
      <c r="D125" s="13">
        <v>1</v>
      </c>
      <c r="E125" s="29"/>
      <c r="F125" s="27">
        <f t="shared" si="10"/>
        <v>0</v>
      </c>
    </row>
    <row r="126" spans="1:6" x14ac:dyDescent="0.25">
      <c r="A126" s="10" t="s">
        <v>238</v>
      </c>
      <c r="B126" s="12" t="s">
        <v>239</v>
      </c>
      <c r="C126" s="13" t="s">
        <v>265</v>
      </c>
      <c r="D126" s="13">
        <v>1</v>
      </c>
      <c r="E126" s="29"/>
      <c r="F126" s="27">
        <f t="shared" si="10"/>
        <v>0</v>
      </c>
    </row>
    <row r="127" spans="1:6" x14ac:dyDescent="0.25">
      <c r="A127" s="10" t="s">
        <v>240</v>
      </c>
      <c r="B127" s="12" t="s">
        <v>241</v>
      </c>
      <c r="C127" s="13" t="s">
        <v>265</v>
      </c>
      <c r="D127" s="13">
        <v>1</v>
      </c>
      <c r="E127" s="29"/>
      <c r="F127" s="27">
        <f t="shared" si="10"/>
        <v>0</v>
      </c>
    </row>
    <row r="128" spans="1:6" x14ac:dyDescent="0.25">
      <c r="A128" s="10" t="s">
        <v>242</v>
      </c>
      <c r="B128" s="11" t="s">
        <v>243</v>
      </c>
      <c r="C128" s="13" t="s">
        <v>265</v>
      </c>
      <c r="D128" s="13">
        <v>1</v>
      </c>
      <c r="E128" s="29"/>
      <c r="F128" s="27">
        <f t="shared" si="10"/>
        <v>0</v>
      </c>
    </row>
    <row r="129" spans="1:6" x14ac:dyDescent="0.25">
      <c r="A129" s="17" t="s">
        <v>244</v>
      </c>
      <c r="B129" s="18"/>
      <c r="C129" s="18"/>
      <c r="D129" s="18"/>
      <c r="E129" s="18"/>
      <c r="F129" s="19"/>
    </row>
    <row r="130" spans="1:6" x14ac:dyDescent="0.25">
      <c r="A130" s="10" t="s">
        <v>245</v>
      </c>
      <c r="B130" s="11" t="s">
        <v>246</v>
      </c>
      <c r="C130" s="13" t="s">
        <v>265</v>
      </c>
      <c r="D130" s="13">
        <v>1</v>
      </c>
      <c r="E130" s="29"/>
      <c r="F130" s="27">
        <f>D130*E130</f>
        <v>0</v>
      </c>
    </row>
    <row r="131" spans="1:6" x14ac:dyDescent="0.25">
      <c r="A131" s="10" t="s">
        <v>247</v>
      </c>
      <c r="B131" s="11" t="s">
        <v>248</v>
      </c>
      <c r="C131" s="13" t="s">
        <v>265</v>
      </c>
      <c r="D131" s="13">
        <v>1</v>
      </c>
      <c r="E131" s="29"/>
      <c r="F131" s="27">
        <f t="shared" ref="F131:F134" si="11">D131*E131</f>
        <v>0</v>
      </c>
    </row>
    <row r="132" spans="1:6" x14ac:dyDescent="0.25">
      <c r="A132" s="10" t="s">
        <v>249</v>
      </c>
      <c r="B132" s="11" t="s">
        <v>250</v>
      </c>
      <c r="C132" s="13" t="s">
        <v>265</v>
      </c>
      <c r="D132" s="13">
        <v>1</v>
      </c>
      <c r="E132" s="29"/>
      <c r="F132" s="27">
        <f t="shared" si="11"/>
        <v>0</v>
      </c>
    </row>
    <row r="133" spans="1:6" x14ac:dyDescent="0.25">
      <c r="A133" s="10" t="s">
        <v>251</v>
      </c>
      <c r="B133" s="11" t="s">
        <v>252</v>
      </c>
      <c r="C133" s="13" t="s">
        <v>265</v>
      </c>
      <c r="D133" s="13">
        <v>1</v>
      </c>
      <c r="E133" s="29"/>
      <c r="F133" s="27">
        <f t="shared" si="11"/>
        <v>0</v>
      </c>
    </row>
    <row r="134" spans="1:6" x14ac:dyDescent="0.25">
      <c r="A134" s="10" t="s">
        <v>253</v>
      </c>
      <c r="B134" s="11" t="s">
        <v>254</v>
      </c>
      <c r="C134" s="13" t="s">
        <v>265</v>
      </c>
      <c r="D134" s="13">
        <v>1</v>
      </c>
      <c r="E134" s="29"/>
      <c r="F134" s="27">
        <f t="shared" si="11"/>
        <v>0</v>
      </c>
    </row>
    <row r="135" spans="1:6" x14ac:dyDescent="0.25">
      <c r="A135" s="17" t="s">
        <v>255</v>
      </c>
      <c r="B135" s="18"/>
      <c r="C135" s="18"/>
      <c r="D135" s="18"/>
      <c r="E135" s="18"/>
      <c r="F135" s="19"/>
    </row>
    <row r="136" spans="1:6" x14ac:dyDescent="0.25">
      <c r="A136" s="10" t="s">
        <v>256</v>
      </c>
      <c r="B136" s="11" t="s">
        <v>257</v>
      </c>
      <c r="C136" s="13" t="s">
        <v>265</v>
      </c>
      <c r="D136" s="13">
        <v>1</v>
      </c>
      <c r="E136" s="29"/>
      <c r="F136" s="27">
        <f>D136*E136</f>
        <v>0</v>
      </c>
    </row>
    <row r="137" spans="1:6" x14ac:dyDescent="0.25">
      <c r="A137" s="10" t="s">
        <v>258</v>
      </c>
      <c r="B137" s="11" t="s">
        <v>259</v>
      </c>
      <c r="C137" s="13" t="s">
        <v>265</v>
      </c>
      <c r="D137" s="13">
        <v>1</v>
      </c>
      <c r="E137" s="29"/>
      <c r="F137" s="27">
        <f t="shared" ref="F137:F139" si="12">D137*E137</f>
        <v>0</v>
      </c>
    </row>
    <row r="138" spans="1:6" x14ac:dyDescent="0.25">
      <c r="A138" s="10" t="s">
        <v>260</v>
      </c>
      <c r="B138" s="11" t="s">
        <v>261</v>
      </c>
      <c r="C138" s="13" t="s">
        <v>265</v>
      </c>
      <c r="D138" s="13">
        <v>1</v>
      </c>
      <c r="E138" s="29"/>
      <c r="F138" s="27">
        <f t="shared" si="12"/>
        <v>0</v>
      </c>
    </row>
    <row r="139" spans="1:6" x14ac:dyDescent="0.25">
      <c r="A139" s="10" t="s">
        <v>262</v>
      </c>
      <c r="B139" s="11" t="s">
        <v>263</v>
      </c>
      <c r="C139" s="13" t="s">
        <v>265</v>
      </c>
      <c r="D139" s="13">
        <v>1</v>
      </c>
      <c r="E139" s="29"/>
      <c r="F139" s="27">
        <f t="shared" si="12"/>
        <v>0</v>
      </c>
    </row>
    <row r="140" spans="1:6" ht="22.15" customHeight="1" x14ac:dyDescent="0.3">
      <c r="A140" s="20" t="s">
        <v>264</v>
      </c>
      <c r="B140" s="20"/>
      <c r="C140" s="20"/>
      <c r="D140" s="20"/>
      <c r="E140" s="20"/>
      <c r="F140" s="28">
        <f>SUM(F7:F139)</f>
        <v>0</v>
      </c>
    </row>
  </sheetData>
  <sortState ref="A1:D34">
    <sortCondition ref="A1:A34"/>
  </sortState>
  <mergeCells count="18">
    <mergeCell ref="A1:F1"/>
    <mergeCell ref="A2:F2"/>
    <mergeCell ref="A6:F6"/>
    <mergeCell ref="A10:F10"/>
    <mergeCell ref="A16:F16"/>
    <mergeCell ref="A18:F18"/>
    <mergeCell ref="A24:F24"/>
    <mergeCell ref="A27:F27"/>
    <mergeCell ref="A33:F33"/>
    <mergeCell ref="A47:F47"/>
    <mergeCell ref="A56:F56"/>
    <mergeCell ref="A78:F78"/>
    <mergeCell ref="A140:E140"/>
    <mergeCell ref="A103:F103"/>
    <mergeCell ref="A114:F114"/>
    <mergeCell ref="A122:F122"/>
    <mergeCell ref="A129:F129"/>
    <mergeCell ref="A135:F135"/>
  </mergeCells>
  <pageMargins left="0.7" right="0.7" top="0.75" bottom="0.75" header="0.3" footer="0.3"/>
  <pageSetup paperSize="8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1"/>
  <sheetViews>
    <sheetView workbookViewId="0">
      <selection activeCell="B19" sqref="B19"/>
    </sheetView>
  </sheetViews>
  <sheetFormatPr baseColWidth="10" defaultRowHeight="15" x14ac:dyDescent="0.25"/>
  <sheetData>
    <row r="3" spans="1:4" x14ac:dyDescent="0.25">
      <c r="A3" s="23" t="s">
        <v>0</v>
      </c>
      <c r="B3" s="23"/>
      <c r="C3" s="23"/>
      <c r="D3" s="2"/>
    </row>
    <row r="4" spans="1:4" x14ac:dyDescent="0.25">
      <c r="A4" s="1"/>
      <c r="B4" s="1"/>
      <c r="C4" s="1"/>
      <c r="D4" s="1"/>
    </row>
    <row r="5" spans="1:4" x14ac:dyDescent="0.25">
      <c r="A5" s="3" t="s">
        <v>1</v>
      </c>
      <c r="B5" s="1"/>
      <c r="C5" s="1"/>
      <c r="D5" s="1"/>
    </row>
    <row r="6" spans="1:4" x14ac:dyDescent="0.25">
      <c r="A6" s="1"/>
      <c r="B6" s="1"/>
      <c r="C6" s="1"/>
      <c r="D6" s="1"/>
    </row>
    <row r="7" spans="1:4" x14ac:dyDescent="0.25">
      <c r="A7" s="2" t="s">
        <v>2</v>
      </c>
      <c r="B7" s="2"/>
      <c r="C7" s="2"/>
      <c r="D7" s="1"/>
    </row>
    <row r="8" spans="1:4" x14ac:dyDescent="0.25">
      <c r="A8" s="24" t="s">
        <v>3</v>
      </c>
      <c r="B8" s="25"/>
      <c r="C8" s="2"/>
      <c r="D8" s="1"/>
    </row>
    <row r="9" spans="1:4" x14ac:dyDescent="0.25">
      <c r="A9" s="1"/>
      <c r="B9" s="1"/>
      <c r="C9" s="1"/>
      <c r="D9" s="1"/>
    </row>
    <row r="10" spans="1:4" x14ac:dyDescent="0.25">
      <c r="A10" s="2" t="s">
        <v>4</v>
      </c>
      <c r="B10" s="2"/>
      <c r="C10" s="2"/>
      <c r="D10" s="1"/>
    </row>
    <row r="11" spans="1:4" x14ac:dyDescent="0.25">
      <c r="A11" s="26" t="s">
        <v>5</v>
      </c>
      <c r="B11" s="26"/>
      <c r="C11" s="2"/>
      <c r="D11" s="1"/>
    </row>
  </sheetData>
  <mergeCells count="3">
    <mergeCell ref="A3:C3"/>
    <mergeCell ref="A8:B8"/>
    <mergeCell ref="A11:B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Company>CHBA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LEGAY Stéphanie</dc:creator>
  <cp:lastModifiedBy>LEGAY Stéphanie</cp:lastModifiedBy>
  <cp:lastPrinted>2021-04-28T13:16:09Z</cp:lastPrinted>
  <dcterms:created xsi:type="dcterms:W3CDTF">2021-02-10T15:46:18Z</dcterms:created>
  <dcterms:modified xsi:type="dcterms:W3CDTF">2025-04-04T14:26:19Z</dcterms:modified>
</cp:coreProperties>
</file>