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ST\6_GESTION ACHAT ET COMPTABLE\2. Accord cadre fournitures\AC BC_Appel malade\Marché juin 2025-juin 2029\DCE\"/>
    </mc:Choice>
  </mc:AlternateContent>
  <bookViews>
    <workbookView xWindow="0" yWindow="300" windowWidth="19980" windowHeight="579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Feuil1!#REF!</definedName>
  </definedNames>
  <calcPr calcId="162913"/>
</workbook>
</file>

<file path=xl/calcChain.xml><?xml version="1.0" encoding="utf-8"?>
<calcChain xmlns="http://schemas.openxmlformats.org/spreadsheetml/2006/main">
  <c r="E43" i="1" l="1"/>
  <c r="E42" i="1"/>
  <c r="E41" i="1"/>
  <c r="E39" i="1"/>
  <c r="E38" i="1"/>
  <c r="E33" i="1"/>
  <c r="E34" i="1"/>
  <c r="E35" i="1"/>
  <c r="E36" i="1"/>
  <c r="E32" i="1"/>
  <c r="E22" i="1"/>
  <c r="E23" i="1"/>
  <c r="E24" i="1"/>
  <c r="E25" i="1"/>
  <c r="E26" i="1"/>
  <c r="E27" i="1"/>
  <c r="E28" i="1"/>
  <c r="E29" i="1"/>
  <c r="E30" i="1"/>
  <c r="E21" i="1"/>
  <c r="E19" i="1"/>
  <c r="E18" i="1"/>
  <c r="E15" i="1"/>
  <c r="E16" i="1"/>
  <c r="E14" i="1"/>
  <c r="E9" i="1"/>
  <c r="E10" i="1"/>
  <c r="E11" i="1"/>
  <c r="E12" i="1"/>
  <c r="E8" i="1"/>
</calcChain>
</file>

<file path=xl/sharedStrings.xml><?xml version="1.0" encoding="utf-8"?>
<sst xmlns="http://schemas.openxmlformats.org/spreadsheetml/2006/main" count="80" uniqueCount="52">
  <si>
    <t>Pourcentage de remise sur catalogue (tarifs publics)</t>
  </si>
  <si>
    <t>1 - coûts pour les interventions curatives</t>
  </si>
  <si>
    <t>Forfait de déplacement continent</t>
  </si>
  <si>
    <t xml:space="preserve">Heure de main d'œuvre, en heures ouvrées  - du lundi au vendredi continent
</t>
  </si>
  <si>
    <t>Forfait de déplacement Belle île en mer</t>
  </si>
  <si>
    <t xml:space="preserve">Heure de main d'œuvre, en heures ouvrées  - du lundi au vendredi Belle île en mer
</t>
  </si>
  <si>
    <t>Désignation du matériel</t>
  </si>
  <si>
    <t>Unité</t>
  </si>
  <si>
    <t>u</t>
  </si>
  <si>
    <t>Quantité estimative annuelle non contractuelle</t>
  </si>
  <si>
    <t>DETAIL QUANTITATIF ESTIMATIF</t>
  </si>
  <si>
    <t>Report du Prix unitaire remisé du BPU € HT</t>
  </si>
  <si>
    <t>Montant total € HT</t>
  </si>
  <si>
    <t>contateur sur col de cygne acier gainé bras 1 mètre y compris pince étau aluminium diam jusqu'à 55mm</t>
  </si>
  <si>
    <t>CONTACTEURS SUR BRAS</t>
  </si>
  <si>
    <t xml:space="preserve">Contacteur sur bras avec système d'hydratation intégré Ø32mm + option de connection Jack 3.5 ou Fiche DIN 7 pôles </t>
  </si>
  <si>
    <t>Contacteur Ø32mm  sur bras  100 cm avec rétro eclairage + option de connection Jack 3.5 ou Fiche DIN 7 pôles</t>
  </si>
  <si>
    <t>Contacteur Ø65mm  sur bras  100 cm avec rétro eclairage + option de connection Jack 3.5 ou Fiche DIN 7 pôles</t>
  </si>
  <si>
    <t>Contacteur Ultra sensible sur bras  100 cm + option de connection Jack 3.5 ou Fiche DIN 7 pôles</t>
  </si>
  <si>
    <t>Contacteur de proximité  surface d'activation Ø60mm  sur bras  100 cm avec rétro eclairage + option de connection Jack 3.5 ou Fiche DIN 7 pôles</t>
  </si>
  <si>
    <t>CONTACTEURS DETECTION AU SOUFFLE</t>
  </si>
  <si>
    <t>Contacteur détection au souffle filaire  + option de connection Jack 3.5 ou Fiche DIN 7 pôles</t>
  </si>
  <si>
    <t>Consommables embouts buccaux</t>
  </si>
  <si>
    <t>Consommables Filtres Bactérien</t>
  </si>
  <si>
    <t>CONTACTEURS PNEUMATIQUE</t>
  </si>
  <si>
    <t>Contacteur poire souple longeur 140mm Ø25mm avec voyant d'appel + option de connection Jack 3.5 ou Fiche DIN 7 pôles</t>
  </si>
  <si>
    <t>Contacteur soufflet Ø90mm avec voyant d'appel + option de connection Jack 3.5 ou Fiche DIN 7 pôles</t>
  </si>
  <si>
    <t>CONTACTEURS SPECIAUX</t>
  </si>
  <si>
    <t>Contacteur à effleurement avec rotation 360° sur sangle + voyant d'appel</t>
  </si>
  <si>
    <t>Contacteur Format poire à effleurement + voyant d'appel</t>
  </si>
  <si>
    <t>Contacteur tige souple sur col de signe 40cm</t>
  </si>
  <si>
    <t>CONTACTEURS CLASSIQUES</t>
  </si>
  <si>
    <t>Contacteur Ø35mm jack3.5 + option cordon appel malade</t>
  </si>
  <si>
    <t>Contacteur Ø65mm jack3.5 + option cordon appel malade</t>
  </si>
  <si>
    <t>Contacteur Ø127 jack3.5 + option cordon appel malade</t>
  </si>
  <si>
    <t>Contacteur ultra sensible activation 10 grammes jack3.5</t>
  </si>
  <si>
    <t>Contacteur Ø 65mm sur pince étau + option  cordon appel malade</t>
  </si>
  <si>
    <t>Contacteur coup de poing Ø 94 mm + option cordon appel malade</t>
  </si>
  <si>
    <t xml:space="preserve">ACCESSOIRES </t>
  </si>
  <si>
    <t>Pince étau pour contacteur sur bras</t>
  </si>
  <si>
    <t>Manipulateur appel malade + 2 commandes de lumieres fiche Télécare ASCOM + option jack ou DIN 7</t>
  </si>
  <si>
    <t>Manuipulateur appel malade + 2 commandes de lumiere fiche Ackermann auto-Ejectable double RJ45 + option Jack ou DIN 7</t>
  </si>
  <si>
    <t>Manuipulateur appel malade + 2 commandes de lumiere fiche Ackermann Mini-Ejectable simple RJ45 + option Jack ou DIN 7</t>
  </si>
  <si>
    <t>Manipulateur appel malade + 2 commandes de lumieres fiche Axio XT magnétique + option jack ou DIN 7</t>
  </si>
  <si>
    <t>MEDAILLONS ET RECEPTEURS RADIO</t>
  </si>
  <si>
    <t>Médaillons appel radio + option bracelet ou pendentif</t>
  </si>
  <si>
    <t>Bippeur de poche pour médaillon avec affichage programmable pour chaque émetteurs - Autonomie 48h</t>
  </si>
  <si>
    <t>VALISES DE SECOURS APPEL MALADE</t>
  </si>
  <si>
    <t>Valises secours 20 médaillons + 2 bips + 1 répéteur + option 64 médaillons max</t>
  </si>
  <si>
    <t>Valises secours 30 médaillons + 3 bips + 1 répéteur + options 64 médaillons max</t>
  </si>
  <si>
    <t>MOTANT TOTAL DU DQE € HT</t>
  </si>
  <si>
    <t>LOT 3 : Fourniture de solutions handicap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</si>
</sst>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u/>
      <sz val="11"/>
      <color rgb="FF2FB9CA"/>
      <name val="Calibri"/>
      <family val="2"/>
      <scheme val="minor"/>
    </font>
    <font>
      <sz val="11"/>
      <color theme="1"/>
      <name val="Arial Narrow"/>
      <family val="2"/>
    </font>
    <font>
      <b/>
      <u/>
      <sz val="11"/>
      <color rgb="FF2FB9CA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4"/>
      <color theme="0"/>
      <name val="Arial Narrow"/>
      <family val="2"/>
    </font>
    <font>
      <b/>
      <u/>
      <sz val="14"/>
      <color theme="0"/>
      <name val="Arial Narrow"/>
      <family val="2"/>
    </font>
    <font>
      <b/>
      <sz val="11"/>
      <color theme="4"/>
      <name val="Arial Narrow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/>
    <xf numFmtId="0" fontId="0" fillId="0" borderId="1" xfId="0" applyBorder="1"/>
    <xf numFmtId="0" fontId="1" fillId="0" borderId="0" xfId="0" applyFont="1"/>
    <xf numFmtId="0" fontId="2" fillId="3" borderId="0" xfId="0" applyFont="1" applyFill="1"/>
    <xf numFmtId="0" fontId="3" fillId="3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4" xfId="0" applyNumberFormat="1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left" wrapText="1"/>
    </xf>
    <xf numFmtId="0" fontId="5" fillId="0" borderId="4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44" fontId="2" fillId="0" borderId="1" xfId="0" applyNumberFormat="1" applyFont="1" applyBorder="1"/>
    <xf numFmtId="44" fontId="0" fillId="0" borderId="1" xfId="0" applyNumberFormat="1" applyBorder="1"/>
    <xf numFmtId="16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zoomScaleNormal="100" workbookViewId="0">
      <selection activeCell="I12" sqref="I12"/>
    </sheetView>
  </sheetViews>
  <sheetFormatPr baseColWidth="10" defaultRowHeight="15" x14ac:dyDescent="0.25"/>
  <cols>
    <col min="1" max="1" width="66" bestFit="1" customWidth="1"/>
    <col min="2" max="2" width="6" style="1" bestFit="1" customWidth="1"/>
    <col min="3" max="3" width="21.85546875" customWidth="1"/>
    <col min="4" max="4" width="16.140625" customWidth="1"/>
    <col min="5" max="5" width="18.28515625" customWidth="1"/>
  </cols>
  <sheetData>
    <row r="1" spans="1:5" s="1" customFormat="1" ht="18" x14ac:dyDescent="0.25">
      <c r="A1" s="18" t="s">
        <v>10</v>
      </c>
      <c r="B1" s="18"/>
      <c r="C1" s="18"/>
      <c r="D1" s="18"/>
      <c r="E1" s="18"/>
    </row>
    <row r="2" spans="1:5" s="1" customFormat="1" ht="18" x14ac:dyDescent="0.25">
      <c r="A2" s="19" t="s">
        <v>51</v>
      </c>
      <c r="B2" s="19"/>
      <c r="C2" s="19"/>
      <c r="D2" s="19"/>
      <c r="E2" s="19"/>
    </row>
    <row r="3" spans="1:5" s="1" customFormat="1" ht="16.5" x14ac:dyDescent="0.3">
      <c r="A3" s="4"/>
      <c r="B3" s="4"/>
      <c r="C3" s="4"/>
      <c r="D3" s="4"/>
      <c r="E3" s="4"/>
    </row>
    <row r="4" spans="1:5" s="1" customFormat="1" ht="16.5" x14ac:dyDescent="0.3">
      <c r="A4" s="5"/>
      <c r="B4" s="5"/>
      <c r="C4" s="4"/>
      <c r="D4" s="4"/>
      <c r="E4" s="4"/>
    </row>
    <row r="5" spans="1:5" s="1" customFormat="1" ht="49.5" x14ac:dyDescent="0.25">
      <c r="A5" s="7" t="s">
        <v>6</v>
      </c>
      <c r="B5" s="7" t="s">
        <v>7</v>
      </c>
      <c r="C5" s="8" t="s">
        <v>9</v>
      </c>
      <c r="D5" s="10" t="s">
        <v>11</v>
      </c>
      <c r="E5" s="9" t="s">
        <v>12</v>
      </c>
    </row>
    <row r="6" spans="1:5" s="1" customFormat="1" ht="14.45" customHeight="1" x14ac:dyDescent="0.25">
      <c r="A6" s="23" t="s">
        <v>13</v>
      </c>
      <c r="B6" s="24"/>
      <c r="C6" s="24"/>
      <c r="D6" s="24"/>
      <c r="E6" s="24"/>
    </row>
    <row r="7" spans="1:5" ht="16.5" x14ac:dyDescent="0.3">
      <c r="A7" s="25" t="s">
        <v>14</v>
      </c>
      <c r="B7" s="26"/>
      <c r="C7" s="26"/>
      <c r="D7" s="26"/>
      <c r="E7" s="27"/>
    </row>
    <row r="8" spans="1:5" s="1" customFormat="1" ht="33" x14ac:dyDescent="0.3">
      <c r="A8" s="11" t="s">
        <v>15</v>
      </c>
      <c r="B8" s="12" t="s">
        <v>8</v>
      </c>
      <c r="C8" s="16">
        <v>2</v>
      </c>
      <c r="D8" s="40"/>
      <c r="E8" s="38">
        <f>C8*D8</f>
        <v>0</v>
      </c>
    </row>
    <row r="9" spans="1:5" ht="33" x14ac:dyDescent="0.3">
      <c r="A9" s="11" t="s">
        <v>16</v>
      </c>
      <c r="B9" s="12" t="s">
        <v>8</v>
      </c>
      <c r="C9" s="16">
        <v>5</v>
      </c>
      <c r="D9" s="40"/>
      <c r="E9" s="38">
        <f t="shared" ref="E9:E12" si="0">C9*D9</f>
        <v>0</v>
      </c>
    </row>
    <row r="10" spans="1:5" s="1" customFormat="1" ht="33" x14ac:dyDescent="0.3">
      <c r="A10" s="11" t="s">
        <v>17</v>
      </c>
      <c r="B10" s="12" t="s">
        <v>8</v>
      </c>
      <c r="C10" s="16">
        <v>2</v>
      </c>
      <c r="D10" s="40"/>
      <c r="E10" s="38">
        <f t="shared" si="0"/>
        <v>0</v>
      </c>
    </row>
    <row r="11" spans="1:5" ht="33" x14ac:dyDescent="0.3">
      <c r="A11" s="11" t="s">
        <v>18</v>
      </c>
      <c r="B11" s="12" t="s">
        <v>8</v>
      </c>
      <c r="C11" s="16">
        <v>1</v>
      </c>
      <c r="D11" s="40"/>
      <c r="E11" s="38">
        <f t="shared" si="0"/>
        <v>0</v>
      </c>
    </row>
    <row r="12" spans="1:5" s="1" customFormat="1" ht="33" x14ac:dyDescent="0.3">
      <c r="A12" s="11" t="s">
        <v>19</v>
      </c>
      <c r="B12" s="12" t="s">
        <v>8</v>
      </c>
      <c r="C12" s="16">
        <v>2</v>
      </c>
      <c r="D12" s="40"/>
      <c r="E12" s="38">
        <f t="shared" si="0"/>
        <v>0</v>
      </c>
    </row>
    <row r="13" spans="1:5" ht="16.5" x14ac:dyDescent="0.3">
      <c r="A13" s="25" t="s">
        <v>20</v>
      </c>
      <c r="B13" s="26"/>
      <c r="C13" s="26"/>
      <c r="D13" s="26"/>
      <c r="E13" s="27"/>
    </row>
    <row r="14" spans="1:5" s="1" customFormat="1" ht="33" x14ac:dyDescent="0.3">
      <c r="A14" s="11" t="s">
        <v>21</v>
      </c>
      <c r="B14" s="12" t="s">
        <v>8</v>
      </c>
      <c r="C14" s="16">
        <v>1</v>
      </c>
      <c r="D14" s="40"/>
      <c r="E14" s="38">
        <f>C14*D14</f>
        <v>0</v>
      </c>
    </row>
    <row r="15" spans="1:5" ht="16.5" x14ac:dyDescent="0.3">
      <c r="A15" s="11" t="s">
        <v>22</v>
      </c>
      <c r="B15" s="12" t="s">
        <v>8</v>
      </c>
      <c r="C15" s="16">
        <v>5</v>
      </c>
      <c r="D15" s="40"/>
      <c r="E15" s="38">
        <f t="shared" ref="E15:E16" si="1">C15*D15</f>
        <v>0</v>
      </c>
    </row>
    <row r="16" spans="1:5" s="1" customFormat="1" ht="16.5" x14ac:dyDescent="0.3">
      <c r="A16" s="11" t="s">
        <v>23</v>
      </c>
      <c r="B16" s="12" t="s">
        <v>8</v>
      </c>
      <c r="C16" s="16">
        <v>5</v>
      </c>
      <c r="D16" s="40"/>
      <c r="E16" s="38">
        <f t="shared" si="1"/>
        <v>0</v>
      </c>
    </row>
    <row r="17" spans="1:5" ht="16.5" x14ac:dyDescent="0.25">
      <c r="A17" s="28" t="s">
        <v>24</v>
      </c>
      <c r="B17" s="29"/>
      <c r="C17" s="29"/>
      <c r="D17" s="29"/>
      <c r="E17" s="30"/>
    </row>
    <row r="18" spans="1:5" s="1" customFormat="1" ht="33" x14ac:dyDescent="0.3">
      <c r="A18" s="11" t="s">
        <v>25</v>
      </c>
      <c r="B18" s="12" t="s">
        <v>8</v>
      </c>
      <c r="C18" s="16">
        <v>1</v>
      </c>
      <c r="D18" s="40"/>
      <c r="E18" s="38">
        <f>C18*D18</f>
        <v>0</v>
      </c>
    </row>
    <row r="19" spans="1:5" ht="33" x14ac:dyDescent="0.3">
      <c r="A19" s="11" t="s">
        <v>26</v>
      </c>
      <c r="B19" s="12" t="s">
        <v>8</v>
      </c>
      <c r="C19" s="16">
        <v>1</v>
      </c>
      <c r="D19" s="40"/>
      <c r="E19" s="38">
        <f>C19*D19</f>
        <v>0</v>
      </c>
    </row>
    <row r="20" spans="1:5" ht="16.5" x14ac:dyDescent="0.25">
      <c r="A20" s="31" t="s">
        <v>27</v>
      </c>
      <c r="B20" s="32"/>
      <c r="C20" s="32"/>
      <c r="D20" s="32"/>
      <c r="E20" s="33"/>
    </row>
    <row r="21" spans="1:5" ht="16.5" x14ac:dyDescent="0.3">
      <c r="A21" s="11" t="s">
        <v>28</v>
      </c>
      <c r="B21" s="12" t="s">
        <v>8</v>
      </c>
      <c r="C21" s="16">
        <v>2</v>
      </c>
      <c r="D21" s="40"/>
      <c r="E21" s="38">
        <f>C21*D21</f>
        <v>0</v>
      </c>
    </row>
    <row r="22" spans="1:5" ht="16.5" x14ac:dyDescent="0.3">
      <c r="A22" s="11" t="s">
        <v>29</v>
      </c>
      <c r="B22" s="12" t="s">
        <v>8</v>
      </c>
      <c r="C22" s="16">
        <v>2</v>
      </c>
      <c r="D22" s="40"/>
      <c r="E22" s="38">
        <f t="shared" ref="E22:E30" si="2">C22*D22</f>
        <v>0</v>
      </c>
    </row>
    <row r="23" spans="1:5" ht="16.5" x14ac:dyDescent="0.3">
      <c r="A23" s="11" t="s">
        <v>30</v>
      </c>
      <c r="B23" s="12" t="s">
        <v>8</v>
      </c>
      <c r="C23" s="16">
        <v>2</v>
      </c>
      <c r="D23" s="40"/>
      <c r="E23" s="38">
        <f t="shared" si="2"/>
        <v>0</v>
      </c>
    </row>
    <row r="24" spans="1:5" ht="16.5" x14ac:dyDescent="0.3">
      <c r="A24" s="13" t="s">
        <v>31</v>
      </c>
      <c r="B24" s="12" t="s">
        <v>8</v>
      </c>
      <c r="C24" s="16">
        <v>2</v>
      </c>
      <c r="D24" s="40"/>
      <c r="E24" s="38">
        <f t="shared" si="2"/>
        <v>0</v>
      </c>
    </row>
    <row r="25" spans="1:5" ht="16.5" x14ac:dyDescent="0.3">
      <c r="A25" s="11" t="s">
        <v>32</v>
      </c>
      <c r="B25" s="6" t="s">
        <v>8</v>
      </c>
      <c r="C25" s="16">
        <v>2</v>
      </c>
      <c r="D25" s="40"/>
      <c r="E25" s="38">
        <f t="shared" si="2"/>
        <v>0</v>
      </c>
    </row>
    <row r="26" spans="1:5" ht="16.5" x14ac:dyDescent="0.3">
      <c r="A26" s="11" t="s">
        <v>33</v>
      </c>
      <c r="B26" s="6" t="s">
        <v>8</v>
      </c>
      <c r="C26" s="16">
        <v>2</v>
      </c>
      <c r="D26" s="40"/>
      <c r="E26" s="38">
        <f t="shared" si="2"/>
        <v>0</v>
      </c>
    </row>
    <row r="27" spans="1:5" ht="16.5" x14ac:dyDescent="0.3">
      <c r="A27" s="11" t="s">
        <v>34</v>
      </c>
      <c r="B27" s="6" t="s">
        <v>8</v>
      </c>
      <c r="C27" s="16">
        <v>2</v>
      </c>
      <c r="D27" s="40"/>
      <c r="E27" s="38">
        <f t="shared" si="2"/>
        <v>0</v>
      </c>
    </row>
    <row r="28" spans="1:5" ht="16.5" x14ac:dyDescent="0.3">
      <c r="A28" s="11" t="s">
        <v>35</v>
      </c>
      <c r="B28" s="6" t="s">
        <v>8</v>
      </c>
      <c r="C28" s="16">
        <v>2</v>
      </c>
      <c r="D28" s="40"/>
      <c r="E28" s="38">
        <f t="shared" si="2"/>
        <v>0</v>
      </c>
    </row>
    <row r="29" spans="1:5" ht="16.5" x14ac:dyDescent="0.3">
      <c r="A29" s="11" t="s">
        <v>36</v>
      </c>
      <c r="B29" s="6" t="s">
        <v>8</v>
      </c>
      <c r="C29" s="16">
        <v>2</v>
      </c>
      <c r="D29" s="40"/>
      <c r="E29" s="38">
        <f t="shared" si="2"/>
        <v>0</v>
      </c>
    </row>
    <row r="30" spans="1:5" ht="16.5" x14ac:dyDescent="0.3">
      <c r="A30" s="11" t="s">
        <v>37</v>
      </c>
      <c r="B30" s="6" t="s">
        <v>8</v>
      </c>
      <c r="C30" s="16">
        <v>2</v>
      </c>
      <c r="D30" s="40"/>
      <c r="E30" s="38">
        <f t="shared" si="2"/>
        <v>0</v>
      </c>
    </row>
    <row r="31" spans="1:5" ht="16.5" x14ac:dyDescent="0.25">
      <c r="A31" s="20" t="s">
        <v>38</v>
      </c>
      <c r="B31" s="21"/>
      <c r="C31" s="21"/>
      <c r="D31" s="21"/>
      <c r="E31" s="22"/>
    </row>
    <row r="32" spans="1:5" ht="16.5" x14ac:dyDescent="0.3">
      <c r="A32" s="11" t="s">
        <v>39</v>
      </c>
      <c r="B32" s="6" t="s">
        <v>8</v>
      </c>
      <c r="C32" s="16">
        <v>10</v>
      </c>
      <c r="D32" s="40"/>
      <c r="E32" s="38">
        <f>C32*D32</f>
        <v>0</v>
      </c>
    </row>
    <row r="33" spans="1:5" ht="33" x14ac:dyDescent="0.3">
      <c r="A33" s="11" t="s">
        <v>40</v>
      </c>
      <c r="B33" s="6" t="s">
        <v>8</v>
      </c>
      <c r="C33" s="16">
        <v>10</v>
      </c>
      <c r="D33" s="40"/>
      <c r="E33" s="38">
        <f t="shared" ref="E33:E36" si="3">C33*D33</f>
        <v>0</v>
      </c>
    </row>
    <row r="34" spans="1:5" ht="33" x14ac:dyDescent="0.3">
      <c r="A34" s="11" t="s">
        <v>41</v>
      </c>
      <c r="B34" s="6" t="s">
        <v>8</v>
      </c>
      <c r="C34" s="16">
        <v>10</v>
      </c>
      <c r="D34" s="40"/>
      <c r="E34" s="38">
        <f t="shared" si="3"/>
        <v>0</v>
      </c>
    </row>
    <row r="35" spans="1:5" ht="33" x14ac:dyDescent="0.3">
      <c r="A35" s="11" t="s">
        <v>42</v>
      </c>
      <c r="B35" s="6" t="s">
        <v>8</v>
      </c>
      <c r="C35" s="16">
        <v>10</v>
      </c>
      <c r="D35" s="40"/>
      <c r="E35" s="38">
        <f t="shared" si="3"/>
        <v>0</v>
      </c>
    </row>
    <row r="36" spans="1:5" ht="33" x14ac:dyDescent="0.3">
      <c r="A36" s="11" t="s">
        <v>43</v>
      </c>
      <c r="B36" s="6" t="s">
        <v>8</v>
      </c>
      <c r="C36" s="16">
        <v>10</v>
      </c>
      <c r="D36" s="40"/>
      <c r="E36" s="38">
        <f t="shared" si="3"/>
        <v>0</v>
      </c>
    </row>
    <row r="37" spans="1:5" ht="16.5" x14ac:dyDescent="0.25">
      <c r="A37" s="20" t="s">
        <v>44</v>
      </c>
      <c r="B37" s="21"/>
      <c r="C37" s="21"/>
      <c r="D37" s="21"/>
      <c r="E37" s="22"/>
    </row>
    <row r="38" spans="1:5" ht="16.5" x14ac:dyDescent="0.3">
      <c r="A38" s="14" t="s">
        <v>45</v>
      </c>
      <c r="B38" s="6" t="s">
        <v>8</v>
      </c>
      <c r="C38" s="16">
        <v>10</v>
      </c>
      <c r="D38" s="40"/>
      <c r="E38" s="38">
        <f>C38*D38</f>
        <v>0</v>
      </c>
    </row>
    <row r="39" spans="1:5" ht="33" x14ac:dyDescent="0.3">
      <c r="A39" s="14" t="s">
        <v>46</v>
      </c>
      <c r="B39" s="6" t="s">
        <v>8</v>
      </c>
      <c r="C39" s="16">
        <v>10</v>
      </c>
      <c r="D39" s="40"/>
      <c r="E39" s="38">
        <f>C39*D39</f>
        <v>0</v>
      </c>
    </row>
    <row r="40" spans="1:5" ht="16.5" x14ac:dyDescent="0.25">
      <c r="A40" s="20" t="s">
        <v>47</v>
      </c>
      <c r="B40" s="21"/>
      <c r="C40" s="21"/>
      <c r="D40" s="21"/>
      <c r="E40" s="22"/>
    </row>
    <row r="41" spans="1:5" ht="16.5" x14ac:dyDescent="0.3">
      <c r="A41" s="15" t="s">
        <v>48</v>
      </c>
      <c r="B41" s="6" t="s">
        <v>8</v>
      </c>
      <c r="C41" s="16">
        <v>1</v>
      </c>
      <c r="D41" s="40"/>
      <c r="E41" s="38">
        <f>C41*D41</f>
        <v>0</v>
      </c>
    </row>
    <row r="42" spans="1:5" ht="16.5" x14ac:dyDescent="0.3">
      <c r="A42" s="15" t="s">
        <v>49</v>
      </c>
      <c r="B42" s="6" t="s">
        <v>8</v>
      </c>
      <c r="C42" s="16">
        <v>1</v>
      </c>
      <c r="D42" s="40"/>
      <c r="E42" s="38">
        <f>C42*D42</f>
        <v>0</v>
      </c>
    </row>
    <row r="43" spans="1:5" ht="16.5" x14ac:dyDescent="0.3">
      <c r="A43" s="17" t="s">
        <v>50</v>
      </c>
      <c r="B43" s="17"/>
      <c r="C43" s="17"/>
      <c r="D43" s="17"/>
      <c r="E43" s="39">
        <f>SUM(E8:E42)</f>
        <v>0</v>
      </c>
    </row>
  </sheetData>
  <sortState ref="A1:D34">
    <sortCondition ref="A1:A34"/>
  </sortState>
  <mergeCells count="11">
    <mergeCell ref="A43:D43"/>
    <mergeCell ref="A1:E1"/>
    <mergeCell ref="A2:E2"/>
    <mergeCell ref="A31:E31"/>
    <mergeCell ref="A37:E37"/>
    <mergeCell ref="A40:E40"/>
    <mergeCell ref="A6:E6"/>
    <mergeCell ref="A7:E7"/>
    <mergeCell ref="A13:E13"/>
    <mergeCell ref="A17:E17"/>
    <mergeCell ref="A20:E20"/>
  </mergeCells>
  <pageMargins left="0.7" right="0.7" top="0.75" bottom="0.75" header="0.3" footer="0.3"/>
  <pageSetup paperSize="8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B19" sqref="B19"/>
    </sheetView>
  </sheetViews>
  <sheetFormatPr baseColWidth="10" defaultRowHeight="15" x14ac:dyDescent="0.25"/>
  <sheetData>
    <row r="3" spans="1:4" x14ac:dyDescent="0.25">
      <c r="A3" s="34" t="s">
        <v>0</v>
      </c>
      <c r="B3" s="34"/>
      <c r="C3" s="34"/>
      <c r="D3" s="2"/>
    </row>
    <row r="4" spans="1:4" x14ac:dyDescent="0.25">
      <c r="A4" s="1"/>
      <c r="B4" s="1"/>
      <c r="C4" s="1"/>
      <c r="D4" s="1"/>
    </row>
    <row r="5" spans="1:4" x14ac:dyDescent="0.25">
      <c r="A5" s="3" t="s">
        <v>1</v>
      </c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2" t="s">
        <v>2</v>
      </c>
      <c r="B7" s="2"/>
      <c r="C7" s="2"/>
      <c r="D7" s="1"/>
    </row>
    <row r="8" spans="1:4" x14ac:dyDescent="0.25">
      <c r="A8" s="35" t="s">
        <v>3</v>
      </c>
      <c r="B8" s="36"/>
      <c r="C8" s="2"/>
      <c r="D8" s="1"/>
    </row>
    <row r="9" spans="1:4" x14ac:dyDescent="0.25">
      <c r="A9" s="1"/>
      <c r="B9" s="1"/>
      <c r="C9" s="1"/>
      <c r="D9" s="1"/>
    </row>
    <row r="10" spans="1:4" x14ac:dyDescent="0.25">
      <c r="A10" s="2" t="s">
        <v>4</v>
      </c>
      <c r="B10" s="2"/>
      <c r="C10" s="2"/>
      <c r="D10" s="1"/>
    </row>
    <row r="11" spans="1:4" x14ac:dyDescent="0.25">
      <c r="A11" s="37" t="s">
        <v>5</v>
      </c>
      <c r="B11" s="37"/>
      <c r="C11" s="2"/>
      <c r="D11" s="1"/>
    </row>
  </sheetData>
  <mergeCells count="3">
    <mergeCell ref="A3:C3"/>
    <mergeCell ref="A8:B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LEGAY Stéphanie</dc:creator>
  <cp:lastModifiedBy>LEGAY Stéphanie</cp:lastModifiedBy>
  <cp:lastPrinted>2021-04-28T13:16:09Z</cp:lastPrinted>
  <dcterms:created xsi:type="dcterms:W3CDTF">2021-02-10T15:46:18Z</dcterms:created>
  <dcterms:modified xsi:type="dcterms:W3CDTF">2025-04-04T14:21:30Z</dcterms:modified>
</cp:coreProperties>
</file>