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ks34.sharepoint.com/sites/CKSPUBLIC/Documents partages/2. CONSEIL/Synchrotron SOLEIL/MAPA - Infogérance partielle des bases de données/3_Redaction DCE/DCE_INFOGERANCE_SOLEIL_2103_2025/"/>
    </mc:Choice>
  </mc:AlternateContent>
  <xr:revisionPtr revIDLastSave="37" documentId="13_ncr:1_{600B91F3-040B-4169-9959-E3214EA86B91}" xr6:coauthVersionLast="47" xr6:coauthVersionMax="47" xr10:uidLastSave="{F2A74D4C-9963-424C-9A09-B4862E405BE8}"/>
  <bookViews>
    <workbookView xWindow="2568" yWindow="2268" windowWidth="17280" windowHeight="8988" xr2:uid="{00000000-000D-0000-FFFF-FFFF00000000}"/>
  </bookViews>
  <sheets>
    <sheet name="DQE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9" l="1"/>
  <c r="F9" i="9" s="1"/>
  <c r="E10" i="9"/>
  <c r="F10" i="9" s="1"/>
  <c r="E11" i="9"/>
  <c r="E12" i="9"/>
  <c r="F12" i="9" s="1"/>
  <c r="E13" i="9"/>
  <c r="F13" i="9" s="1"/>
  <c r="E14" i="9"/>
  <c r="E15" i="9"/>
  <c r="E16" i="9"/>
  <c r="F16" i="9" s="1"/>
  <c r="E17" i="9"/>
  <c r="F17" i="9" s="1"/>
  <c r="E18" i="9"/>
  <c r="F18" i="9" s="1"/>
  <c r="E19" i="9"/>
  <c r="E20" i="9"/>
  <c r="E21" i="9"/>
  <c r="E8" i="9"/>
  <c r="F8" i="9" s="1"/>
  <c r="F19" i="9"/>
  <c r="F20" i="9"/>
  <c r="F21" i="9"/>
  <c r="F11" i="9"/>
  <c r="F14" i="9"/>
  <c r="F15" i="9"/>
  <c r="F23" i="9" l="1"/>
  <c r="F24" i="9" l="1"/>
  <c r="F25" i="9" s="1"/>
</calcChain>
</file>

<file path=xl/sharedStrings.xml><?xml version="1.0" encoding="utf-8"?>
<sst xmlns="http://schemas.openxmlformats.org/spreadsheetml/2006/main" count="42" uniqueCount="37">
  <si>
    <t>Désignation</t>
  </si>
  <si>
    <t>Unité</t>
  </si>
  <si>
    <t>TOTAL HT</t>
  </si>
  <si>
    <t>TVA 20%</t>
  </si>
  <si>
    <t>TOTAL TTC</t>
  </si>
  <si>
    <t>UO</t>
  </si>
  <si>
    <t>Prix unitaire en € HT</t>
  </si>
  <si>
    <t>Montant total en € HT</t>
  </si>
  <si>
    <t>Le soumissionnaire doit compléter les cellules indiquées en jaune uniquement.</t>
  </si>
  <si>
    <t>SYNCHROTRON SOLEIL</t>
  </si>
  <si>
    <t>Infogérance partielle des bases de données</t>
  </si>
  <si>
    <t>Unitaire</t>
  </si>
  <si>
    <t>Période de 15j réversibilité entrante / Prise en main</t>
  </si>
  <si>
    <t>Ticket de support - Traitement incident et demande à distance niveau P1</t>
  </si>
  <si>
    <t>Ticket de support - Traitement incident et demande à distance niveau P2</t>
  </si>
  <si>
    <t>Ticket de support - Traitement incident et demande à distance niveau P3</t>
  </si>
  <si>
    <t>Audit DBA à distance</t>
  </si>
  <si>
    <t>Audit DBA sur site</t>
  </si>
  <si>
    <t>Prestations de veille technologique (sous la forme d'un rapport synthétique de veille)</t>
  </si>
  <si>
    <t>1 rapport</t>
  </si>
  <si>
    <t>Traitement d’1 incident P1</t>
  </si>
  <si>
    <t>Traitement d’1 incident P2</t>
  </si>
  <si>
    <t>Traitement d’1 incident P3</t>
  </si>
  <si>
    <t>Ticket de support - Traitement incident et demande à distance niveau P4</t>
  </si>
  <si>
    <t>Traitement d’1 incident P4</t>
  </si>
  <si>
    <t>Intervention exceptionnelle d'administration (sur site ou à distance)</t>
  </si>
  <si>
    <t>Administration &amp; exploitation (sur site)</t>
  </si>
  <si>
    <t>Développement de scripts d'automatisation DBA</t>
  </si>
  <si>
    <t>Formation « Expert » DBA</t>
  </si>
  <si>
    <t xml:space="preserve">Réalisation de la documentation technique </t>
  </si>
  <si>
    <t>Quantité
Estimée (sur 4 ans)</t>
  </si>
  <si>
    <t>1 documentation technique</t>
  </si>
  <si>
    <t>1 revue/avis</t>
  </si>
  <si>
    <t>Revue d'une documentation technique produite par SOLEIL et avis d’expertise</t>
  </si>
  <si>
    <t>1 jour.homme*</t>
  </si>
  <si>
    <t>* les unités "Jour.homme" sont fractionnables en 1/4 de jours et pourront être exprimées en "1/4 de jour" dans les devis du Titulaire</t>
  </si>
  <si>
    <t>DQE - Non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</si>
</sst>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Century Gothic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sz val="16"/>
      <name val="Arial"/>
      <family val="2"/>
    </font>
    <font>
      <b/>
      <sz val="11"/>
      <color rgb="FFFF0000"/>
      <name val="Arial"/>
      <family val="2"/>
    </font>
    <font>
      <sz val="11"/>
      <color theme="1"/>
      <name val="Segoe UI"/>
      <family val="2"/>
    </font>
    <font>
      <sz val="10"/>
      <name val="Arial"/>
    </font>
    <font>
      <b/>
      <i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44" fontId="10" fillId="0" borderId="0" applyFont="0" applyFill="0" applyBorder="0" applyAlignment="0" applyProtection="0"/>
    <xf numFmtId="0" fontId="2" fillId="0" borderId="0"/>
    <xf numFmtId="0" fontId="11" fillId="0" borderId="14">
      <alignment horizontal="left" vertical="center"/>
    </xf>
    <xf numFmtId="0" fontId="4" fillId="0" borderId="0"/>
    <xf numFmtId="0" fontId="15" fillId="0" borderId="0"/>
    <xf numFmtId="9" fontId="15" fillId="0" borderId="0" applyFont="0" applyFill="0" applyBorder="0" applyAlignment="0" applyProtection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1" applyAlignment="1">
      <alignment horizontal="left" vertical="center"/>
    </xf>
    <xf numFmtId="0" fontId="4" fillId="0" borderId="0" xfId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0" borderId="0" xfId="1" applyAlignment="1">
      <alignment horizontal="right" vertical="center" indent="1"/>
    </xf>
    <xf numFmtId="0" fontId="9" fillId="0" borderId="0" xfId="1" applyFont="1" applyAlignment="1">
      <alignment horizontal="right" vertical="center" indent="1"/>
    </xf>
    <xf numFmtId="164" fontId="9" fillId="0" borderId="0" xfId="1" applyNumberFormat="1" applyFont="1" applyAlignment="1">
      <alignment horizontal="right" vertical="center"/>
    </xf>
    <xf numFmtId="0" fontId="12" fillId="0" borderId="1" xfId="1" applyFont="1" applyBorder="1" applyAlignment="1">
      <alignment horizontal="center" vertical="center"/>
    </xf>
    <xf numFmtId="3" fontId="4" fillId="0" borderId="1" xfId="1" applyNumberFormat="1" applyBorder="1" applyAlignment="1">
      <alignment horizontal="center" vertical="center"/>
    </xf>
    <xf numFmtId="164" fontId="4" fillId="0" borderId="1" xfId="1" applyNumberFormat="1" applyBorder="1" applyAlignment="1">
      <alignment horizontal="right" vertical="center"/>
    </xf>
    <xf numFmtId="0" fontId="0" fillId="0" borderId="1" xfId="0" applyBorder="1" applyAlignment="1">
      <alignment wrapText="1"/>
    </xf>
    <xf numFmtId="164" fontId="8" fillId="0" borderId="1" xfId="1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right" vertical="center"/>
    </xf>
    <xf numFmtId="0" fontId="4" fillId="0" borderId="0" xfId="1" applyAlignment="1">
      <alignment horizontal="center" vertical="center" wrapText="1"/>
    </xf>
    <xf numFmtId="44" fontId="4" fillId="3" borderId="1" xfId="7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24" applyNumberFormat="1" applyFont="1" applyFill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vertical="center"/>
    </xf>
    <xf numFmtId="0" fontId="17" fillId="4" borderId="14" xfId="1" applyFont="1" applyFill="1" applyBorder="1" applyAlignment="1">
      <alignment horizontal="center" vertical="center"/>
    </xf>
    <xf numFmtId="0" fontId="17" fillId="4" borderId="15" xfId="1" applyFont="1" applyFill="1" applyBorder="1" applyAlignment="1">
      <alignment horizontal="center" vertical="center"/>
    </xf>
    <xf numFmtId="0" fontId="9" fillId="0" borderId="8" xfId="1" applyFont="1" applyBorder="1" applyAlignment="1">
      <alignment horizontal="right" vertical="center" indent="1"/>
    </xf>
    <xf numFmtId="0" fontId="4" fillId="0" borderId="9" xfId="1" applyBorder="1" applyAlignment="1">
      <alignment horizontal="right" vertical="center" indent="1"/>
    </xf>
    <xf numFmtId="0" fontId="4" fillId="0" borderId="4" xfId="1" applyBorder="1" applyAlignment="1">
      <alignment horizontal="right" vertical="center" indent="1"/>
    </xf>
    <xf numFmtId="0" fontId="13" fillId="0" borderId="7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8" fillId="0" borderId="10" xfId="1" applyFont="1" applyBorder="1" applyAlignment="1">
      <alignment horizontal="right" vertical="center" indent="1"/>
    </xf>
    <xf numFmtId="0" fontId="9" fillId="0" borderId="10" xfId="1" applyFont="1" applyBorder="1" applyAlignment="1">
      <alignment horizontal="right" vertical="center" indent="1"/>
    </xf>
    <xf numFmtId="0" fontId="4" fillId="0" borderId="2" xfId="1" applyBorder="1" applyAlignment="1">
      <alignment horizontal="right" vertical="center" indent="1"/>
    </xf>
    <xf numFmtId="0" fontId="4" fillId="0" borderId="0" xfId="1" applyAlignment="1">
      <alignment horizontal="right" vertical="center" indent="1"/>
    </xf>
    <xf numFmtId="0" fontId="4" fillId="0" borderId="3" xfId="1" applyBorder="1" applyAlignment="1">
      <alignment horizontal="right" vertical="center" indent="1"/>
    </xf>
    <xf numFmtId="0" fontId="14" fillId="0" borderId="0" xfId="1" applyFont="1" applyAlignment="1">
      <alignment horizontal="center" vertical="center"/>
    </xf>
  </cellXfs>
  <cellStyles count="25">
    <cellStyle name="Euro" xfId="15" xr:uid="{A72FE7C0-F496-4318-8424-4633CCA5126D}"/>
    <cellStyle name="Euro 2" xfId="16" xr:uid="{DC867F66-D48D-4F74-837F-F8643D73382C}"/>
    <cellStyle name="Euro 3" xfId="17" xr:uid="{1D9A2660-290A-46E6-BD10-8172E722F5A9}"/>
    <cellStyle name="Euro 3 2" xfId="18" xr:uid="{3AA896CF-B4BC-41C4-AE5C-75598A3666A0}"/>
    <cellStyle name="Euro 4" xfId="19" xr:uid="{8D839A23-F900-4492-A4E7-23BF0F559160}"/>
    <cellStyle name="Milliers" xfId="24" builtinId="3"/>
    <cellStyle name="Monétaire" xfId="7" builtinId="4"/>
    <cellStyle name="Monétaire 2 2" xfId="3" xr:uid="{00000000-0005-0000-0000-000000000000}"/>
    <cellStyle name="Normal" xfId="0" builtinId="0"/>
    <cellStyle name="Normal 2" xfId="4" xr:uid="{00000000-0005-0000-0000-000002000000}"/>
    <cellStyle name="Normal 2 2" xfId="1" xr:uid="{00000000-0005-0000-0000-000003000000}"/>
    <cellStyle name="Normal 2 2 2" xfId="10" xr:uid="{7CEF9C58-1FDF-46FD-AF7B-BC96BCB87FFC}"/>
    <cellStyle name="Normal 2 3" xfId="5" xr:uid="{3D618EF0-3F49-435C-A075-8C97C2B3514E}"/>
    <cellStyle name="Normal 2 4" xfId="11" xr:uid="{5A10DF04-B239-4714-B731-6A277BF7BA4B}"/>
    <cellStyle name="Normal 3" xfId="8" xr:uid="{983E55FC-3587-473B-ADBF-BE8BB5D614EA}"/>
    <cellStyle name="Normal 3 2" xfId="14" xr:uid="{AC7170CB-5E7F-41CF-8A50-DD6660F8715A}"/>
    <cellStyle name="Normal 4" xfId="6" xr:uid="{E52E5ABE-B8FE-47B0-9A0D-27F57DCD65FE}"/>
    <cellStyle name="Normal 5" xfId="13" xr:uid="{35BFA297-62AA-48A0-96E4-E75FD742A9F3}"/>
    <cellStyle name="Pourcentage 2" xfId="2" xr:uid="{00000000-0005-0000-0000-000004000000}"/>
    <cellStyle name="Pourcentage 2 2" xfId="12" xr:uid="{FFB24868-1BAB-4C93-AC36-A5AA3772ED84}"/>
    <cellStyle name="Pourcentage 3" xfId="21" xr:uid="{6BC6485A-6261-4CB7-92E6-2AD5C88DC360}"/>
    <cellStyle name="Pourcentage 3 2" xfId="22" xr:uid="{5691F350-AE68-4A73-BD66-268A180DC58B}"/>
    <cellStyle name="Pourcentage 4" xfId="23" xr:uid="{5DA695EF-3ED5-4CA3-BE0F-53D404CE82ED}"/>
    <cellStyle name="Pourcentage 5" xfId="20" xr:uid="{33EBB45A-AEB7-4C6A-B441-28E5032C80D9}"/>
    <cellStyle name="Titre 1" xfId="9" xr:uid="{1307FFD3-02D9-4BE5-9051-A0F6175F9E9E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62753</xdr:rowOff>
    </xdr:from>
    <xdr:to>
      <xdr:col>1</xdr:col>
      <xdr:colOff>841375</xdr:colOff>
      <xdr:row>3</xdr:row>
      <xdr:rowOff>152288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C43081B5-F35A-47D2-B378-C982CC225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1925" y="58943"/>
          <a:ext cx="1245235" cy="6076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A223D-EA49-4B8C-BABA-2DF0D1219BCC}">
  <dimension ref="A1:F25"/>
  <sheetViews>
    <sheetView tabSelected="1" topLeftCell="A7" zoomScale="91" workbookViewId="0">
      <selection activeCell="C27" sqref="C27"/>
    </sheetView>
  </sheetViews>
  <sheetFormatPr baseColWidth="10" defaultColWidth="11.5546875" defaultRowHeight="13.2" x14ac:dyDescent="0.25"/>
  <cols>
    <col min="1" max="1" width="8.33203125" style="2" customWidth="1"/>
    <col min="2" max="2" width="67" style="1" bestFit="1" customWidth="1"/>
    <col min="3" max="3" width="25.44140625" style="1" customWidth="1"/>
    <col min="4" max="4" width="18.77734375" style="1" customWidth="1"/>
    <col min="5" max="5" width="16" style="1" customWidth="1"/>
    <col min="6" max="6" width="18.6640625" style="1" customWidth="1"/>
    <col min="7" max="16384" width="11.5546875" style="1"/>
  </cols>
  <sheetData>
    <row r="1" spans="1:6" ht="60" customHeight="1" thickBot="1" x14ac:dyDescent="0.3">
      <c r="A1" s="20" t="s">
        <v>9</v>
      </c>
      <c r="B1" s="21"/>
      <c r="C1" s="21"/>
      <c r="D1" s="21"/>
      <c r="E1" s="21"/>
      <c r="F1" s="29"/>
    </row>
    <row r="2" spans="1:6" ht="21.6" thickBot="1" x14ac:dyDescent="0.3">
      <c r="A2" s="17" t="s">
        <v>36</v>
      </c>
      <c r="B2" s="18"/>
      <c r="C2" s="18"/>
      <c r="D2" s="18"/>
      <c r="E2" s="18"/>
      <c r="F2" s="19"/>
    </row>
    <row r="3" spans="1:6" ht="42.6" customHeight="1" x14ac:dyDescent="0.25">
      <c r="A3" s="22" t="s">
        <v>10</v>
      </c>
      <c r="B3" s="23"/>
      <c r="C3" s="23"/>
      <c r="D3" s="23"/>
      <c r="E3" s="23"/>
      <c r="F3" s="30"/>
    </row>
    <row r="4" spans="1:6" ht="17.399999999999999" x14ac:dyDescent="0.25">
      <c r="A4" s="5"/>
      <c r="B4" s="4"/>
      <c r="C4" s="4"/>
      <c r="D4" s="4"/>
      <c r="E4" s="4"/>
      <c r="F4" s="6"/>
    </row>
    <row r="5" spans="1:6" ht="13.8" x14ac:dyDescent="0.25">
      <c r="A5" s="36" t="s">
        <v>8</v>
      </c>
      <c r="B5" s="36"/>
      <c r="C5" s="36"/>
      <c r="D5" s="36"/>
      <c r="E5" s="36"/>
      <c r="F5" s="36"/>
    </row>
    <row r="6" spans="1:6" ht="17.399999999999999" x14ac:dyDescent="0.25">
      <c r="A6" s="5"/>
      <c r="B6" s="4"/>
      <c r="C6" s="4"/>
      <c r="D6" s="4"/>
      <c r="E6" s="4"/>
      <c r="F6" s="6"/>
    </row>
    <row r="7" spans="1:6" s="13" customFormat="1" ht="26.4" customHeight="1" x14ac:dyDescent="0.25">
      <c r="A7" s="3" t="s">
        <v>5</v>
      </c>
      <c r="B7" s="3" t="s">
        <v>0</v>
      </c>
      <c r="C7" s="3" t="s">
        <v>1</v>
      </c>
      <c r="D7" s="3" t="s">
        <v>30</v>
      </c>
      <c r="E7" s="3" t="s">
        <v>6</v>
      </c>
      <c r="F7" s="3" t="s">
        <v>7</v>
      </c>
    </row>
    <row r="8" spans="1:6" x14ac:dyDescent="0.25">
      <c r="A8" s="7">
        <v>1</v>
      </c>
      <c r="B8" s="15" t="s">
        <v>12</v>
      </c>
      <c r="C8" s="8" t="s">
        <v>11</v>
      </c>
      <c r="D8" s="16">
        <v>1</v>
      </c>
      <c r="E8" s="14">
        <f>0</f>
        <v>0</v>
      </c>
      <c r="F8" s="9">
        <f>D8*E8</f>
        <v>0</v>
      </c>
    </row>
    <row r="9" spans="1:6" x14ac:dyDescent="0.25">
      <c r="A9" s="7">
        <v>2</v>
      </c>
      <c r="B9" s="15" t="s">
        <v>13</v>
      </c>
      <c r="C9" s="8" t="s">
        <v>20</v>
      </c>
      <c r="D9" s="16">
        <v>44</v>
      </c>
      <c r="E9" s="14">
        <f>0</f>
        <v>0</v>
      </c>
      <c r="F9" s="9">
        <f t="shared" ref="F9:F21" si="0">D9*E9</f>
        <v>0</v>
      </c>
    </row>
    <row r="10" spans="1:6" x14ac:dyDescent="0.25">
      <c r="A10" s="7">
        <v>3</v>
      </c>
      <c r="B10" s="15" t="s">
        <v>14</v>
      </c>
      <c r="C10" s="8" t="s">
        <v>21</v>
      </c>
      <c r="D10" s="16">
        <v>40</v>
      </c>
      <c r="E10" s="14">
        <f>0</f>
        <v>0</v>
      </c>
      <c r="F10" s="9">
        <f t="shared" si="0"/>
        <v>0</v>
      </c>
    </row>
    <row r="11" spans="1:6" x14ac:dyDescent="0.25">
      <c r="A11" s="7">
        <v>4</v>
      </c>
      <c r="B11" s="15" t="s">
        <v>15</v>
      </c>
      <c r="C11" s="8" t="s">
        <v>22</v>
      </c>
      <c r="D11" s="16">
        <v>72</v>
      </c>
      <c r="E11" s="14">
        <f>0</f>
        <v>0</v>
      </c>
      <c r="F11" s="9">
        <f t="shared" si="0"/>
        <v>0</v>
      </c>
    </row>
    <row r="12" spans="1:6" x14ac:dyDescent="0.25">
      <c r="A12" s="7">
        <v>5</v>
      </c>
      <c r="B12" s="15" t="s">
        <v>23</v>
      </c>
      <c r="C12" s="8" t="s">
        <v>24</v>
      </c>
      <c r="D12" s="16">
        <v>36</v>
      </c>
      <c r="E12" s="14">
        <f>0</f>
        <v>0</v>
      </c>
      <c r="F12" s="9">
        <f t="shared" si="0"/>
        <v>0</v>
      </c>
    </row>
    <row r="13" spans="1:6" x14ac:dyDescent="0.25">
      <c r="A13" s="7">
        <v>6</v>
      </c>
      <c r="B13" s="10" t="s">
        <v>25</v>
      </c>
      <c r="C13" s="8" t="s">
        <v>34</v>
      </c>
      <c r="D13" s="16">
        <v>2</v>
      </c>
      <c r="E13" s="14">
        <f>0</f>
        <v>0</v>
      </c>
      <c r="F13" s="9">
        <f t="shared" si="0"/>
        <v>0</v>
      </c>
    </row>
    <row r="14" spans="1:6" x14ac:dyDescent="0.25">
      <c r="A14" s="7">
        <v>7</v>
      </c>
      <c r="B14" s="10" t="s">
        <v>26</v>
      </c>
      <c r="C14" s="8" t="s">
        <v>34</v>
      </c>
      <c r="D14" s="16">
        <v>4</v>
      </c>
      <c r="E14" s="14">
        <f>0</f>
        <v>0</v>
      </c>
      <c r="F14" s="9">
        <f t="shared" si="0"/>
        <v>0</v>
      </c>
    </row>
    <row r="15" spans="1:6" x14ac:dyDescent="0.25">
      <c r="A15" s="7">
        <v>8</v>
      </c>
      <c r="B15" s="10" t="s">
        <v>27</v>
      </c>
      <c r="C15" s="8" t="s">
        <v>34</v>
      </c>
      <c r="D15" s="16">
        <v>24</v>
      </c>
      <c r="E15" s="14">
        <f>0</f>
        <v>0</v>
      </c>
      <c r="F15" s="9">
        <f t="shared" si="0"/>
        <v>0</v>
      </c>
    </row>
    <row r="16" spans="1:6" x14ac:dyDescent="0.25">
      <c r="A16" s="7">
        <v>9</v>
      </c>
      <c r="B16" s="10" t="s">
        <v>29</v>
      </c>
      <c r="C16" s="8" t="s">
        <v>31</v>
      </c>
      <c r="D16" s="16">
        <v>12</v>
      </c>
      <c r="E16" s="14">
        <f>0</f>
        <v>0</v>
      </c>
      <c r="F16" s="9">
        <f t="shared" si="0"/>
        <v>0</v>
      </c>
    </row>
    <row r="17" spans="1:6" x14ac:dyDescent="0.25">
      <c r="A17" s="7">
        <v>10</v>
      </c>
      <c r="B17" s="15" t="s">
        <v>33</v>
      </c>
      <c r="C17" s="8" t="s">
        <v>32</v>
      </c>
      <c r="D17" s="16">
        <v>24</v>
      </c>
      <c r="E17" s="14">
        <f>0</f>
        <v>0</v>
      </c>
      <c r="F17" s="9">
        <f t="shared" si="0"/>
        <v>0</v>
      </c>
    </row>
    <row r="18" spans="1:6" x14ac:dyDescent="0.25">
      <c r="A18" s="7">
        <v>11</v>
      </c>
      <c r="B18" s="15" t="s">
        <v>28</v>
      </c>
      <c r="C18" s="8" t="s">
        <v>34</v>
      </c>
      <c r="D18" s="16">
        <v>4</v>
      </c>
      <c r="E18" s="14">
        <f>0</f>
        <v>0</v>
      </c>
      <c r="F18" s="9">
        <f t="shared" si="0"/>
        <v>0</v>
      </c>
    </row>
    <row r="19" spans="1:6" x14ac:dyDescent="0.25">
      <c r="A19" s="7">
        <v>12</v>
      </c>
      <c r="B19" s="15" t="s">
        <v>17</v>
      </c>
      <c r="C19" s="8" t="s">
        <v>34</v>
      </c>
      <c r="D19" s="16">
        <v>4</v>
      </c>
      <c r="E19" s="14">
        <f>0</f>
        <v>0</v>
      </c>
      <c r="F19" s="9">
        <f t="shared" si="0"/>
        <v>0</v>
      </c>
    </row>
    <row r="20" spans="1:6" x14ac:dyDescent="0.25">
      <c r="A20" s="7">
        <v>13</v>
      </c>
      <c r="B20" s="15" t="s">
        <v>16</v>
      </c>
      <c r="C20" s="8" t="s">
        <v>34</v>
      </c>
      <c r="D20" s="16">
        <v>4</v>
      </c>
      <c r="E20" s="14">
        <f>0</f>
        <v>0</v>
      </c>
      <c r="F20" s="9">
        <f t="shared" si="0"/>
        <v>0</v>
      </c>
    </row>
    <row r="21" spans="1:6" ht="26.4" x14ac:dyDescent="0.25">
      <c r="A21" s="7">
        <v>14</v>
      </c>
      <c r="B21" s="15" t="s">
        <v>18</v>
      </c>
      <c r="C21" s="8" t="s">
        <v>19</v>
      </c>
      <c r="D21" s="16">
        <v>4</v>
      </c>
      <c r="E21" s="14">
        <f>0</f>
        <v>0</v>
      </c>
      <c r="F21" s="9">
        <f t="shared" si="0"/>
        <v>0</v>
      </c>
    </row>
    <row r="22" spans="1:6" ht="17.399999999999999" customHeight="1" x14ac:dyDescent="0.25">
      <c r="A22" s="24" t="s">
        <v>35</v>
      </c>
      <c r="B22" s="25"/>
      <c r="C22" s="25"/>
      <c r="D22" s="25"/>
      <c r="E22" s="25"/>
      <c r="F22" s="25"/>
    </row>
    <row r="23" spans="1:6" ht="17.399999999999999" x14ac:dyDescent="0.25">
      <c r="A23" s="31" t="s">
        <v>2</v>
      </c>
      <c r="B23" s="32"/>
      <c r="C23" s="32"/>
      <c r="D23" s="32"/>
      <c r="E23" s="32"/>
      <c r="F23" s="11">
        <f>SUM(F8:F21)</f>
        <v>0</v>
      </c>
    </row>
    <row r="24" spans="1:6" x14ac:dyDescent="0.25">
      <c r="A24" s="33" t="s">
        <v>3</v>
      </c>
      <c r="B24" s="34"/>
      <c r="C24" s="34"/>
      <c r="D24" s="34"/>
      <c r="E24" s="35"/>
      <c r="F24" s="9">
        <f>F23*0.2</f>
        <v>0</v>
      </c>
    </row>
    <row r="25" spans="1:6" ht="17.399999999999999" x14ac:dyDescent="0.25">
      <c r="A25" s="26" t="s">
        <v>4</v>
      </c>
      <c r="B25" s="27"/>
      <c r="C25" s="27"/>
      <c r="D25" s="27"/>
      <c r="E25" s="28"/>
      <c r="F25" s="12">
        <f>SUM(F23:F24)</f>
        <v>0</v>
      </c>
    </row>
  </sheetData>
  <mergeCells count="8">
    <mergeCell ref="A25:E25"/>
    <mergeCell ref="A1:F1"/>
    <mergeCell ref="A2:F2"/>
    <mergeCell ref="A3:F3"/>
    <mergeCell ref="A23:E23"/>
    <mergeCell ref="A24:E24"/>
    <mergeCell ref="A5:F5"/>
    <mergeCell ref="A22:F2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a76b4f-7c9a-4f73-9807-87251024169b" xsi:nil="true"/>
    <lcf76f155ced4ddcb4097134ff3c332f xmlns="e9a32b86-4831-4359-a1f2-ccdf63d38b5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B12A04-5C43-4399-81B3-EDCEDDBB43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a76b4f-7c9a-4f73-9807-87251024169b"/>
    <ds:schemaRef ds:uri="e9a32b86-4831-4359-a1f2-ccdf63d38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D56312-09C5-4DCC-9CF3-622ADE9581EC}">
  <ds:schemaRefs>
    <ds:schemaRef ds:uri="http://schemas.microsoft.com/office/2006/metadata/properties"/>
    <ds:schemaRef ds:uri="http://schemas.microsoft.com/office/infopath/2007/PartnerControls"/>
    <ds:schemaRef ds:uri="78a76b4f-7c9a-4f73-9807-87251024169b"/>
    <ds:schemaRef ds:uri="e9a32b86-4831-4359-a1f2-ccdf63d38b5e"/>
  </ds:schemaRefs>
</ds:datastoreItem>
</file>

<file path=customXml/itemProps3.xml><?xml version="1.0" encoding="utf-8"?>
<ds:datastoreItem xmlns:ds="http://schemas.openxmlformats.org/officeDocument/2006/customXml" ds:itemID="{F13DCE18-D45B-46EB-B771-A953279F3C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a.amelot</dc:creator>
  <cp:lastModifiedBy>Thibaut DEVISME</cp:lastModifiedBy>
  <cp:lastPrinted>2023-12-07T10:58:31Z</cp:lastPrinted>
  <dcterms:created xsi:type="dcterms:W3CDTF">2010-12-23T14:31:33Z</dcterms:created>
  <dcterms:modified xsi:type="dcterms:W3CDTF">2025-04-11T15:50:17Z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0x010100F521F6C7D13D1143AEF10B235CFC113D</vt:lpwstr>
  </property>
  <property fmtid="{D5CDD505-2E9C-101B-9397-08002B2CF9AE}" pid="3" name="MediaServiceImageTags">
    <vt:lpwstr/>
  </property>
</Properties>
</file>