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DCE\AE-DPGF-BPU\"/>
    </mc:Choice>
  </mc:AlternateContent>
  <bookViews>
    <workbookView xWindow="0" yWindow="0" windowWidth="25200" windowHeight="11850"/>
  </bookViews>
  <sheets>
    <sheet name="Présentation" sheetId="1" r:id="rId1"/>
    <sheet name="DPGF" sheetId="2" r:id="rId2"/>
    <sheet name="BPU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3" l="1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4" i="3"/>
  <c r="L81" i="2" l="1"/>
  <c r="N28" i="2" l="1"/>
  <c r="O28" i="2" s="1"/>
  <c r="M28" i="2"/>
  <c r="M62" i="2" l="1"/>
  <c r="N62" i="2"/>
  <c r="O62" i="2" s="1"/>
  <c r="N57" i="2"/>
  <c r="O57" i="2" s="1"/>
  <c r="M57" i="2"/>
  <c r="N5" i="2" l="1"/>
  <c r="M5" i="2"/>
  <c r="O5" i="2" l="1"/>
  <c r="N9" i="2"/>
  <c r="O9" i="2" s="1"/>
  <c r="M9" i="2"/>
  <c r="N78" i="2" l="1"/>
  <c r="O78" i="2" s="1"/>
  <c r="N79" i="2"/>
  <c r="O79" i="2" s="1"/>
  <c r="M78" i="2"/>
  <c r="M79" i="2"/>
  <c r="N77" i="2"/>
  <c r="O77" i="2" s="1"/>
  <c r="M77" i="2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M67" i="2"/>
  <c r="M68" i="2"/>
  <c r="M69" i="2"/>
  <c r="M70" i="2"/>
  <c r="M71" i="2"/>
  <c r="M72" i="2"/>
  <c r="M73" i="2"/>
  <c r="N66" i="2"/>
  <c r="O66" i="2" s="1"/>
  <c r="M66" i="2"/>
  <c r="N58" i="2"/>
  <c r="O58" i="2" s="1"/>
  <c r="N59" i="2"/>
  <c r="O59" i="2" s="1"/>
  <c r="N60" i="2"/>
  <c r="O60" i="2" s="1"/>
  <c r="N61" i="2"/>
  <c r="O61" i="2" s="1"/>
  <c r="M58" i="2"/>
  <c r="M59" i="2"/>
  <c r="M60" i="2"/>
  <c r="M61" i="2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46" i="2"/>
  <c r="O46" i="2" s="1"/>
  <c r="M47" i="2"/>
  <c r="M48" i="2"/>
  <c r="M49" i="2"/>
  <c r="M50" i="2"/>
  <c r="M51" i="2"/>
  <c r="M52" i="2"/>
  <c r="M53" i="2"/>
  <c r="M46" i="2"/>
  <c r="N32" i="2"/>
  <c r="O32" i="2" s="1"/>
  <c r="N33" i="2"/>
  <c r="O33" i="2" s="1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M32" i="2"/>
  <c r="M33" i="2"/>
  <c r="M34" i="2"/>
  <c r="M35" i="2"/>
  <c r="M36" i="2"/>
  <c r="M37" i="2"/>
  <c r="M38" i="2"/>
  <c r="M39" i="2"/>
  <c r="M40" i="2"/>
  <c r="M41" i="2"/>
  <c r="M42" i="2"/>
  <c r="N24" i="2"/>
  <c r="O24" i="2" s="1"/>
  <c r="N25" i="2"/>
  <c r="O25" i="2" s="1"/>
  <c r="N26" i="2"/>
  <c r="O26" i="2" s="1"/>
  <c r="N27" i="2"/>
  <c r="O27" i="2" s="1"/>
  <c r="M24" i="2"/>
  <c r="M25" i="2"/>
  <c r="M26" i="2"/>
  <c r="M27" i="2"/>
  <c r="N21" i="2"/>
  <c r="O21" i="2" s="1"/>
  <c r="N22" i="2"/>
  <c r="O22" i="2" s="1"/>
  <c r="N23" i="2"/>
  <c r="O23" i="2" s="1"/>
  <c r="M22" i="2"/>
  <c r="M23" i="2"/>
  <c r="M21" i="2"/>
  <c r="M10" i="2"/>
  <c r="N10" i="2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M11" i="2"/>
  <c r="M12" i="2"/>
  <c r="M13" i="2"/>
  <c r="M14" i="2"/>
  <c r="M15" i="2"/>
  <c r="M16" i="2"/>
  <c r="M17" i="2"/>
  <c r="N81" i="2" l="1"/>
  <c r="M81" i="2"/>
  <c r="O10" i="2"/>
  <c r="O81" i="2" s="1"/>
</calcChain>
</file>

<file path=xl/sharedStrings.xml><?xml version="1.0" encoding="utf-8"?>
<sst xmlns="http://schemas.openxmlformats.org/spreadsheetml/2006/main" count="369" uniqueCount="196">
  <si>
    <t>Annexe I AE</t>
  </si>
  <si>
    <t>Cadre de décomposition forfaitaire
et 
bordereau de prix unitaires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</si>
  <si>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</si>
  <si>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</si>
  <si>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</si>
  <si>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</si>
  <si>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</si>
  <si>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La décomposition des prix est une pièce de l'offre du candidat</t>
  </si>
  <si>
    <t>Le candidat veille à la cohérence des prix par rapport aux différentes pièces du marché et notamment les prescriptions techniques (clauses techniques)</t>
  </si>
  <si>
    <t>Dans le cas où une simulation financière est prévue, le candidat doit s'assurer que celle-ci reprend strictement les prix indiqués dans le présent document</t>
  </si>
  <si>
    <t xml:space="preserve">Prestation 1 : les prestations programmées de nettoyage </t>
  </si>
  <si>
    <t>code d'identification</t>
  </si>
  <si>
    <t>Description</t>
  </si>
  <si>
    <t xml:space="preserve">Fréquence de réalisation </t>
  </si>
  <si>
    <t>Quotidien</t>
  </si>
  <si>
    <t>Hebdomadaire</t>
  </si>
  <si>
    <t>Bi-mensuel</t>
  </si>
  <si>
    <t>Mensuel</t>
  </si>
  <si>
    <t>Bimestriel</t>
  </si>
  <si>
    <t>Trimestriel</t>
  </si>
  <si>
    <t>Semestriel</t>
  </si>
  <si>
    <t>Annuel</t>
  </si>
  <si>
    <t>Temps moyen par mois en heure</t>
  </si>
  <si>
    <t>Prix forfaitaire annuel en  € HT</t>
  </si>
  <si>
    <t>Prix forfaitaire mensuel en € HT (un douzième du prix annuel)</t>
  </si>
  <si>
    <t>Prix forfaitaire annuel en € TTC</t>
  </si>
  <si>
    <t>Prix forfaitaire mensuel en € TTC</t>
  </si>
  <si>
    <t>Aération des locaux, fermeture des baies, extinction des lumières</t>
  </si>
  <si>
    <t>Dépoussièrage des mobiliers et tout objet meublant dont la partie supérieure se trouve à moins d'1,80m du sol y compris caisson roulant (sauf écran et PC)</t>
  </si>
  <si>
    <t>Enlèvement des traces de doigts sur la vitrerie intérieure et essuyage humide des dessus de bureaux, banque d'accueil</t>
  </si>
  <si>
    <t>Balayage humide des sols plastiques, thermostatiques, parquet stratifié</t>
  </si>
  <si>
    <t>Entretien des sols thermoplastiques selon la méthode SPRAY</t>
  </si>
  <si>
    <t>Lavage des plaques signalétiques</t>
  </si>
  <si>
    <t>Essuyage humide des portes d'accès (2 faces) et portes extérieures de placards</t>
  </si>
  <si>
    <r>
      <rPr>
        <sz val="10"/>
        <rFont val="Calibri"/>
        <family val="2"/>
      </rPr>
      <t>Nettoyage et désinfection des traces de doigt sur les interrupteurs et poignées de portes d'accès et de portes de placards/armoires</t>
    </r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</si>
  <si>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</si>
  <si>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t>X</t>
  </si>
  <si>
    <t>Aération des locaux, fermeture des baies extinction des lumières</t>
  </si>
  <si>
    <r>
      <t xml:space="preserve">Enlèvement des traces de doigts sur la vitrerie intérieure et </t>
    </r>
    <r>
      <rPr>
        <b/>
        <sz val="10"/>
        <rFont val="Calibri"/>
        <family val="2"/>
      </rPr>
      <t>essuyage humide des dessus de bureaux, tables, banque d'accueil et armoires basses non encombrés</t>
    </r>
  </si>
  <si>
    <t>Code d'identification</t>
  </si>
  <si>
    <t>Nettoyage des plaques signalétiques</t>
  </si>
  <si>
    <t>Vidage des poubelles et des poubelles hygiène féminine</t>
  </si>
  <si>
    <t>Essuyage des  robinetteries et nettoyage des miroirs</t>
  </si>
  <si>
    <t>Mise en place dans les sanitaires des consommables pour les distributeurs de papier WC, de savon, essui-mains le cas échéant</t>
  </si>
  <si>
    <t>Nettoyage et désinfection des appareils (distributeurs de savon, de papier hygiénique, essuie-mains, sèche-mains, etc.)</t>
  </si>
  <si>
    <t>Récurrage et désinfection des sols, récurrage des faiences et portes des sanitaires</t>
  </si>
  <si>
    <t>Nettoyage et désinfection des poubelles, brosses et supports</t>
  </si>
  <si>
    <t xml:space="preserve">Nettoyage des bouches VMC des sanitaires </t>
  </si>
  <si>
    <t xml:space="preserve">Essuyage humide des mobiliers et tout objet meublant dont la partie supérieure se trouve à moins d'1,80m du sol </t>
  </si>
  <si>
    <t xml:space="preserve">Récurage et désinfection des éviers </t>
  </si>
  <si>
    <t xml:space="preserve">Nettoyage des bouches VMC des cuisines </t>
  </si>
  <si>
    <t>Nettoyage des escaliers et mains courantes</t>
  </si>
  <si>
    <t>Balayage des locaux ouverts dans le sous-sol</t>
  </si>
  <si>
    <t>Vidage et essuyage des cendriers à l'extérieur des bâtiments</t>
  </si>
  <si>
    <t>Nettoyage complet des salles d'archives, aspiration des sols, enlèvements des toiles d'araignées, dépoussiérage des rayonnages</t>
  </si>
  <si>
    <t>Sortie des poubelles et containers selon la fréquence de ramassage propre à chaque site et précisée dans le CCTP</t>
  </si>
  <si>
    <t>Lavage des portes et cloisons vitrées 2 faces</t>
  </si>
  <si>
    <t>TOTAL DE LA PART FORFAITAIRE ANNUELLE :</t>
  </si>
  <si>
    <t xml:space="preserve">Les prix que vous renseignez sont les prix forfaitaires complets selon chaque lot (incluant la location éventuelle de matériel, les fournitures et produits, les consommables, le matériel, …) 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</si>
  <si>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</si>
  <si>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</si>
  <si>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</si>
  <si>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</si>
  <si>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</si>
  <si>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</si>
  <si>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</si>
  <si>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</si>
  <si>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</si>
  <si>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</si>
  <si>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</si>
  <si>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</si>
  <si>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</si>
  <si>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SP1.1.1</t>
  </si>
  <si>
    <t>P2.1</t>
  </si>
  <si>
    <t>P2.2</t>
  </si>
  <si>
    <t>P2.3</t>
  </si>
  <si>
    <t>P2.4</t>
  </si>
  <si>
    <t>P2.5</t>
  </si>
  <si>
    <t>P2.6</t>
  </si>
  <si>
    <t>P2.7</t>
  </si>
  <si>
    <t>P2.8</t>
  </si>
  <si>
    <t>P2.9</t>
  </si>
  <si>
    <t>P2.10</t>
  </si>
  <si>
    <t>P2.11</t>
  </si>
  <si>
    <t>P2.12</t>
  </si>
  <si>
    <t>P2.13</t>
  </si>
  <si>
    <t>P2.14</t>
  </si>
  <si>
    <t>P2.15</t>
  </si>
  <si>
    <t>P2.16</t>
  </si>
  <si>
    <t>P2.17</t>
  </si>
  <si>
    <t>P2.18</t>
  </si>
  <si>
    <t>P2.19</t>
  </si>
  <si>
    <t>P2.20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</si>
  <si>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</si>
  <si>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</si>
  <si>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</si>
  <si>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</si>
  <si>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</si>
  <si>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</si>
  <si>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</si>
  <si>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Sous-prestation 1.1 : Coordination et pilotage du marché</t>
  </si>
  <si>
    <t>Pilotage annuel</t>
  </si>
  <si>
    <t>Sous-prestation 1.2 : Nettoyage de l'accueil</t>
  </si>
  <si>
    <t>SP1.2.1</t>
  </si>
  <si>
    <t>SP1.2.3</t>
  </si>
  <si>
    <t>SP1.2.4</t>
  </si>
  <si>
    <t>SP1.2.5</t>
  </si>
  <si>
    <t>SP1.2.6</t>
  </si>
  <si>
    <t>SP1.2.8</t>
  </si>
  <si>
    <t>SP1.2.10</t>
  </si>
  <si>
    <t>SP1.2.11</t>
  </si>
  <si>
    <t>SP1.2.12</t>
  </si>
  <si>
    <t>Sous-prestation 1.3 : Nettoyage des zones de bureaux</t>
  </si>
  <si>
    <t>SP.1.3.13</t>
  </si>
  <si>
    <t>SP.1.3.15</t>
  </si>
  <si>
    <t>SP.1.3.16</t>
  </si>
  <si>
    <t>SP.1.3.17</t>
  </si>
  <si>
    <t>SP.1.3.18</t>
  </si>
  <si>
    <t>SP.1.3.19</t>
  </si>
  <si>
    <t>SP.1.3.21</t>
  </si>
  <si>
    <t>Sous-prestation 1.4 : Nettoyage des sanitaires</t>
  </si>
  <si>
    <t>SP1.4.26</t>
  </si>
  <si>
    <t>SP1.4.27</t>
  </si>
  <si>
    <t>SP1.4.28</t>
  </si>
  <si>
    <t>SP1.4.29</t>
  </si>
  <si>
    <t>SP1.4.30</t>
  </si>
  <si>
    <t>SP1.4.31</t>
  </si>
  <si>
    <t>SP1.4.32</t>
  </si>
  <si>
    <t>Sous-prestation 1.5 : Nettoyage du réfectoire et des salles de convivialité</t>
  </si>
  <si>
    <t>SP1.5.39</t>
  </si>
  <si>
    <t>SP1.5.40</t>
  </si>
  <si>
    <t>Les prix que vous renseignez sont les prix unitaires complets selon la tranche de commande (incluant la location éventuelle de matériel, les fournitures et produits, les consommables, le matériel, …)</t>
  </si>
  <si>
    <t>Vidage des points d'apport volontaire de déchets en respectant le tri mis en place</t>
  </si>
  <si>
    <r>
      <rPr>
        <sz val="10"/>
        <rFont val="Calibri"/>
        <family val="2"/>
      </rPr>
      <t>Nettoyage et désinfection des éviers et lavabos (dessus, dessous et intérieur), douches (pommeau, robinetterie, bac, faïence, porte), urinoirs (dessus, dessous et intérieur) et WC (levier/bouton de chasse, réservoir et socle, abattant et cuvette)</t>
    </r>
  </si>
  <si>
    <t>Balayage et lavage des sols</t>
  </si>
  <si>
    <r>
      <t xml:space="preserve">Remplissage des siphons d'évacuation des sanitaires </t>
    </r>
    <r>
      <rPr>
        <sz val="10"/>
        <rFont val="Calibri"/>
        <family val="2"/>
      </rPr>
      <t>le cas échéant</t>
    </r>
  </si>
  <si>
    <r>
      <t xml:space="preserve">Détartrage des appareils sanitaires </t>
    </r>
    <r>
      <rPr>
        <sz val="10"/>
        <rFont val="Calibri"/>
        <family val="2"/>
      </rPr>
      <t>(WC, urinoir, lavabo, douche)</t>
    </r>
  </si>
  <si>
    <t>Nettoyage de l'intérieur des micros ondes avec produits adaptés</t>
  </si>
  <si>
    <t>Balayage humide des sols</t>
  </si>
  <si>
    <t>Lavage des sols</t>
  </si>
  <si>
    <t>Vidage des points d'apport volontaire de déchets en respectant le tri et sacs destructeurs</t>
  </si>
  <si>
    <r>
      <t>Enlèvements des détritus</t>
    </r>
    <r>
      <rPr>
        <sz val="10"/>
        <rFont val="Calibri"/>
        <family val="2"/>
      </rPr>
      <t xml:space="preserve"> (papiers, emballages, feuilles d'arbres, etc.) et déchets ménagers</t>
    </r>
  </si>
  <si>
    <t>Nettoyage et désinfection des traces de doigt sur les interrupteurs et poignées de portes d'accès</t>
  </si>
  <si>
    <r>
      <t xml:space="preserve">Enlèvements des détritus et des déchets ménagers </t>
    </r>
    <r>
      <rPr>
        <sz val="10"/>
        <rFont val="Calibri"/>
        <family val="2"/>
      </rPr>
      <t>(papiers, emballages, feuilles d'arbres, etc.) dans les escaliers extérieurs, abords et accès du bâtiment</t>
    </r>
  </si>
  <si>
    <t>Balayage des perrons, voies d'accés et rampes d'accès pour personne à mobilité réduite</t>
  </si>
  <si>
    <t>Balayage des abords des bâtiments (trottoirs, escaliers et rampes conduisant aux locaux en sous-sol)</t>
  </si>
  <si>
    <t>Selon le calendrier de la commune (indiquer un prix global unique car le calendrier ne pourra être fourni qu'en début d'exécution du marché)</t>
  </si>
  <si>
    <t>SP.1.3.20</t>
  </si>
  <si>
    <t>SP1.4.25</t>
  </si>
  <si>
    <t>SP1.5.36</t>
  </si>
  <si>
    <t>SP1.5.37</t>
  </si>
  <si>
    <t>SP1.5.38</t>
  </si>
  <si>
    <t>SP1.6.44</t>
  </si>
  <si>
    <t>SP1.6.45</t>
  </si>
  <si>
    <t>SP1.6.46</t>
  </si>
  <si>
    <t>SP1.7.52</t>
  </si>
  <si>
    <t>SP1.7.53</t>
  </si>
  <si>
    <t>SP1.7.54</t>
  </si>
  <si>
    <t xml:space="preserve">Lavage des sols </t>
  </si>
  <si>
    <t>Balayage et lavage des locaux spéciaux, entrepôts, réserves, local poubelle et garage</t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</si>
  <si>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2 - Prestations de nettoyage pour l’agence de Rives</t>
    </r>
  </si>
  <si>
    <t>Lavage de la vitrerie extérieure 2 faces</t>
  </si>
  <si>
    <t>Lavage de la vitrerie extérieure (en façade), hall d'entrée du personnel et du public</t>
  </si>
  <si>
    <t>SP1.4.22</t>
  </si>
  <si>
    <t>SP1.4.23</t>
  </si>
  <si>
    <t>SP1.4.24</t>
  </si>
  <si>
    <t>SP1.5.33</t>
  </si>
  <si>
    <t>SP1.5.34</t>
  </si>
  <si>
    <t>SP1.5.35</t>
  </si>
  <si>
    <t>Sous-prestation 1.6 : Nettoyage des parties communes (circulations, escaliers, ascenseurs, couloirs)</t>
  </si>
  <si>
    <t>SP1.6.41</t>
  </si>
  <si>
    <t>SP1.6.42</t>
  </si>
  <si>
    <t>SP1.6.43</t>
  </si>
  <si>
    <t>SP1.7.47</t>
  </si>
  <si>
    <t>SP1.7.48</t>
  </si>
  <si>
    <t>SP1.7.49</t>
  </si>
  <si>
    <t>SP1.7.50</t>
  </si>
  <si>
    <t>SP1.7.51</t>
  </si>
  <si>
    <t>Sous-prestation 1.8 : nettoyage de la vitrerie</t>
  </si>
  <si>
    <t>SP1.8.55</t>
  </si>
  <si>
    <t>SP1.8.56</t>
  </si>
  <si>
    <t>SP1.8.57</t>
  </si>
  <si>
    <t>2 fois par semaine</t>
  </si>
  <si>
    <t>un meuble</t>
  </si>
  <si>
    <t>Aspiration de tous les sols et rails de placards si existant</t>
  </si>
  <si>
    <t>Prix unitaire en € HT</t>
  </si>
  <si>
    <t>par fenêtre</t>
  </si>
  <si>
    <t>Prix en € TTC</t>
  </si>
  <si>
    <t>Sous-prestation 1.7 : Nettoyage des locaux techniques, sous-sol, archives et abords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</si>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</sst>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CD9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rgb="FFFEBAB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wrapText="1"/>
    </xf>
    <xf numFmtId="0" fontId="1" fillId="6" borderId="12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vertical="center" wrapText="1"/>
    </xf>
    <xf numFmtId="0" fontId="12" fillId="7" borderId="12" xfId="0" applyFont="1" applyFill="1" applyBorder="1" applyAlignment="1">
      <alignment vertical="center" wrapText="1"/>
    </xf>
    <xf numFmtId="164" fontId="17" fillId="8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0" fillId="8" borderId="12" xfId="0" applyNumberFormat="1" applyFill="1" applyBorder="1" applyAlignment="1">
      <alignment horizontal="center" vertical="center" wrapText="1"/>
    </xf>
    <xf numFmtId="0" fontId="0" fillId="11" borderId="0" xfId="0" applyFill="1" applyAlignment="1">
      <alignment wrapText="1"/>
    </xf>
    <xf numFmtId="0" fontId="0" fillId="11" borderId="0" xfId="0" applyFill="1"/>
    <xf numFmtId="0" fontId="14" fillId="7" borderId="12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/>
    </xf>
    <xf numFmtId="0" fontId="0" fillId="0" borderId="12" xfId="0" applyBorder="1"/>
    <xf numFmtId="164" fontId="0" fillId="0" borderId="12" xfId="0" applyNumberForma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18" fillId="10" borderId="1" xfId="0" applyFont="1" applyFill="1" applyBorder="1" applyAlignment="1">
      <alignment horizontal="right" vertical="center" wrapText="1"/>
    </xf>
    <xf numFmtId="0" fontId="18" fillId="10" borderId="2" xfId="0" applyFont="1" applyFill="1" applyBorder="1" applyAlignment="1">
      <alignment horizontal="right" vertical="center" wrapText="1"/>
    </xf>
    <xf numFmtId="0" fontId="18" fillId="10" borderId="3" xfId="0" applyFont="1" applyFill="1" applyBorder="1" applyAlignment="1">
      <alignment horizontal="right" vertical="center" wrapText="1"/>
    </xf>
    <xf numFmtId="0" fontId="18" fillId="10" borderId="9" xfId="0" applyFont="1" applyFill="1" applyBorder="1" applyAlignment="1">
      <alignment horizontal="right" vertical="center" wrapText="1"/>
    </xf>
    <xf numFmtId="0" fontId="18" fillId="10" borderId="10" xfId="0" applyFont="1" applyFill="1" applyBorder="1" applyAlignment="1">
      <alignment horizontal="right" vertical="center" wrapText="1"/>
    </xf>
    <xf numFmtId="0" fontId="18" fillId="10" borderId="11" xfId="0" applyFont="1" applyFill="1" applyBorder="1" applyAlignment="1">
      <alignment horizontal="right" vertical="center" wrapText="1"/>
    </xf>
    <xf numFmtId="164" fontId="18" fillId="10" borderId="14" xfId="0" applyNumberFormat="1" applyFont="1" applyFill="1" applyBorder="1" applyAlignment="1">
      <alignment horizontal="center" vertical="center" wrapText="1"/>
    </xf>
    <xf numFmtId="164" fontId="18" fillId="10" borderId="15" xfId="0" applyNumberFormat="1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left" vertical="center" wrapText="1"/>
    </xf>
    <xf numFmtId="0" fontId="15" fillId="7" borderId="23" xfId="0" applyFont="1" applyFill="1" applyBorder="1" applyAlignment="1">
      <alignment horizontal="left" vertical="center" wrapText="1"/>
    </xf>
    <xf numFmtId="0" fontId="15" fillId="7" borderId="22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164" fontId="0" fillId="8" borderId="12" xfId="0" applyNumberForma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0</xdr:rowOff>
    </xdr:from>
    <xdr:to>
      <xdr:col>3</xdr:col>
      <xdr:colOff>95250</xdr:colOff>
      <xdr:row>4</xdr:row>
      <xdr:rowOff>114300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2314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J7" sqref="J7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38" t="s">
        <v>0</v>
      </c>
      <c r="B8" s="39"/>
      <c r="C8" s="39"/>
      <c r="D8" s="39"/>
      <c r="E8" s="39"/>
      <c r="F8" s="39"/>
      <c r="G8" s="39"/>
      <c r="H8" s="40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41" t="s">
        <v>160</v>
      </c>
      <c r="B10" s="42"/>
      <c r="C10" s="42"/>
      <c r="D10" s="42"/>
      <c r="E10" s="42"/>
      <c r="F10" s="42"/>
      <c r="G10" s="43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70.5" customHeight="1" thickBot="1" x14ac:dyDescent="0.3">
      <c r="A13" s="7"/>
      <c r="B13" s="44" t="s">
        <v>1</v>
      </c>
      <c r="C13" s="45"/>
      <c r="D13" s="45"/>
      <c r="E13" s="45"/>
      <c r="F13" s="46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47" t="s">
        <v>2</v>
      </c>
      <c r="B15" s="48"/>
      <c r="C15" s="48"/>
      <c r="D15" s="48"/>
      <c r="E15" s="48"/>
      <c r="F15" s="48"/>
      <c r="G15" s="48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8.75" customHeight="1" x14ac:dyDescent="0.25">
      <c r="A17" s="34" t="s">
        <v>3</v>
      </c>
      <c r="B17" s="35"/>
      <c r="C17" s="35"/>
      <c r="D17" s="35"/>
      <c r="E17" s="35"/>
      <c r="F17" s="35"/>
      <c r="G17" s="35"/>
      <c r="H17" s="6"/>
    </row>
    <row r="18" spans="1:8" ht="24" customHeight="1" x14ac:dyDescent="0.25">
      <c r="A18" s="34" t="s">
        <v>4</v>
      </c>
      <c r="B18" s="35"/>
      <c r="C18" s="35"/>
      <c r="D18" s="35"/>
      <c r="E18" s="35"/>
      <c r="F18" s="35"/>
      <c r="G18" s="35"/>
      <c r="H18" s="6"/>
    </row>
    <row r="19" spans="1:8" ht="23.25" customHeight="1" x14ac:dyDescent="0.25">
      <c r="A19" s="34" t="s">
        <v>5</v>
      </c>
      <c r="B19" s="35"/>
      <c r="C19" s="35"/>
      <c r="D19" s="35"/>
      <c r="E19" s="35"/>
      <c r="F19" s="35"/>
      <c r="G19" s="35"/>
      <c r="H19" s="9"/>
    </row>
    <row r="20" spans="1:8" ht="36.75" customHeight="1" x14ac:dyDescent="0.25">
      <c r="A20" s="34" t="s">
        <v>6</v>
      </c>
      <c r="B20" s="35"/>
      <c r="C20" s="35"/>
      <c r="D20" s="35"/>
      <c r="E20" s="35"/>
      <c r="F20" s="35"/>
      <c r="G20" s="35"/>
      <c r="H20" s="6"/>
    </row>
    <row r="21" spans="1:8" x14ac:dyDescent="0.25">
      <c r="A21" s="34" t="s">
        <v>7</v>
      </c>
      <c r="B21" s="35"/>
      <c r="C21" s="35"/>
      <c r="D21" s="35"/>
      <c r="E21" s="35"/>
      <c r="F21" s="35"/>
      <c r="G21" s="35"/>
      <c r="H21" s="6"/>
    </row>
    <row r="22" spans="1:8" ht="35.25" customHeight="1" x14ac:dyDescent="0.25">
      <c r="A22" s="34" t="s">
        <v>8</v>
      </c>
      <c r="B22" s="35"/>
      <c r="C22" s="35"/>
      <c r="D22" s="35"/>
      <c r="E22" s="35"/>
      <c r="F22" s="35"/>
      <c r="G22" s="35"/>
      <c r="H22" s="6"/>
    </row>
    <row r="23" spans="1:8" ht="48" customHeight="1" x14ac:dyDescent="0.25">
      <c r="A23" s="36" t="s">
        <v>9</v>
      </c>
      <c r="B23" s="37"/>
      <c r="C23" s="37"/>
      <c r="D23" s="37"/>
      <c r="E23" s="37"/>
      <c r="F23" s="37"/>
      <c r="G23" s="37"/>
      <c r="H23" s="6"/>
    </row>
    <row r="24" spans="1:8" x14ac:dyDescent="0.25">
      <c r="A24" s="30"/>
      <c r="B24" s="31"/>
      <c r="C24" s="31"/>
      <c r="D24" s="31"/>
      <c r="E24" s="31"/>
      <c r="F24" s="31"/>
      <c r="G24" s="31"/>
      <c r="H24" s="6"/>
    </row>
    <row r="25" spans="1:8" x14ac:dyDescent="0.25">
      <c r="A25" s="30"/>
      <c r="B25" s="31"/>
      <c r="C25" s="31"/>
      <c r="D25" s="31"/>
      <c r="E25" s="31"/>
      <c r="F25" s="31"/>
      <c r="G25" s="31"/>
      <c r="H25" s="6"/>
    </row>
    <row r="26" spans="1:8" x14ac:dyDescent="0.25">
      <c r="A26" s="30"/>
      <c r="B26" s="31"/>
      <c r="C26" s="31"/>
      <c r="D26" s="31"/>
      <c r="E26" s="31"/>
      <c r="F26" s="31"/>
      <c r="G26" s="31"/>
      <c r="H26" s="6"/>
    </row>
    <row r="27" spans="1:8" ht="15.75" thickBot="1" x14ac:dyDescent="0.3">
      <c r="A27" s="32"/>
      <c r="B27" s="33"/>
      <c r="C27" s="33"/>
      <c r="D27" s="33"/>
      <c r="E27" s="33"/>
      <c r="F27" s="33"/>
      <c r="G27" s="33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2"/>
  <sheetViews>
    <sheetView showGridLines="0" topLeftCell="A52" workbookViewId="0">
      <selection activeCell="C64" sqref="C64:J64"/>
    </sheetView>
  </sheetViews>
  <sheetFormatPr baseColWidth="10" defaultRowHeight="15" x14ac:dyDescent="0.25"/>
  <cols>
    <col min="1" max="1" width="14.85546875" customWidth="1"/>
    <col min="2" max="2" width="39.28515625" customWidth="1"/>
    <col min="4" max="4" width="15.5703125" customWidth="1"/>
    <col min="11" max="11" width="15.28515625" customWidth="1"/>
    <col min="12" max="12" width="14.5703125" customWidth="1"/>
    <col min="13" max="13" width="14.42578125" customWidth="1"/>
    <col min="14" max="14" width="16.5703125" customWidth="1"/>
    <col min="15" max="15" width="14.5703125" customWidth="1"/>
  </cols>
  <sheetData>
    <row r="1" spans="1:19" ht="27" customHeight="1" thickBot="1" x14ac:dyDescent="0.3">
      <c r="A1" s="51" t="s">
        <v>58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9" ht="39.75" customHeight="1" thickBot="1" x14ac:dyDescent="0.3">
      <c r="A2" s="67" t="s">
        <v>10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9"/>
      <c r="P2" s="11"/>
      <c r="Q2" s="11"/>
      <c r="R2" s="11"/>
      <c r="S2" s="11"/>
    </row>
    <row r="3" spans="1:19" ht="33.75" customHeight="1" thickBot="1" x14ac:dyDescent="0.3">
      <c r="A3" s="60" t="s">
        <v>100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2"/>
      <c r="P3" s="11"/>
      <c r="Q3" s="11"/>
      <c r="R3" s="11"/>
      <c r="S3" s="11"/>
    </row>
    <row r="4" spans="1:19" ht="60" x14ac:dyDescent="0.25">
      <c r="A4" s="24" t="s">
        <v>39</v>
      </c>
      <c r="B4" s="70" t="s">
        <v>12</v>
      </c>
      <c r="C4" s="71"/>
      <c r="D4" s="71"/>
      <c r="E4" s="71"/>
      <c r="F4" s="71"/>
      <c r="G4" s="71"/>
      <c r="H4" s="71"/>
      <c r="I4" s="71"/>
      <c r="J4" s="71"/>
      <c r="K4" s="72"/>
      <c r="L4" s="25" t="s">
        <v>23</v>
      </c>
      <c r="M4" s="25" t="s">
        <v>25</v>
      </c>
      <c r="N4" s="25" t="s">
        <v>24</v>
      </c>
      <c r="O4" s="25" t="s">
        <v>26</v>
      </c>
      <c r="P4" s="11"/>
      <c r="Q4" s="11"/>
      <c r="R4" s="11"/>
      <c r="S4" s="11"/>
    </row>
    <row r="5" spans="1:19" ht="22.5" customHeight="1" thickBot="1" x14ac:dyDescent="0.3">
      <c r="A5" s="26" t="s">
        <v>72</v>
      </c>
      <c r="B5" s="73" t="s">
        <v>101</v>
      </c>
      <c r="C5" s="74"/>
      <c r="D5" s="74"/>
      <c r="E5" s="74"/>
      <c r="F5" s="74"/>
      <c r="G5" s="74"/>
      <c r="H5" s="74"/>
      <c r="I5" s="74"/>
      <c r="J5" s="74"/>
      <c r="K5" s="75"/>
      <c r="L5" s="15"/>
      <c r="M5" s="16">
        <f>L5*1.2</f>
        <v>0</v>
      </c>
      <c r="N5" s="16">
        <f>L5/12</f>
        <v>0</v>
      </c>
      <c r="O5" s="16">
        <f>N5*1.2</f>
        <v>0</v>
      </c>
      <c r="P5" s="11"/>
      <c r="Q5" s="11"/>
      <c r="R5" s="11"/>
      <c r="S5" s="11"/>
    </row>
    <row r="6" spans="1:19" ht="29.25" customHeight="1" thickBot="1" x14ac:dyDescent="0.3">
      <c r="A6" s="60" t="s">
        <v>102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2"/>
      <c r="P6" s="11"/>
      <c r="Q6" s="11"/>
      <c r="R6" s="11"/>
      <c r="S6" s="11"/>
    </row>
    <row r="7" spans="1:19" ht="36" customHeight="1" x14ac:dyDescent="0.25">
      <c r="A7" s="49" t="s">
        <v>39</v>
      </c>
      <c r="B7" s="49" t="s">
        <v>12</v>
      </c>
      <c r="C7" s="63" t="s">
        <v>13</v>
      </c>
      <c r="D7" s="63"/>
      <c r="E7" s="63"/>
      <c r="F7" s="63"/>
      <c r="G7" s="63"/>
      <c r="H7" s="63"/>
      <c r="I7" s="63"/>
      <c r="J7" s="63"/>
      <c r="K7" s="49" t="s">
        <v>22</v>
      </c>
      <c r="L7" s="49" t="s">
        <v>23</v>
      </c>
      <c r="M7" s="49" t="s">
        <v>25</v>
      </c>
      <c r="N7" s="49" t="s">
        <v>24</v>
      </c>
      <c r="O7" s="49" t="s">
        <v>26</v>
      </c>
      <c r="P7" s="11"/>
      <c r="Q7" s="11"/>
      <c r="R7" s="11"/>
      <c r="S7" s="11"/>
    </row>
    <row r="8" spans="1:19" ht="45.75" customHeight="1" x14ac:dyDescent="0.25">
      <c r="A8" s="50"/>
      <c r="B8" s="50"/>
      <c r="C8" s="12" t="s">
        <v>182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 t="s">
        <v>20</v>
      </c>
      <c r="J8" s="12" t="s">
        <v>21</v>
      </c>
      <c r="K8" s="50"/>
      <c r="L8" s="50"/>
      <c r="M8" s="50"/>
      <c r="N8" s="50"/>
      <c r="O8" s="50"/>
      <c r="P8" s="11"/>
      <c r="Q8" s="11"/>
      <c r="R8" s="11"/>
      <c r="S8" s="11"/>
    </row>
    <row r="9" spans="1:19" ht="25.5" x14ac:dyDescent="0.25">
      <c r="A9" s="22" t="s">
        <v>103</v>
      </c>
      <c r="B9" s="13" t="s">
        <v>27</v>
      </c>
      <c r="C9" s="18" t="s">
        <v>36</v>
      </c>
      <c r="D9" s="18"/>
      <c r="E9" s="18"/>
      <c r="F9" s="18"/>
      <c r="G9" s="18"/>
      <c r="H9" s="18"/>
      <c r="I9" s="18"/>
      <c r="J9" s="18"/>
      <c r="K9" s="17"/>
      <c r="L9" s="15"/>
      <c r="M9" s="16">
        <f t="shared" ref="M9:M17" si="0">L9*1.2</f>
        <v>0</v>
      </c>
      <c r="N9" s="16">
        <f t="shared" ref="N9:N17" si="1">L9/12</f>
        <v>0</v>
      </c>
      <c r="O9" s="16">
        <f t="shared" ref="O9:O17" si="2">N9*1.2</f>
        <v>0</v>
      </c>
      <c r="P9" s="11"/>
      <c r="Q9" s="11"/>
      <c r="R9" s="11"/>
      <c r="S9" s="11"/>
    </row>
    <row r="10" spans="1:19" ht="51" x14ac:dyDescent="0.25">
      <c r="A10" s="26" t="s">
        <v>104</v>
      </c>
      <c r="B10" s="13" t="s">
        <v>28</v>
      </c>
      <c r="C10" s="18" t="s">
        <v>36</v>
      </c>
      <c r="D10" s="18"/>
      <c r="E10" s="18"/>
      <c r="F10" s="18"/>
      <c r="G10" s="18"/>
      <c r="H10" s="18"/>
      <c r="I10" s="18"/>
      <c r="J10" s="18"/>
      <c r="K10" s="17"/>
      <c r="L10" s="15"/>
      <c r="M10" s="16">
        <f t="shared" si="0"/>
        <v>0</v>
      </c>
      <c r="N10" s="16">
        <f t="shared" si="1"/>
        <v>0</v>
      </c>
      <c r="O10" s="16">
        <f t="shared" si="2"/>
        <v>0</v>
      </c>
      <c r="P10" s="11"/>
      <c r="Q10" s="11"/>
      <c r="R10" s="11"/>
      <c r="S10" s="11"/>
    </row>
    <row r="11" spans="1:19" ht="38.25" x14ac:dyDescent="0.25">
      <c r="A11" s="26" t="s">
        <v>105</v>
      </c>
      <c r="B11" s="13" t="s">
        <v>29</v>
      </c>
      <c r="C11" s="18" t="s">
        <v>36</v>
      </c>
      <c r="D11" s="18"/>
      <c r="E11" s="18"/>
      <c r="F11" s="18"/>
      <c r="G11" s="18"/>
      <c r="H11" s="18"/>
      <c r="I11" s="18"/>
      <c r="J11" s="18"/>
      <c r="K11" s="17"/>
      <c r="L11" s="15"/>
      <c r="M11" s="16">
        <f t="shared" si="0"/>
        <v>0</v>
      </c>
      <c r="N11" s="16">
        <f t="shared" si="1"/>
        <v>0</v>
      </c>
      <c r="O11" s="16">
        <f t="shared" si="2"/>
        <v>0</v>
      </c>
      <c r="P11" s="11"/>
      <c r="Q11" s="11"/>
      <c r="R11" s="11"/>
      <c r="S11" s="11"/>
    </row>
    <row r="12" spans="1:19" ht="15.75" x14ac:dyDescent="0.25">
      <c r="A12" s="26" t="s">
        <v>106</v>
      </c>
      <c r="B12" s="13" t="s">
        <v>138</v>
      </c>
      <c r="C12" s="18" t="s">
        <v>36</v>
      </c>
      <c r="D12" s="18"/>
      <c r="E12" s="18"/>
      <c r="F12" s="18"/>
      <c r="G12" s="18"/>
      <c r="H12" s="18"/>
      <c r="I12" s="18"/>
      <c r="J12" s="18"/>
      <c r="K12" s="17"/>
      <c r="L12" s="15"/>
      <c r="M12" s="16">
        <f t="shared" si="0"/>
        <v>0</v>
      </c>
      <c r="N12" s="16">
        <f t="shared" si="1"/>
        <v>0</v>
      </c>
      <c r="O12" s="16">
        <f t="shared" si="2"/>
        <v>0</v>
      </c>
      <c r="P12" s="11"/>
      <c r="Q12" s="11"/>
      <c r="R12" s="11"/>
      <c r="S12" s="11"/>
    </row>
    <row r="13" spans="1:19" ht="15.75" x14ac:dyDescent="0.25">
      <c r="A13" s="26" t="s">
        <v>107</v>
      </c>
      <c r="B13" s="13" t="s">
        <v>158</v>
      </c>
      <c r="C13" s="18" t="s">
        <v>36</v>
      </c>
      <c r="D13" s="18"/>
      <c r="E13" s="18"/>
      <c r="F13" s="18"/>
      <c r="G13" s="18"/>
      <c r="H13" s="18"/>
      <c r="I13" s="18"/>
      <c r="J13" s="18"/>
      <c r="K13" s="17"/>
      <c r="L13" s="15"/>
      <c r="M13" s="16">
        <f t="shared" si="0"/>
        <v>0</v>
      </c>
      <c r="N13" s="16">
        <f t="shared" si="1"/>
        <v>0</v>
      </c>
      <c r="O13" s="16">
        <f t="shared" si="2"/>
        <v>0</v>
      </c>
      <c r="P13" s="11"/>
      <c r="Q13" s="11"/>
      <c r="R13" s="11"/>
      <c r="S13" s="11"/>
    </row>
    <row r="14" spans="1:19" ht="38.25" x14ac:dyDescent="0.25">
      <c r="A14" s="26" t="s">
        <v>108</v>
      </c>
      <c r="B14" s="13" t="s">
        <v>34</v>
      </c>
      <c r="C14" s="18"/>
      <c r="D14" s="18" t="s">
        <v>36</v>
      </c>
      <c r="E14" s="18"/>
      <c r="F14" s="18"/>
      <c r="G14" s="18"/>
      <c r="H14" s="18"/>
      <c r="I14" s="18"/>
      <c r="J14" s="18"/>
      <c r="K14" s="17"/>
      <c r="L14" s="15"/>
      <c r="M14" s="16">
        <f t="shared" si="0"/>
        <v>0</v>
      </c>
      <c r="N14" s="16">
        <f t="shared" si="1"/>
        <v>0</v>
      </c>
      <c r="O14" s="16">
        <f t="shared" si="2"/>
        <v>0</v>
      </c>
      <c r="P14" s="11"/>
      <c r="Q14" s="11"/>
      <c r="R14" s="11"/>
      <c r="S14" s="11"/>
    </row>
    <row r="15" spans="1:19" ht="25.5" x14ac:dyDescent="0.25">
      <c r="A15" s="26" t="s">
        <v>109</v>
      </c>
      <c r="B15" s="13" t="s">
        <v>31</v>
      </c>
      <c r="C15" s="18"/>
      <c r="D15" s="18"/>
      <c r="E15" s="18"/>
      <c r="F15" s="18" t="s">
        <v>36</v>
      </c>
      <c r="G15" s="18"/>
      <c r="H15" s="18"/>
      <c r="I15" s="18"/>
      <c r="J15" s="18"/>
      <c r="K15" s="17"/>
      <c r="L15" s="15"/>
      <c r="M15" s="16">
        <f t="shared" si="0"/>
        <v>0</v>
      </c>
      <c r="N15" s="16">
        <f t="shared" si="1"/>
        <v>0</v>
      </c>
      <c r="O15" s="16">
        <f t="shared" si="2"/>
        <v>0</v>
      </c>
      <c r="P15" s="11"/>
      <c r="Q15" s="11"/>
      <c r="R15" s="11"/>
      <c r="S15" s="11"/>
    </row>
    <row r="16" spans="1:19" ht="15.75" x14ac:dyDescent="0.25">
      <c r="A16" s="26" t="s">
        <v>110</v>
      </c>
      <c r="B16" s="13" t="s">
        <v>32</v>
      </c>
      <c r="C16" s="18"/>
      <c r="D16" s="18"/>
      <c r="E16" s="18"/>
      <c r="F16" s="18" t="s">
        <v>36</v>
      </c>
      <c r="G16" s="18"/>
      <c r="H16" s="18"/>
      <c r="I16" s="18"/>
      <c r="J16" s="18"/>
      <c r="K16" s="17"/>
      <c r="L16" s="15"/>
      <c r="M16" s="16">
        <f t="shared" si="0"/>
        <v>0</v>
      </c>
      <c r="N16" s="16">
        <f t="shared" si="1"/>
        <v>0</v>
      </c>
      <c r="O16" s="16">
        <f t="shared" si="2"/>
        <v>0</v>
      </c>
      <c r="P16" s="11"/>
      <c r="Q16" s="11"/>
      <c r="R16" s="11"/>
      <c r="S16" s="11"/>
    </row>
    <row r="17" spans="1:19" ht="26.25" thickBot="1" x14ac:dyDescent="0.3">
      <c r="A17" s="26" t="s">
        <v>111</v>
      </c>
      <c r="B17" s="14" t="s">
        <v>33</v>
      </c>
      <c r="C17" s="18"/>
      <c r="D17" s="18"/>
      <c r="E17" s="18"/>
      <c r="F17" s="18"/>
      <c r="G17" s="18" t="s">
        <v>36</v>
      </c>
      <c r="H17" s="18"/>
      <c r="I17" s="18"/>
      <c r="J17" s="18"/>
      <c r="K17" s="17"/>
      <c r="L17" s="15"/>
      <c r="M17" s="16">
        <f t="shared" si="0"/>
        <v>0</v>
      </c>
      <c r="N17" s="16">
        <f t="shared" si="1"/>
        <v>0</v>
      </c>
      <c r="O17" s="16">
        <f t="shared" si="2"/>
        <v>0</v>
      </c>
      <c r="P17" s="11"/>
      <c r="Q17" s="11"/>
      <c r="R17" s="11"/>
      <c r="S17" s="11"/>
    </row>
    <row r="18" spans="1:19" ht="31.5" customHeight="1" thickBot="1" x14ac:dyDescent="0.3">
      <c r="A18" s="60" t="s">
        <v>112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2"/>
      <c r="P18" s="11"/>
      <c r="Q18" s="11"/>
      <c r="R18" s="11"/>
      <c r="S18" s="11"/>
    </row>
    <row r="19" spans="1:19" ht="29.25" customHeight="1" x14ac:dyDescent="0.25">
      <c r="A19" s="49" t="s">
        <v>11</v>
      </c>
      <c r="B19" s="49" t="s">
        <v>12</v>
      </c>
      <c r="C19" s="63" t="s">
        <v>13</v>
      </c>
      <c r="D19" s="63"/>
      <c r="E19" s="63"/>
      <c r="F19" s="63"/>
      <c r="G19" s="63"/>
      <c r="H19" s="63"/>
      <c r="I19" s="63"/>
      <c r="J19" s="63"/>
      <c r="K19" s="49" t="s">
        <v>22</v>
      </c>
      <c r="L19" s="49" t="s">
        <v>23</v>
      </c>
      <c r="M19" s="49" t="s">
        <v>25</v>
      </c>
      <c r="N19" s="49" t="s">
        <v>24</v>
      </c>
      <c r="O19" s="49" t="s">
        <v>26</v>
      </c>
      <c r="P19" s="11"/>
      <c r="Q19" s="11"/>
      <c r="R19" s="11"/>
      <c r="S19" s="11"/>
    </row>
    <row r="20" spans="1:19" ht="50.25" customHeight="1" x14ac:dyDescent="0.25">
      <c r="A20" s="50"/>
      <c r="B20" s="50"/>
      <c r="C20" s="12" t="s">
        <v>14</v>
      </c>
      <c r="D20" s="12" t="s">
        <v>15</v>
      </c>
      <c r="E20" s="12" t="s">
        <v>16</v>
      </c>
      <c r="F20" s="12" t="s">
        <v>17</v>
      </c>
      <c r="G20" s="12" t="s">
        <v>18</v>
      </c>
      <c r="H20" s="12" t="s">
        <v>19</v>
      </c>
      <c r="I20" s="12" t="s">
        <v>20</v>
      </c>
      <c r="J20" s="12" t="s">
        <v>21</v>
      </c>
      <c r="K20" s="50"/>
      <c r="L20" s="50"/>
      <c r="M20" s="50"/>
      <c r="N20" s="50"/>
      <c r="O20" s="50"/>
      <c r="P20" s="11"/>
      <c r="Q20" s="11"/>
      <c r="R20" s="11"/>
      <c r="S20" s="11"/>
    </row>
    <row r="21" spans="1:19" ht="25.5" x14ac:dyDescent="0.25">
      <c r="A21" s="23" t="s">
        <v>113</v>
      </c>
      <c r="B21" s="13" t="s">
        <v>37</v>
      </c>
      <c r="C21" s="18" t="s">
        <v>36</v>
      </c>
      <c r="D21" s="18"/>
      <c r="E21" s="18"/>
      <c r="F21" s="18"/>
      <c r="G21" s="18"/>
      <c r="H21" s="18"/>
      <c r="I21" s="18"/>
      <c r="J21" s="18"/>
      <c r="K21" s="19"/>
      <c r="L21" s="19"/>
      <c r="M21" s="16">
        <f t="shared" ref="M21:M28" si="3">L21*1.2</f>
        <v>0</v>
      </c>
      <c r="N21" s="16">
        <f t="shared" ref="N21:N28" si="4">L21/12</f>
        <v>0</v>
      </c>
      <c r="O21" s="16">
        <f t="shared" ref="O21:O28" si="5">N21*1.2</f>
        <v>0</v>
      </c>
      <c r="P21" s="11"/>
      <c r="Q21" s="11"/>
      <c r="R21" s="11"/>
      <c r="S21" s="11"/>
    </row>
    <row r="22" spans="1:19" ht="51" x14ac:dyDescent="0.25">
      <c r="A22" s="23" t="s">
        <v>114</v>
      </c>
      <c r="B22" s="13" t="s">
        <v>38</v>
      </c>
      <c r="C22" s="18"/>
      <c r="D22" s="18"/>
      <c r="E22" s="18"/>
      <c r="F22" s="18" t="s">
        <v>36</v>
      </c>
      <c r="G22" s="18"/>
      <c r="H22" s="18"/>
      <c r="I22" s="18"/>
      <c r="J22" s="18"/>
      <c r="K22" s="19"/>
      <c r="L22" s="19"/>
      <c r="M22" s="16">
        <f t="shared" si="3"/>
        <v>0</v>
      </c>
      <c r="N22" s="16">
        <f t="shared" si="4"/>
        <v>0</v>
      </c>
      <c r="O22" s="16">
        <f t="shared" si="5"/>
        <v>0</v>
      </c>
      <c r="P22" s="11"/>
      <c r="Q22" s="11"/>
      <c r="R22" s="11"/>
      <c r="S22" s="11"/>
    </row>
    <row r="23" spans="1:19" ht="25.5" x14ac:dyDescent="0.25">
      <c r="A23" s="23" t="s">
        <v>115</v>
      </c>
      <c r="B23" s="13" t="s">
        <v>30</v>
      </c>
      <c r="C23" s="18" t="s">
        <v>36</v>
      </c>
      <c r="D23" s="18"/>
      <c r="E23" s="18"/>
      <c r="F23" s="18"/>
      <c r="G23" s="18"/>
      <c r="H23" s="18"/>
      <c r="I23" s="18"/>
      <c r="J23" s="18"/>
      <c r="K23" s="19"/>
      <c r="L23" s="19"/>
      <c r="M23" s="16">
        <f t="shared" si="3"/>
        <v>0</v>
      </c>
      <c r="N23" s="16">
        <f t="shared" si="4"/>
        <v>0</v>
      </c>
      <c r="O23" s="16">
        <f t="shared" si="5"/>
        <v>0</v>
      </c>
      <c r="P23" s="11"/>
      <c r="Q23" s="11"/>
      <c r="R23" s="11"/>
      <c r="S23" s="11"/>
    </row>
    <row r="24" spans="1:19" ht="38.25" x14ac:dyDescent="0.25">
      <c r="A24" s="23" t="s">
        <v>116</v>
      </c>
      <c r="B24" s="13" t="s">
        <v>34</v>
      </c>
      <c r="C24" s="18"/>
      <c r="D24" s="18" t="s">
        <v>36</v>
      </c>
      <c r="E24" s="18"/>
      <c r="F24" s="18"/>
      <c r="G24" s="18"/>
      <c r="H24" s="18"/>
      <c r="I24" s="18"/>
      <c r="J24" s="18"/>
      <c r="K24" s="19"/>
      <c r="L24" s="19"/>
      <c r="M24" s="16">
        <f t="shared" si="3"/>
        <v>0</v>
      </c>
      <c r="N24" s="16">
        <f t="shared" si="4"/>
        <v>0</v>
      </c>
      <c r="O24" s="16">
        <f t="shared" si="5"/>
        <v>0</v>
      </c>
      <c r="P24" s="11"/>
      <c r="Q24" s="11"/>
      <c r="R24" s="11"/>
      <c r="S24" s="11"/>
    </row>
    <row r="25" spans="1:19" ht="25.5" x14ac:dyDescent="0.25">
      <c r="A25" s="23" t="s">
        <v>117</v>
      </c>
      <c r="B25" s="13" t="s">
        <v>31</v>
      </c>
      <c r="C25" s="18"/>
      <c r="D25" s="18"/>
      <c r="E25" s="18"/>
      <c r="F25" s="18" t="s">
        <v>36</v>
      </c>
      <c r="G25" s="18"/>
      <c r="H25" s="18"/>
      <c r="I25" s="18"/>
      <c r="J25" s="18"/>
      <c r="K25" s="19"/>
      <c r="L25" s="19"/>
      <c r="M25" s="16">
        <f t="shared" si="3"/>
        <v>0</v>
      </c>
      <c r="N25" s="16">
        <f t="shared" si="4"/>
        <v>0</v>
      </c>
      <c r="O25" s="16">
        <f t="shared" si="5"/>
        <v>0</v>
      </c>
      <c r="P25" s="11"/>
      <c r="Q25" s="11"/>
      <c r="R25" s="11"/>
      <c r="S25" s="11"/>
    </row>
    <row r="26" spans="1:19" ht="25.5" x14ac:dyDescent="0.25">
      <c r="A26" s="23" t="s">
        <v>118</v>
      </c>
      <c r="B26" s="13" t="s">
        <v>33</v>
      </c>
      <c r="C26" s="18"/>
      <c r="D26" s="18"/>
      <c r="E26" s="18"/>
      <c r="F26" s="18"/>
      <c r="G26" s="18"/>
      <c r="H26" s="18" t="s">
        <v>36</v>
      </c>
      <c r="I26" s="18"/>
      <c r="J26" s="18"/>
      <c r="K26" s="19"/>
      <c r="L26" s="19"/>
      <c r="M26" s="16">
        <f t="shared" si="3"/>
        <v>0</v>
      </c>
      <c r="N26" s="16">
        <f t="shared" si="4"/>
        <v>0</v>
      </c>
      <c r="O26" s="16">
        <f t="shared" si="5"/>
        <v>0</v>
      </c>
      <c r="P26" s="11"/>
      <c r="Q26" s="11"/>
      <c r="R26" s="11"/>
      <c r="S26" s="11"/>
    </row>
    <row r="27" spans="1:19" ht="15.75" x14ac:dyDescent="0.25">
      <c r="A27" s="23" t="s">
        <v>147</v>
      </c>
      <c r="B27" s="13" t="s">
        <v>40</v>
      </c>
      <c r="C27" s="18"/>
      <c r="D27" s="18"/>
      <c r="E27" s="18"/>
      <c r="F27" s="18"/>
      <c r="G27" s="18"/>
      <c r="H27" s="18"/>
      <c r="I27" s="18" t="s">
        <v>36</v>
      </c>
      <c r="J27" s="18"/>
      <c r="K27" s="19"/>
      <c r="L27" s="19"/>
      <c r="M27" s="16">
        <f t="shared" si="3"/>
        <v>0</v>
      </c>
      <c r="N27" s="16">
        <f t="shared" si="4"/>
        <v>0</v>
      </c>
      <c r="O27" s="16">
        <f t="shared" si="5"/>
        <v>0</v>
      </c>
      <c r="P27" s="11"/>
      <c r="Q27" s="11"/>
      <c r="R27" s="11"/>
      <c r="S27" s="11"/>
    </row>
    <row r="28" spans="1:19" ht="30.75" customHeight="1" thickBot="1" x14ac:dyDescent="0.3">
      <c r="A28" s="23" t="s">
        <v>119</v>
      </c>
      <c r="B28" s="13" t="s">
        <v>184</v>
      </c>
      <c r="C28" s="27"/>
      <c r="D28" s="18" t="s">
        <v>36</v>
      </c>
      <c r="E28" s="27"/>
      <c r="F28" s="27"/>
      <c r="G28" s="27"/>
      <c r="H28" s="27"/>
      <c r="I28" s="27"/>
      <c r="J28" s="27"/>
      <c r="K28" s="19"/>
      <c r="L28" s="19"/>
      <c r="M28" s="16">
        <f t="shared" si="3"/>
        <v>0</v>
      </c>
      <c r="N28" s="16">
        <f t="shared" si="4"/>
        <v>0</v>
      </c>
      <c r="O28" s="16">
        <f t="shared" si="5"/>
        <v>0</v>
      </c>
    </row>
    <row r="29" spans="1:19" ht="30" customHeight="1" thickBot="1" x14ac:dyDescent="0.3">
      <c r="A29" s="60" t="s">
        <v>120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2"/>
      <c r="P29" s="11"/>
      <c r="Q29" s="11"/>
      <c r="R29" s="11"/>
      <c r="S29" s="11"/>
    </row>
    <row r="30" spans="1:19" ht="27" customHeight="1" x14ac:dyDescent="0.25">
      <c r="A30" s="49" t="s">
        <v>11</v>
      </c>
      <c r="B30" s="49" t="s">
        <v>12</v>
      </c>
      <c r="C30" s="63" t="s">
        <v>13</v>
      </c>
      <c r="D30" s="63"/>
      <c r="E30" s="63"/>
      <c r="F30" s="63"/>
      <c r="G30" s="63"/>
      <c r="H30" s="63"/>
      <c r="I30" s="63"/>
      <c r="J30" s="63"/>
      <c r="K30" s="49" t="s">
        <v>22</v>
      </c>
      <c r="L30" s="49" t="s">
        <v>23</v>
      </c>
      <c r="M30" s="49" t="s">
        <v>25</v>
      </c>
      <c r="N30" s="49" t="s">
        <v>24</v>
      </c>
      <c r="O30" s="49" t="s">
        <v>26</v>
      </c>
      <c r="P30" s="11"/>
      <c r="Q30" s="11"/>
      <c r="R30" s="11"/>
      <c r="S30" s="11"/>
    </row>
    <row r="31" spans="1:19" ht="52.5" customHeight="1" x14ac:dyDescent="0.25">
      <c r="A31" s="50"/>
      <c r="B31" s="50"/>
      <c r="C31" s="12" t="s">
        <v>14</v>
      </c>
      <c r="D31" s="12" t="s">
        <v>15</v>
      </c>
      <c r="E31" s="12" t="s">
        <v>16</v>
      </c>
      <c r="F31" s="12" t="s">
        <v>17</v>
      </c>
      <c r="G31" s="12" t="s">
        <v>18</v>
      </c>
      <c r="H31" s="12" t="s">
        <v>19</v>
      </c>
      <c r="I31" s="12" t="s">
        <v>20</v>
      </c>
      <c r="J31" s="12" t="s">
        <v>21</v>
      </c>
      <c r="K31" s="50"/>
      <c r="L31" s="50"/>
      <c r="M31" s="50"/>
      <c r="N31" s="50"/>
      <c r="O31" s="50"/>
      <c r="P31" s="11"/>
      <c r="Q31" s="11"/>
      <c r="R31" s="11"/>
      <c r="S31" s="11"/>
    </row>
    <row r="32" spans="1:19" ht="25.5" x14ac:dyDescent="0.25">
      <c r="A32" s="23" t="s">
        <v>163</v>
      </c>
      <c r="B32" s="13" t="s">
        <v>41</v>
      </c>
      <c r="C32" s="18" t="s">
        <v>36</v>
      </c>
      <c r="D32" s="18"/>
      <c r="E32" s="18"/>
      <c r="F32" s="18"/>
      <c r="G32" s="18"/>
      <c r="H32" s="18"/>
      <c r="I32" s="18"/>
      <c r="J32" s="18"/>
      <c r="K32" s="19"/>
      <c r="L32" s="19"/>
      <c r="M32" s="16">
        <f t="shared" ref="M32:M42" si="6">L32*1.2</f>
        <v>0</v>
      </c>
      <c r="N32" s="16">
        <f t="shared" ref="N32:N42" si="7">L32/12</f>
        <v>0</v>
      </c>
      <c r="O32" s="16">
        <f t="shared" ref="O32:O42" si="8">N32*1.2</f>
        <v>0</v>
      </c>
      <c r="P32" s="11"/>
      <c r="Q32" s="11"/>
      <c r="R32" s="11"/>
      <c r="S32" s="11"/>
    </row>
    <row r="33" spans="1:19" ht="76.5" x14ac:dyDescent="0.25">
      <c r="A33" s="23" t="s">
        <v>164</v>
      </c>
      <c r="B33" s="13" t="s">
        <v>133</v>
      </c>
      <c r="C33" s="18" t="s">
        <v>36</v>
      </c>
      <c r="D33" s="18"/>
      <c r="E33" s="18"/>
      <c r="F33" s="18"/>
      <c r="G33" s="18"/>
      <c r="H33" s="18"/>
      <c r="I33" s="18"/>
      <c r="J33" s="18"/>
      <c r="K33" s="19"/>
      <c r="L33" s="19"/>
      <c r="M33" s="16">
        <f t="shared" si="6"/>
        <v>0</v>
      </c>
      <c r="N33" s="16">
        <f t="shared" si="7"/>
        <v>0</v>
      </c>
      <c r="O33" s="16">
        <f t="shared" si="8"/>
        <v>0</v>
      </c>
      <c r="P33" s="11"/>
      <c r="Q33" s="11"/>
      <c r="R33" s="11"/>
      <c r="S33" s="11"/>
    </row>
    <row r="34" spans="1:19" ht="25.5" x14ac:dyDescent="0.25">
      <c r="A34" s="23" t="s">
        <v>165</v>
      </c>
      <c r="B34" s="13" t="s">
        <v>42</v>
      </c>
      <c r="C34" s="18" t="s">
        <v>36</v>
      </c>
      <c r="D34" s="18"/>
      <c r="E34" s="18"/>
      <c r="F34" s="18"/>
      <c r="G34" s="18"/>
      <c r="H34" s="18"/>
      <c r="I34" s="18"/>
      <c r="J34" s="18"/>
      <c r="K34" s="19"/>
      <c r="L34" s="19"/>
      <c r="M34" s="16">
        <f t="shared" si="6"/>
        <v>0</v>
      </c>
      <c r="N34" s="16">
        <f t="shared" si="7"/>
        <v>0</v>
      </c>
      <c r="O34" s="16">
        <f t="shared" si="8"/>
        <v>0</v>
      </c>
      <c r="P34" s="11"/>
      <c r="Q34" s="11"/>
      <c r="R34" s="11"/>
      <c r="S34" s="11"/>
    </row>
    <row r="35" spans="1:19" ht="15.75" x14ac:dyDescent="0.25">
      <c r="A35" s="23" t="s">
        <v>148</v>
      </c>
      <c r="B35" s="13" t="s">
        <v>134</v>
      </c>
      <c r="C35" s="18" t="s">
        <v>36</v>
      </c>
      <c r="D35" s="18"/>
      <c r="E35" s="18"/>
      <c r="F35" s="18"/>
      <c r="G35" s="18"/>
      <c r="H35" s="18"/>
      <c r="I35" s="18"/>
      <c r="J35" s="18"/>
      <c r="K35" s="19"/>
      <c r="L35" s="19"/>
      <c r="M35" s="16">
        <f t="shared" si="6"/>
        <v>0</v>
      </c>
      <c r="N35" s="16">
        <f t="shared" si="7"/>
        <v>0</v>
      </c>
      <c r="O35" s="16">
        <f t="shared" si="8"/>
        <v>0</v>
      </c>
      <c r="P35" s="11"/>
      <c r="Q35" s="11"/>
      <c r="R35" s="11"/>
      <c r="S35" s="11"/>
    </row>
    <row r="36" spans="1:19" ht="38.25" x14ac:dyDescent="0.25">
      <c r="A36" s="23" t="s">
        <v>121</v>
      </c>
      <c r="B36" s="13" t="s">
        <v>43</v>
      </c>
      <c r="C36" s="18" t="s">
        <v>36</v>
      </c>
      <c r="D36" s="18"/>
      <c r="E36" s="18"/>
      <c r="F36" s="18"/>
      <c r="G36" s="18"/>
      <c r="H36" s="18"/>
      <c r="I36" s="18"/>
      <c r="J36" s="18"/>
      <c r="K36" s="19"/>
      <c r="L36" s="19"/>
      <c r="M36" s="16">
        <f t="shared" si="6"/>
        <v>0</v>
      </c>
      <c r="N36" s="16">
        <f t="shared" si="7"/>
        <v>0</v>
      </c>
      <c r="O36" s="16">
        <f t="shared" si="8"/>
        <v>0</v>
      </c>
      <c r="P36" s="11"/>
      <c r="Q36" s="11"/>
      <c r="R36" s="11"/>
      <c r="S36" s="11"/>
    </row>
    <row r="37" spans="1:19" ht="38.25" x14ac:dyDescent="0.25">
      <c r="A37" s="23" t="s">
        <v>122</v>
      </c>
      <c r="B37" s="13" t="s">
        <v>44</v>
      </c>
      <c r="C37" s="18"/>
      <c r="D37" s="18" t="s">
        <v>36</v>
      </c>
      <c r="E37" s="18"/>
      <c r="F37" s="18"/>
      <c r="G37" s="18"/>
      <c r="H37" s="18"/>
      <c r="I37" s="18"/>
      <c r="J37" s="18"/>
      <c r="K37" s="19"/>
      <c r="L37" s="19"/>
      <c r="M37" s="16">
        <f t="shared" si="6"/>
        <v>0</v>
      </c>
      <c r="N37" s="16">
        <f t="shared" si="7"/>
        <v>0</v>
      </c>
      <c r="O37" s="16">
        <f t="shared" si="8"/>
        <v>0</v>
      </c>
      <c r="P37" s="11"/>
      <c r="Q37" s="11"/>
      <c r="R37" s="11"/>
      <c r="S37" s="11"/>
    </row>
    <row r="38" spans="1:19" ht="25.5" x14ac:dyDescent="0.25">
      <c r="A38" s="23" t="s">
        <v>123</v>
      </c>
      <c r="B38" s="13" t="s">
        <v>45</v>
      </c>
      <c r="C38" s="18"/>
      <c r="D38" s="18" t="s">
        <v>36</v>
      </c>
      <c r="E38" s="18"/>
      <c r="F38" s="18"/>
      <c r="G38" s="18"/>
      <c r="H38" s="18"/>
      <c r="I38" s="18"/>
      <c r="J38" s="18"/>
      <c r="K38" s="19"/>
      <c r="L38" s="19"/>
      <c r="M38" s="16">
        <f t="shared" si="6"/>
        <v>0</v>
      </c>
      <c r="N38" s="16">
        <f t="shared" si="7"/>
        <v>0</v>
      </c>
      <c r="O38" s="16">
        <f t="shared" si="8"/>
        <v>0</v>
      </c>
      <c r="P38" s="11"/>
      <c r="Q38" s="11"/>
      <c r="R38" s="11"/>
      <c r="S38" s="11"/>
    </row>
    <row r="39" spans="1:19" ht="25.5" x14ac:dyDescent="0.25">
      <c r="A39" s="23" t="s">
        <v>124</v>
      </c>
      <c r="B39" s="13" t="s">
        <v>135</v>
      </c>
      <c r="C39" s="18"/>
      <c r="D39" s="18" t="s">
        <v>36</v>
      </c>
      <c r="E39" s="18"/>
      <c r="F39" s="18"/>
      <c r="G39" s="18"/>
      <c r="H39" s="18"/>
      <c r="I39" s="18"/>
      <c r="J39" s="18"/>
      <c r="K39" s="19"/>
      <c r="L39" s="19"/>
      <c r="M39" s="16">
        <f t="shared" si="6"/>
        <v>0</v>
      </c>
      <c r="N39" s="16">
        <f t="shared" si="7"/>
        <v>0</v>
      </c>
      <c r="O39" s="16">
        <f t="shared" si="8"/>
        <v>0</v>
      </c>
      <c r="P39" s="11"/>
      <c r="Q39" s="11"/>
      <c r="R39" s="11"/>
      <c r="S39" s="11"/>
    </row>
    <row r="40" spans="1:19" ht="25.5" x14ac:dyDescent="0.25">
      <c r="A40" s="23" t="s">
        <v>125</v>
      </c>
      <c r="B40" s="13" t="s">
        <v>136</v>
      </c>
      <c r="C40" s="18"/>
      <c r="D40" s="18"/>
      <c r="E40" s="18"/>
      <c r="F40" s="27"/>
      <c r="G40" s="18"/>
      <c r="H40" s="18" t="s">
        <v>36</v>
      </c>
      <c r="I40" s="18"/>
      <c r="J40" s="18"/>
      <c r="K40" s="19"/>
      <c r="L40" s="19"/>
      <c r="M40" s="16">
        <f t="shared" si="6"/>
        <v>0</v>
      </c>
      <c r="N40" s="16">
        <f t="shared" si="7"/>
        <v>0</v>
      </c>
      <c r="O40" s="16">
        <f t="shared" si="8"/>
        <v>0</v>
      </c>
      <c r="P40" s="11"/>
      <c r="Q40" s="11"/>
      <c r="R40" s="11"/>
      <c r="S40" s="11"/>
    </row>
    <row r="41" spans="1:19" ht="25.5" x14ac:dyDescent="0.25">
      <c r="A41" s="23" t="s">
        <v>126</v>
      </c>
      <c r="B41" s="13" t="s">
        <v>46</v>
      </c>
      <c r="C41" s="18"/>
      <c r="D41" s="18"/>
      <c r="E41" s="18"/>
      <c r="F41" s="27"/>
      <c r="G41" s="18"/>
      <c r="H41" s="18" t="s">
        <v>36</v>
      </c>
      <c r="I41" s="18"/>
      <c r="J41" s="18"/>
      <c r="K41" s="19"/>
      <c r="L41" s="19"/>
      <c r="M41" s="16">
        <f t="shared" si="6"/>
        <v>0</v>
      </c>
      <c r="N41" s="16">
        <f t="shared" si="7"/>
        <v>0</v>
      </c>
      <c r="O41" s="16">
        <f t="shared" si="8"/>
        <v>0</v>
      </c>
      <c r="P41" s="11"/>
      <c r="Q41" s="11"/>
      <c r="R41" s="11"/>
      <c r="S41" s="11"/>
    </row>
    <row r="42" spans="1:19" ht="16.5" thickBot="1" x14ac:dyDescent="0.3">
      <c r="A42" s="23" t="s">
        <v>127</v>
      </c>
      <c r="B42" s="13" t="s">
        <v>47</v>
      </c>
      <c r="C42" s="18"/>
      <c r="D42" s="18"/>
      <c r="E42" s="18"/>
      <c r="F42" s="18"/>
      <c r="G42" s="18"/>
      <c r="H42" s="18" t="s">
        <v>36</v>
      </c>
      <c r="I42" s="18"/>
      <c r="J42" s="18"/>
      <c r="K42" s="19"/>
      <c r="L42" s="19"/>
      <c r="M42" s="16">
        <f t="shared" si="6"/>
        <v>0</v>
      </c>
      <c r="N42" s="16">
        <f t="shared" si="7"/>
        <v>0</v>
      </c>
      <c r="O42" s="16">
        <f t="shared" si="8"/>
        <v>0</v>
      </c>
      <c r="P42" s="11"/>
      <c r="Q42" s="11"/>
      <c r="R42" s="11"/>
      <c r="S42" s="11"/>
    </row>
    <row r="43" spans="1:19" ht="33" customHeight="1" thickBot="1" x14ac:dyDescent="0.3">
      <c r="A43" s="60" t="s">
        <v>128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2"/>
      <c r="P43" s="11"/>
      <c r="Q43" s="11"/>
      <c r="R43" s="11"/>
      <c r="S43" s="11"/>
    </row>
    <row r="44" spans="1:19" ht="34.5" customHeight="1" x14ac:dyDescent="0.25">
      <c r="A44" s="49" t="s">
        <v>11</v>
      </c>
      <c r="B44" s="49" t="s">
        <v>12</v>
      </c>
      <c r="C44" s="63" t="s">
        <v>13</v>
      </c>
      <c r="D44" s="63"/>
      <c r="E44" s="63"/>
      <c r="F44" s="63"/>
      <c r="G44" s="63"/>
      <c r="H44" s="63"/>
      <c r="I44" s="63"/>
      <c r="J44" s="63"/>
      <c r="K44" s="49" t="s">
        <v>22</v>
      </c>
      <c r="L44" s="49" t="s">
        <v>23</v>
      </c>
      <c r="M44" s="49" t="s">
        <v>25</v>
      </c>
      <c r="N44" s="49" t="s">
        <v>24</v>
      </c>
      <c r="O44" s="49" t="s">
        <v>26</v>
      </c>
      <c r="P44" s="11"/>
      <c r="Q44" s="11"/>
      <c r="R44" s="11"/>
      <c r="S44" s="11"/>
    </row>
    <row r="45" spans="1:19" ht="60" customHeight="1" x14ac:dyDescent="0.25">
      <c r="A45" s="50"/>
      <c r="B45" s="50"/>
      <c r="C45" s="12" t="s">
        <v>14</v>
      </c>
      <c r="D45" s="12" t="s">
        <v>15</v>
      </c>
      <c r="E45" s="12" t="s">
        <v>16</v>
      </c>
      <c r="F45" s="12" t="s">
        <v>17</v>
      </c>
      <c r="G45" s="12" t="s">
        <v>18</v>
      </c>
      <c r="H45" s="12" t="s">
        <v>19</v>
      </c>
      <c r="I45" s="12" t="s">
        <v>20</v>
      </c>
      <c r="J45" s="12" t="s">
        <v>21</v>
      </c>
      <c r="K45" s="50"/>
      <c r="L45" s="50"/>
      <c r="M45" s="50"/>
      <c r="N45" s="50"/>
      <c r="O45" s="50"/>
      <c r="P45" s="11"/>
      <c r="Q45" s="11"/>
      <c r="R45" s="11"/>
      <c r="S45" s="11"/>
    </row>
    <row r="46" spans="1:19" ht="25.5" x14ac:dyDescent="0.25">
      <c r="A46" s="23" t="s">
        <v>166</v>
      </c>
      <c r="B46" s="13" t="s">
        <v>37</v>
      </c>
      <c r="C46" s="18" t="s">
        <v>36</v>
      </c>
      <c r="D46" s="18"/>
      <c r="E46" s="18"/>
      <c r="F46" s="18"/>
      <c r="G46" s="18"/>
      <c r="H46" s="18"/>
      <c r="I46" s="18"/>
      <c r="J46" s="18"/>
      <c r="K46" s="19"/>
      <c r="L46" s="19"/>
      <c r="M46" s="16">
        <f>L46*1.2</f>
        <v>0</v>
      </c>
      <c r="N46" s="16">
        <f>L46/12</f>
        <v>0</v>
      </c>
      <c r="O46" s="16">
        <f>N46*1.2</f>
        <v>0</v>
      </c>
      <c r="P46" s="11"/>
      <c r="Q46" s="11"/>
      <c r="R46" s="11"/>
      <c r="S46" s="11"/>
    </row>
    <row r="47" spans="1:19" ht="25.5" x14ac:dyDescent="0.25">
      <c r="A47" s="23" t="s">
        <v>167</v>
      </c>
      <c r="B47" s="13" t="s">
        <v>132</v>
      </c>
      <c r="C47" s="18" t="s">
        <v>36</v>
      </c>
      <c r="D47" s="18"/>
      <c r="E47" s="18"/>
      <c r="F47" s="18"/>
      <c r="G47" s="18"/>
      <c r="H47" s="18"/>
      <c r="I47" s="18"/>
      <c r="J47" s="18"/>
      <c r="K47" s="19"/>
      <c r="L47" s="19"/>
      <c r="M47" s="16">
        <f t="shared" ref="M47:M53" si="9">L47*1.2</f>
        <v>0</v>
      </c>
      <c r="N47" s="16">
        <f t="shared" ref="N47:N53" si="10">L47/12</f>
        <v>0</v>
      </c>
      <c r="O47" s="16">
        <f t="shared" ref="O47:O53" si="11">N47*1.2</f>
        <v>0</v>
      </c>
      <c r="P47" s="11"/>
      <c r="Q47" s="11"/>
      <c r="R47" s="11"/>
      <c r="S47" s="11"/>
    </row>
    <row r="48" spans="1:19" ht="38.25" x14ac:dyDescent="0.25">
      <c r="A48" s="23" t="s">
        <v>168</v>
      </c>
      <c r="B48" s="13" t="s">
        <v>48</v>
      </c>
      <c r="C48" s="18" t="s">
        <v>36</v>
      </c>
      <c r="D48" s="18"/>
      <c r="E48" s="18"/>
      <c r="F48" s="18"/>
      <c r="G48" s="18"/>
      <c r="H48" s="18"/>
      <c r="I48" s="18"/>
      <c r="J48" s="18"/>
      <c r="K48" s="19"/>
      <c r="L48" s="19"/>
      <c r="M48" s="16">
        <f t="shared" si="9"/>
        <v>0</v>
      </c>
      <c r="N48" s="16">
        <f t="shared" si="10"/>
        <v>0</v>
      </c>
      <c r="O48" s="16">
        <f t="shared" si="11"/>
        <v>0</v>
      </c>
      <c r="P48" s="11"/>
      <c r="Q48" s="11"/>
      <c r="R48" s="11"/>
      <c r="S48" s="11"/>
    </row>
    <row r="49" spans="1:19" ht="15.75" x14ac:dyDescent="0.25">
      <c r="A49" s="23" t="s">
        <v>149</v>
      </c>
      <c r="B49" s="13" t="s">
        <v>134</v>
      </c>
      <c r="C49" s="18" t="s">
        <v>36</v>
      </c>
      <c r="D49" s="18"/>
      <c r="E49" s="18"/>
      <c r="F49" s="18"/>
      <c r="G49" s="18"/>
      <c r="H49" s="18"/>
      <c r="I49" s="18"/>
      <c r="J49" s="18"/>
      <c r="K49" s="19"/>
      <c r="L49" s="19"/>
      <c r="M49" s="16">
        <f t="shared" si="9"/>
        <v>0</v>
      </c>
      <c r="N49" s="16">
        <f t="shared" si="10"/>
        <v>0</v>
      </c>
      <c r="O49" s="16">
        <f t="shared" si="11"/>
        <v>0</v>
      </c>
      <c r="P49" s="11"/>
      <c r="Q49" s="11"/>
      <c r="R49" s="11"/>
      <c r="S49" s="11"/>
    </row>
    <row r="50" spans="1:19" ht="15.75" x14ac:dyDescent="0.25">
      <c r="A50" s="23" t="s">
        <v>150</v>
      </c>
      <c r="B50" s="13" t="s">
        <v>49</v>
      </c>
      <c r="C50" s="18" t="s">
        <v>36</v>
      </c>
      <c r="D50" s="18"/>
      <c r="E50" s="18"/>
      <c r="F50" s="18"/>
      <c r="G50" s="18"/>
      <c r="H50" s="18"/>
      <c r="I50" s="18"/>
      <c r="J50" s="18"/>
      <c r="K50" s="19"/>
      <c r="L50" s="19"/>
      <c r="M50" s="16">
        <f t="shared" si="9"/>
        <v>0</v>
      </c>
      <c r="N50" s="16">
        <f t="shared" si="10"/>
        <v>0</v>
      </c>
      <c r="O50" s="16">
        <f t="shared" si="11"/>
        <v>0</v>
      </c>
      <c r="P50" s="11"/>
      <c r="Q50" s="11"/>
      <c r="R50" s="11"/>
      <c r="S50" s="11"/>
    </row>
    <row r="51" spans="1:19" ht="38.25" x14ac:dyDescent="0.25">
      <c r="A51" s="23" t="s">
        <v>151</v>
      </c>
      <c r="B51" s="13" t="s">
        <v>34</v>
      </c>
      <c r="C51" s="18"/>
      <c r="D51" s="18"/>
      <c r="E51" s="18"/>
      <c r="F51" s="18" t="s">
        <v>36</v>
      </c>
      <c r="G51" s="18"/>
      <c r="H51" s="18"/>
      <c r="I51" s="18"/>
      <c r="J51" s="18"/>
      <c r="K51" s="19"/>
      <c r="L51" s="19"/>
      <c r="M51" s="16">
        <f t="shared" si="9"/>
        <v>0</v>
      </c>
      <c r="N51" s="16">
        <f t="shared" si="10"/>
        <v>0</v>
      </c>
      <c r="O51" s="16">
        <f t="shared" si="11"/>
        <v>0</v>
      </c>
      <c r="P51" s="11"/>
      <c r="Q51" s="11"/>
      <c r="R51" s="11"/>
      <c r="S51" s="11"/>
    </row>
    <row r="52" spans="1:19" ht="25.5" x14ac:dyDescent="0.25">
      <c r="A52" s="23" t="s">
        <v>129</v>
      </c>
      <c r="B52" s="13" t="s">
        <v>137</v>
      </c>
      <c r="C52" s="18"/>
      <c r="D52" s="18" t="s">
        <v>36</v>
      </c>
      <c r="E52" s="18"/>
      <c r="F52" s="18"/>
      <c r="G52" s="18"/>
      <c r="H52" s="18"/>
      <c r="I52" s="18"/>
      <c r="J52" s="18"/>
      <c r="K52" s="19"/>
      <c r="L52" s="19"/>
      <c r="M52" s="16">
        <f t="shared" si="9"/>
        <v>0</v>
      </c>
      <c r="N52" s="16">
        <f t="shared" si="10"/>
        <v>0</v>
      </c>
      <c r="O52" s="16">
        <f t="shared" si="11"/>
        <v>0</v>
      </c>
      <c r="P52" s="11"/>
      <c r="Q52" s="11"/>
      <c r="R52" s="11"/>
      <c r="S52" s="11"/>
    </row>
    <row r="53" spans="1:19" ht="16.5" thickBot="1" x14ac:dyDescent="0.3">
      <c r="A53" s="23" t="s">
        <v>130</v>
      </c>
      <c r="B53" s="13" t="s">
        <v>50</v>
      </c>
      <c r="C53" s="18"/>
      <c r="D53" s="18"/>
      <c r="E53" s="18"/>
      <c r="F53" s="18"/>
      <c r="G53" s="18"/>
      <c r="H53" s="18" t="s">
        <v>36</v>
      </c>
      <c r="I53" s="18"/>
      <c r="J53" s="18"/>
      <c r="K53" s="19"/>
      <c r="L53" s="19"/>
      <c r="M53" s="16">
        <f t="shared" si="9"/>
        <v>0</v>
      </c>
      <c r="N53" s="16">
        <f t="shared" si="10"/>
        <v>0</v>
      </c>
      <c r="O53" s="16">
        <f t="shared" si="11"/>
        <v>0</v>
      </c>
      <c r="P53" s="11"/>
      <c r="Q53" s="11"/>
      <c r="R53" s="11"/>
      <c r="S53" s="11"/>
    </row>
    <row r="54" spans="1:19" ht="33.75" customHeight="1" thickBot="1" x14ac:dyDescent="0.3">
      <c r="A54" s="60" t="s">
        <v>169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2"/>
      <c r="P54" s="11"/>
      <c r="Q54" s="11"/>
      <c r="R54" s="11"/>
      <c r="S54" s="11"/>
    </row>
    <row r="55" spans="1:19" ht="31.5" customHeight="1" x14ac:dyDescent="0.25">
      <c r="A55" s="49" t="s">
        <v>11</v>
      </c>
      <c r="B55" s="49" t="s">
        <v>12</v>
      </c>
      <c r="C55" s="63" t="s">
        <v>13</v>
      </c>
      <c r="D55" s="63"/>
      <c r="E55" s="63"/>
      <c r="F55" s="63"/>
      <c r="G55" s="63"/>
      <c r="H55" s="63"/>
      <c r="I55" s="63"/>
      <c r="J55" s="63"/>
      <c r="K55" s="49" t="s">
        <v>22</v>
      </c>
      <c r="L55" s="49" t="s">
        <v>23</v>
      </c>
      <c r="M55" s="49" t="s">
        <v>25</v>
      </c>
      <c r="N55" s="49" t="s">
        <v>24</v>
      </c>
      <c r="O55" s="49" t="s">
        <v>26</v>
      </c>
      <c r="P55" s="11"/>
      <c r="Q55" s="11"/>
      <c r="R55" s="11"/>
      <c r="S55" s="11"/>
    </row>
    <row r="56" spans="1:19" ht="54.75" customHeight="1" x14ac:dyDescent="0.25">
      <c r="A56" s="50"/>
      <c r="B56" s="50"/>
      <c r="C56" s="12" t="s">
        <v>14</v>
      </c>
      <c r="D56" s="12" t="s">
        <v>15</v>
      </c>
      <c r="E56" s="12" t="s">
        <v>16</v>
      </c>
      <c r="F56" s="12" t="s">
        <v>17</v>
      </c>
      <c r="G56" s="12" t="s">
        <v>18</v>
      </c>
      <c r="H56" s="12" t="s">
        <v>19</v>
      </c>
      <c r="I56" s="12" t="s">
        <v>20</v>
      </c>
      <c r="J56" s="12" t="s">
        <v>21</v>
      </c>
      <c r="K56" s="50"/>
      <c r="L56" s="50"/>
      <c r="M56" s="50"/>
      <c r="N56" s="50"/>
      <c r="O56" s="50"/>
      <c r="P56" s="11"/>
      <c r="Q56" s="11"/>
      <c r="R56" s="11"/>
      <c r="S56" s="11"/>
    </row>
    <row r="57" spans="1:19" ht="25.5" x14ac:dyDescent="0.25">
      <c r="A57" s="23" t="s">
        <v>170</v>
      </c>
      <c r="B57" s="13" t="s">
        <v>140</v>
      </c>
      <c r="C57" s="18" t="s">
        <v>36</v>
      </c>
      <c r="D57" s="18"/>
      <c r="E57" s="18"/>
      <c r="F57" s="18"/>
      <c r="G57" s="18"/>
      <c r="H57" s="18"/>
      <c r="I57" s="18"/>
      <c r="J57" s="18"/>
      <c r="K57" s="19"/>
      <c r="L57" s="19"/>
      <c r="M57" s="16">
        <f>L57*1.2</f>
        <v>0</v>
      </c>
      <c r="N57" s="16">
        <f>L57/12</f>
        <v>0</v>
      </c>
      <c r="O57" s="16">
        <f>N57*1.2</f>
        <v>0</v>
      </c>
      <c r="P57" s="11"/>
      <c r="Q57" s="11"/>
      <c r="R57" s="11"/>
      <c r="S57" s="11"/>
    </row>
    <row r="58" spans="1:19" ht="15.75" x14ac:dyDescent="0.25">
      <c r="A58" s="23" t="s">
        <v>171</v>
      </c>
      <c r="B58" s="13" t="s">
        <v>138</v>
      </c>
      <c r="C58" s="18" t="s">
        <v>36</v>
      </c>
      <c r="D58" s="18"/>
      <c r="E58" s="18"/>
      <c r="F58" s="18"/>
      <c r="G58" s="18"/>
      <c r="H58" s="18"/>
      <c r="I58" s="18"/>
      <c r="J58" s="18"/>
      <c r="K58" s="19"/>
      <c r="L58" s="19"/>
      <c r="M58" s="16">
        <f t="shared" ref="M58:M62" si="12">L58*1.2</f>
        <v>0</v>
      </c>
      <c r="N58" s="16">
        <f t="shared" ref="N58:N62" si="13">L58/12</f>
        <v>0</v>
      </c>
      <c r="O58" s="16">
        <f t="shared" ref="O58:O62" si="14">N58*1.2</f>
        <v>0</v>
      </c>
      <c r="P58" s="11"/>
      <c r="Q58" s="11"/>
      <c r="R58" s="11"/>
      <c r="S58" s="11"/>
    </row>
    <row r="59" spans="1:19" ht="15.75" x14ac:dyDescent="0.25">
      <c r="A59" s="23" t="s">
        <v>172</v>
      </c>
      <c r="B59" s="13" t="s">
        <v>139</v>
      </c>
      <c r="C59" s="18" t="s">
        <v>36</v>
      </c>
      <c r="D59" s="18"/>
      <c r="E59" s="18"/>
      <c r="F59" s="18"/>
      <c r="G59" s="18"/>
      <c r="H59" s="18"/>
      <c r="I59" s="18"/>
      <c r="J59" s="18"/>
      <c r="K59" s="19"/>
      <c r="L59" s="19"/>
      <c r="M59" s="16">
        <f t="shared" si="12"/>
        <v>0</v>
      </c>
      <c r="N59" s="16">
        <f t="shared" si="13"/>
        <v>0</v>
      </c>
      <c r="O59" s="16">
        <f t="shared" si="14"/>
        <v>0</v>
      </c>
      <c r="P59" s="11"/>
      <c r="Q59" s="11"/>
      <c r="R59" s="11"/>
      <c r="S59" s="11"/>
    </row>
    <row r="60" spans="1:19" ht="25.5" x14ac:dyDescent="0.25">
      <c r="A60" s="23" t="s">
        <v>152</v>
      </c>
      <c r="B60" s="13" t="s">
        <v>141</v>
      </c>
      <c r="C60" s="18" t="s">
        <v>36</v>
      </c>
      <c r="D60" s="18"/>
      <c r="E60" s="18"/>
      <c r="F60" s="18"/>
      <c r="G60" s="18"/>
      <c r="H60" s="18"/>
      <c r="I60" s="18"/>
      <c r="J60" s="18"/>
      <c r="K60" s="19"/>
      <c r="L60" s="19"/>
      <c r="M60" s="16">
        <f t="shared" si="12"/>
        <v>0</v>
      </c>
      <c r="N60" s="16">
        <f t="shared" si="13"/>
        <v>0</v>
      </c>
      <c r="O60" s="16">
        <f t="shared" si="14"/>
        <v>0</v>
      </c>
      <c r="P60" s="11"/>
      <c r="Q60" s="11"/>
      <c r="R60" s="11"/>
      <c r="S60" s="11"/>
    </row>
    <row r="61" spans="1:19" ht="15.75" x14ac:dyDescent="0.25">
      <c r="A61" s="23" t="s">
        <v>153</v>
      </c>
      <c r="B61" s="13" t="s">
        <v>51</v>
      </c>
      <c r="C61" s="18"/>
      <c r="D61" s="18" t="s">
        <v>36</v>
      </c>
      <c r="E61" s="18"/>
      <c r="F61" s="18"/>
      <c r="G61" s="18"/>
      <c r="H61" s="18"/>
      <c r="I61" s="18"/>
      <c r="J61" s="18"/>
      <c r="K61" s="19"/>
      <c r="L61" s="19"/>
      <c r="M61" s="16">
        <f t="shared" si="12"/>
        <v>0</v>
      </c>
      <c r="N61" s="16">
        <f t="shared" si="13"/>
        <v>0</v>
      </c>
      <c r="O61" s="16">
        <f t="shared" si="14"/>
        <v>0</v>
      </c>
      <c r="P61" s="11"/>
      <c r="Q61" s="11"/>
      <c r="R61" s="11"/>
      <c r="S61" s="11"/>
    </row>
    <row r="62" spans="1:19" ht="39" thickBot="1" x14ac:dyDescent="0.3">
      <c r="A62" s="23" t="s">
        <v>154</v>
      </c>
      <c r="B62" s="13" t="s">
        <v>142</v>
      </c>
      <c r="C62" s="18"/>
      <c r="D62" s="18" t="s">
        <v>36</v>
      </c>
      <c r="E62" s="18"/>
      <c r="F62" s="18"/>
      <c r="G62" s="18"/>
      <c r="H62" s="18"/>
      <c r="I62" s="18"/>
      <c r="J62" s="18"/>
      <c r="K62" s="19"/>
      <c r="L62" s="19"/>
      <c r="M62" s="16">
        <f t="shared" si="12"/>
        <v>0</v>
      </c>
      <c r="N62" s="16">
        <f t="shared" si="13"/>
        <v>0</v>
      </c>
      <c r="O62" s="16">
        <f t="shared" si="14"/>
        <v>0</v>
      </c>
      <c r="P62" s="11"/>
      <c r="Q62" s="11"/>
      <c r="R62" s="11"/>
      <c r="S62" s="11"/>
    </row>
    <row r="63" spans="1:19" ht="33.75" customHeight="1" thickBot="1" x14ac:dyDescent="0.3">
      <c r="A63" s="60" t="s">
        <v>188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2"/>
      <c r="P63" s="11"/>
      <c r="Q63" s="11"/>
      <c r="R63" s="11"/>
      <c r="S63" s="11"/>
    </row>
    <row r="64" spans="1:19" ht="26.25" customHeight="1" x14ac:dyDescent="0.25">
      <c r="A64" s="49" t="s">
        <v>11</v>
      </c>
      <c r="B64" s="49" t="s">
        <v>12</v>
      </c>
      <c r="C64" s="63" t="s">
        <v>13</v>
      </c>
      <c r="D64" s="63"/>
      <c r="E64" s="63"/>
      <c r="F64" s="63"/>
      <c r="G64" s="63"/>
      <c r="H64" s="63"/>
      <c r="I64" s="63"/>
      <c r="J64" s="63"/>
      <c r="K64" s="49" t="s">
        <v>22</v>
      </c>
      <c r="L64" s="49" t="s">
        <v>23</v>
      </c>
      <c r="M64" s="49" t="s">
        <v>25</v>
      </c>
      <c r="N64" s="49" t="s">
        <v>24</v>
      </c>
      <c r="O64" s="49" t="s">
        <v>26</v>
      </c>
      <c r="P64" s="11"/>
      <c r="Q64" s="11"/>
      <c r="R64" s="11"/>
      <c r="S64" s="11"/>
    </row>
    <row r="65" spans="1:19" ht="57.75" customHeight="1" x14ac:dyDescent="0.25">
      <c r="A65" s="50"/>
      <c r="B65" s="50"/>
      <c r="C65" s="12" t="s">
        <v>14</v>
      </c>
      <c r="D65" s="12" t="s">
        <v>15</v>
      </c>
      <c r="E65" s="12" t="s">
        <v>16</v>
      </c>
      <c r="F65" s="12" t="s">
        <v>17</v>
      </c>
      <c r="G65" s="12" t="s">
        <v>18</v>
      </c>
      <c r="H65" s="12" t="s">
        <v>19</v>
      </c>
      <c r="I65" s="12" t="s">
        <v>20</v>
      </c>
      <c r="J65" s="12" t="s">
        <v>21</v>
      </c>
      <c r="K65" s="50"/>
      <c r="L65" s="50"/>
      <c r="M65" s="50"/>
      <c r="N65" s="50"/>
      <c r="O65" s="50"/>
      <c r="P65" s="11"/>
      <c r="Q65" s="11"/>
      <c r="R65" s="11"/>
      <c r="S65" s="11"/>
    </row>
    <row r="66" spans="1:19" ht="15.75" x14ac:dyDescent="0.25">
      <c r="A66" s="23" t="s">
        <v>173</v>
      </c>
      <c r="B66" s="13" t="s">
        <v>52</v>
      </c>
      <c r="C66" s="18"/>
      <c r="D66" s="18" t="s">
        <v>36</v>
      </c>
      <c r="E66" s="18"/>
      <c r="F66" s="18"/>
      <c r="G66" s="18"/>
      <c r="H66" s="18"/>
      <c r="I66" s="18"/>
      <c r="J66" s="18"/>
      <c r="K66" s="19"/>
      <c r="L66" s="19"/>
      <c r="M66" s="16">
        <f>L66*1.2</f>
        <v>0</v>
      </c>
      <c r="N66" s="16">
        <f>L66/12</f>
        <v>0</v>
      </c>
      <c r="O66" s="16">
        <f>N66*1.2</f>
        <v>0</v>
      </c>
      <c r="P66" s="11"/>
      <c r="Q66" s="11"/>
      <c r="R66" s="11"/>
      <c r="S66" s="11"/>
    </row>
    <row r="67" spans="1:19" ht="25.5" x14ac:dyDescent="0.25">
      <c r="A67" s="23" t="s">
        <v>174</v>
      </c>
      <c r="B67" s="13" t="s">
        <v>53</v>
      </c>
      <c r="C67" s="18" t="s">
        <v>36</v>
      </c>
      <c r="D67" s="18"/>
      <c r="E67" s="18"/>
      <c r="F67" s="18"/>
      <c r="G67" s="18"/>
      <c r="H67" s="18"/>
      <c r="I67" s="18"/>
      <c r="J67" s="18"/>
      <c r="K67" s="19"/>
      <c r="L67" s="19"/>
      <c r="M67" s="16">
        <f t="shared" ref="M67:M73" si="15">L67*1.2</f>
        <v>0</v>
      </c>
      <c r="N67" s="16">
        <f t="shared" ref="N67:N73" si="16">L67/12</f>
        <v>0</v>
      </c>
      <c r="O67" s="16">
        <f t="shared" ref="O67:O73" si="17">N67*1.2</f>
        <v>0</v>
      </c>
      <c r="P67" s="11"/>
      <c r="Q67" s="11"/>
      <c r="R67" s="11"/>
      <c r="S67" s="11"/>
    </row>
    <row r="68" spans="1:19" ht="51" x14ac:dyDescent="0.25">
      <c r="A68" s="23" t="s">
        <v>175</v>
      </c>
      <c r="B68" s="13" t="s">
        <v>143</v>
      </c>
      <c r="C68" s="18"/>
      <c r="D68" s="18" t="s">
        <v>36</v>
      </c>
      <c r="E68" s="18"/>
      <c r="F68" s="18"/>
      <c r="G68" s="18"/>
      <c r="H68" s="18"/>
      <c r="I68" s="18"/>
      <c r="J68" s="18"/>
      <c r="K68" s="19"/>
      <c r="L68" s="19"/>
      <c r="M68" s="16">
        <f t="shared" si="15"/>
        <v>0</v>
      </c>
      <c r="N68" s="16">
        <f t="shared" si="16"/>
        <v>0</v>
      </c>
      <c r="O68" s="16">
        <f t="shared" si="17"/>
        <v>0</v>
      </c>
      <c r="P68" s="11"/>
      <c r="Q68" s="11"/>
      <c r="R68" s="11"/>
      <c r="S68" s="11"/>
    </row>
    <row r="69" spans="1:19" ht="25.5" x14ac:dyDescent="0.25">
      <c r="A69" s="23" t="s">
        <v>176</v>
      </c>
      <c r="B69" s="13" t="s">
        <v>144</v>
      </c>
      <c r="C69" s="18"/>
      <c r="D69" s="18"/>
      <c r="E69" s="18"/>
      <c r="F69" s="18" t="s">
        <v>36</v>
      </c>
      <c r="G69" s="18"/>
      <c r="H69" s="18"/>
      <c r="I69" s="18"/>
      <c r="J69" s="18"/>
      <c r="K69" s="19"/>
      <c r="L69" s="19"/>
      <c r="M69" s="16">
        <f t="shared" si="15"/>
        <v>0</v>
      </c>
      <c r="N69" s="16">
        <f t="shared" si="16"/>
        <v>0</v>
      </c>
      <c r="O69" s="16">
        <f t="shared" si="17"/>
        <v>0</v>
      </c>
      <c r="P69" s="11"/>
      <c r="Q69" s="11"/>
      <c r="R69" s="11"/>
      <c r="S69" s="11"/>
    </row>
    <row r="70" spans="1:19" ht="25.5" x14ac:dyDescent="0.25">
      <c r="A70" s="23" t="s">
        <v>177</v>
      </c>
      <c r="B70" s="13" t="s">
        <v>159</v>
      </c>
      <c r="C70" s="18"/>
      <c r="D70" s="18"/>
      <c r="E70" s="18"/>
      <c r="F70" s="18" t="s">
        <v>36</v>
      </c>
      <c r="G70" s="18"/>
      <c r="H70" s="18"/>
      <c r="I70" s="18"/>
      <c r="J70" s="18"/>
      <c r="K70" s="19"/>
      <c r="L70" s="19"/>
      <c r="M70" s="16">
        <f t="shared" si="15"/>
        <v>0</v>
      </c>
      <c r="N70" s="16">
        <f t="shared" si="16"/>
        <v>0</v>
      </c>
      <c r="O70" s="16">
        <f t="shared" si="17"/>
        <v>0</v>
      </c>
      <c r="P70" s="11"/>
      <c r="Q70" s="11"/>
      <c r="R70" s="11"/>
      <c r="S70" s="11"/>
    </row>
    <row r="71" spans="1:19" ht="38.25" x14ac:dyDescent="0.25">
      <c r="A71" s="23" t="s">
        <v>155</v>
      </c>
      <c r="B71" s="13" t="s">
        <v>145</v>
      </c>
      <c r="C71" s="18"/>
      <c r="D71" s="18"/>
      <c r="E71" s="18"/>
      <c r="F71" s="18" t="s">
        <v>36</v>
      </c>
      <c r="G71" s="18"/>
      <c r="H71" s="18"/>
      <c r="I71" s="18"/>
      <c r="J71" s="18"/>
      <c r="K71" s="19"/>
      <c r="L71" s="19"/>
      <c r="M71" s="16">
        <f t="shared" si="15"/>
        <v>0</v>
      </c>
      <c r="N71" s="16">
        <f t="shared" si="16"/>
        <v>0</v>
      </c>
      <c r="O71" s="16">
        <f t="shared" si="17"/>
        <v>0</v>
      </c>
      <c r="P71" s="11"/>
      <c r="Q71" s="11"/>
      <c r="R71" s="11"/>
      <c r="S71" s="11"/>
    </row>
    <row r="72" spans="1:19" ht="38.25" x14ac:dyDescent="0.25">
      <c r="A72" s="23" t="s">
        <v>156</v>
      </c>
      <c r="B72" s="13" t="s">
        <v>54</v>
      </c>
      <c r="C72" s="18"/>
      <c r="D72" s="18"/>
      <c r="E72" s="18"/>
      <c r="F72" s="18"/>
      <c r="G72" s="18"/>
      <c r="H72" s="18"/>
      <c r="I72" s="18"/>
      <c r="J72" s="18" t="s">
        <v>36</v>
      </c>
      <c r="K72" s="19"/>
      <c r="L72" s="19"/>
      <c r="M72" s="16">
        <f t="shared" si="15"/>
        <v>0</v>
      </c>
      <c r="N72" s="16">
        <f t="shared" si="16"/>
        <v>0</v>
      </c>
      <c r="O72" s="16">
        <f t="shared" si="17"/>
        <v>0</v>
      </c>
      <c r="P72" s="11"/>
      <c r="Q72" s="11"/>
      <c r="R72" s="11"/>
      <c r="S72" s="11"/>
    </row>
    <row r="73" spans="1:19" s="21" customFormat="1" ht="39" thickBot="1" x14ac:dyDescent="0.3">
      <c r="A73" s="23" t="s">
        <v>157</v>
      </c>
      <c r="B73" s="13" t="s">
        <v>55</v>
      </c>
      <c r="C73" s="64" t="s">
        <v>146</v>
      </c>
      <c r="D73" s="65"/>
      <c r="E73" s="65"/>
      <c r="F73" s="65"/>
      <c r="G73" s="65"/>
      <c r="H73" s="65"/>
      <c r="I73" s="65"/>
      <c r="J73" s="66"/>
      <c r="K73" s="19"/>
      <c r="L73" s="19"/>
      <c r="M73" s="28">
        <f t="shared" si="15"/>
        <v>0</v>
      </c>
      <c r="N73" s="28">
        <f t="shared" si="16"/>
        <v>0</v>
      </c>
      <c r="O73" s="28">
        <f t="shared" si="17"/>
        <v>0</v>
      </c>
      <c r="P73" s="20"/>
      <c r="Q73" s="20"/>
      <c r="R73" s="20"/>
      <c r="S73" s="20"/>
    </row>
    <row r="74" spans="1:19" ht="34.5" customHeight="1" thickBot="1" x14ac:dyDescent="0.3">
      <c r="A74" s="60" t="s">
        <v>178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2"/>
      <c r="P74" s="11"/>
      <c r="Q74" s="11"/>
      <c r="R74" s="11"/>
      <c r="S74" s="11"/>
    </row>
    <row r="75" spans="1:19" ht="29.25" customHeight="1" x14ac:dyDescent="0.25">
      <c r="A75" s="49" t="s">
        <v>11</v>
      </c>
      <c r="B75" s="49" t="s">
        <v>12</v>
      </c>
      <c r="C75" s="63" t="s">
        <v>13</v>
      </c>
      <c r="D75" s="63"/>
      <c r="E75" s="63"/>
      <c r="F75" s="63"/>
      <c r="G75" s="63"/>
      <c r="H75" s="63"/>
      <c r="I75" s="63"/>
      <c r="J75" s="63"/>
      <c r="K75" s="49" t="s">
        <v>22</v>
      </c>
      <c r="L75" s="49" t="s">
        <v>23</v>
      </c>
      <c r="M75" s="49" t="s">
        <v>25</v>
      </c>
      <c r="N75" s="49" t="s">
        <v>24</v>
      </c>
      <c r="O75" s="49" t="s">
        <v>26</v>
      </c>
      <c r="P75" s="11"/>
      <c r="Q75" s="11"/>
      <c r="R75" s="11"/>
      <c r="S75" s="11"/>
    </row>
    <row r="76" spans="1:19" ht="60" customHeight="1" x14ac:dyDescent="0.25">
      <c r="A76" s="50"/>
      <c r="B76" s="50"/>
      <c r="C76" s="12" t="s">
        <v>14</v>
      </c>
      <c r="D76" s="12" t="s">
        <v>15</v>
      </c>
      <c r="E76" s="12" t="s">
        <v>16</v>
      </c>
      <c r="F76" s="12" t="s">
        <v>17</v>
      </c>
      <c r="G76" s="12" t="s">
        <v>18</v>
      </c>
      <c r="H76" s="12" t="s">
        <v>19</v>
      </c>
      <c r="I76" s="12" t="s">
        <v>20</v>
      </c>
      <c r="J76" s="12" t="s">
        <v>21</v>
      </c>
      <c r="K76" s="50"/>
      <c r="L76" s="50"/>
      <c r="M76" s="50"/>
      <c r="N76" s="50"/>
      <c r="O76" s="50"/>
      <c r="P76" s="11"/>
      <c r="Q76" s="11"/>
      <c r="R76" s="11"/>
      <c r="S76" s="11"/>
    </row>
    <row r="77" spans="1:19" ht="25.5" x14ac:dyDescent="0.25">
      <c r="A77" s="23" t="s">
        <v>179</v>
      </c>
      <c r="B77" s="13" t="s">
        <v>162</v>
      </c>
      <c r="C77" s="18"/>
      <c r="D77" s="18"/>
      <c r="E77" s="18"/>
      <c r="F77" s="18"/>
      <c r="G77" s="18" t="s">
        <v>36</v>
      </c>
      <c r="H77" s="18"/>
      <c r="I77" s="18"/>
      <c r="J77" s="18"/>
      <c r="K77" s="19"/>
      <c r="L77" s="19"/>
      <c r="M77" s="16">
        <f>L77*1.2</f>
        <v>0</v>
      </c>
      <c r="N77" s="16">
        <f>L77/12</f>
        <v>0</v>
      </c>
      <c r="O77" s="16">
        <f>N77*1.2</f>
        <v>0</v>
      </c>
      <c r="P77" s="11"/>
      <c r="Q77" s="11"/>
      <c r="R77" s="11"/>
      <c r="S77" s="11"/>
    </row>
    <row r="78" spans="1:19" ht="15.75" x14ac:dyDescent="0.25">
      <c r="A78" s="23" t="s">
        <v>180</v>
      </c>
      <c r="B78" s="13" t="s">
        <v>56</v>
      </c>
      <c r="C78" s="18"/>
      <c r="D78" s="18"/>
      <c r="E78" s="18"/>
      <c r="F78" s="18"/>
      <c r="G78" s="18" t="s">
        <v>36</v>
      </c>
      <c r="H78" s="18"/>
      <c r="I78" s="18"/>
      <c r="J78" s="18"/>
      <c r="K78" s="19"/>
      <c r="L78" s="19"/>
      <c r="M78" s="16">
        <f t="shared" ref="M78:M79" si="18">L78*1.2</f>
        <v>0</v>
      </c>
      <c r="N78" s="16">
        <f t="shared" ref="N78:N79" si="19">L78/12</f>
        <v>0</v>
      </c>
      <c r="O78" s="16">
        <f t="shared" ref="O78:O79" si="20">N78*1.2</f>
        <v>0</v>
      </c>
      <c r="P78" s="11"/>
      <c r="Q78" s="11"/>
      <c r="R78" s="11"/>
      <c r="S78" s="11"/>
    </row>
    <row r="79" spans="1:19" ht="15.75" x14ac:dyDescent="0.25">
      <c r="A79" s="23" t="s">
        <v>181</v>
      </c>
      <c r="B79" s="13" t="s">
        <v>161</v>
      </c>
      <c r="C79" s="18"/>
      <c r="D79" s="18"/>
      <c r="E79" s="18"/>
      <c r="F79" s="18"/>
      <c r="G79" s="18" t="s">
        <v>36</v>
      </c>
      <c r="H79" s="18"/>
      <c r="I79" s="18"/>
      <c r="J79" s="18"/>
      <c r="K79" s="19"/>
      <c r="L79" s="19"/>
      <c r="M79" s="16">
        <f t="shared" si="18"/>
        <v>0</v>
      </c>
      <c r="N79" s="16">
        <f t="shared" si="19"/>
        <v>0</v>
      </c>
      <c r="O79" s="16">
        <f t="shared" si="20"/>
        <v>0</v>
      </c>
      <c r="P79" s="11"/>
      <c r="Q79" s="11"/>
      <c r="R79" s="11"/>
      <c r="S79" s="11"/>
    </row>
    <row r="80" spans="1:19" ht="15.75" thickBot="1" x14ac:dyDescent="0.3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</row>
    <row r="81" spans="1:19" ht="19.5" customHeight="1" x14ac:dyDescent="0.25">
      <c r="A81" s="52" t="s">
        <v>57</v>
      </c>
      <c r="B81" s="53"/>
      <c r="C81" s="53"/>
      <c r="D81" s="53"/>
      <c r="E81" s="53"/>
      <c r="F81" s="53"/>
      <c r="G81" s="53"/>
      <c r="H81" s="53"/>
      <c r="I81" s="53"/>
      <c r="J81" s="53"/>
      <c r="K81" s="54"/>
      <c r="L81" s="58" t="e">
        <f>SUM(L5,L9:L17,L21:L28,L32:L41,L42,L46:L53,#REF!,L57:L62,L66:L73,L77:L79)</f>
        <v>#REF!</v>
      </c>
      <c r="M81" s="58" t="e">
        <f>SUM(M5,M9:M17,M21:M28,M32:M42,M46:M53,#REF!,M57:M62,M66:M73,M77:M79)</f>
        <v>#REF!</v>
      </c>
      <c r="N81" s="58" t="e">
        <f>SUM(N5,N9:N17,N21:N28,N32:N42,N46:N53,#REF!,N57:N62,N66:N73,N77:N79)</f>
        <v>#REF!</v>
      </c>
      <c r="O81" s="58" t="e">
        <f>SUM(O5,O9:O17,O21:O28,O32:O42,O46:O53,#REF!,O57:O62,O66:O73,O77:O79)</f>
        <v>#REF!</v>
      </c>
      <c r="P81" s="11"/>
      <c r="Q81" s="11"/>
      <c r="R81" s="11"/>
      <c r="S81" s="11"/>
    </row>
    <row r="82" spans="1:19" ht="18.75" customHeight="1" thickBot="1" x14ac:dyDescent="0.3">
      <c r="A82" s="55"/>
      <c r="B82" s="56"/>
      <c r="C82" s="56"/>
      <c r="D82" s="56"/>
      <c r="E82" s="56"/>
      <c r="F82" s="56"/>
      <c r="G82" s="56"/>
      <c r="H82" s="56"/>
      <c r="I82" s="56"/>
      <c r="J82" s="56"/>
      <c r="K82" s="57"/>
      <c r="L82" s="59"/>
      <c r="M82" s="59"/>
      <c r="N82" s="59"/>
      <c r="O82" s="59"/>
      <c r="P82" s="11"/>
      <c r="Q82" s="11"/>
      <c r="R82" s="11"/>
      <c r="S82" s="11"/>
    </row>
    <row r="83" spans="1:19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</row>
    <row r="84" spans="1:19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</row>
    <row r="85" spans="1:19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</row>
    <row r="86" spans="1:19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</row>
    <row r="87" spans="1:19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</row>
    <row r="88" spans="1:19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</row>
    <row r="89" spans="1:19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</row>
    <row r="90" spans="1:19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</row>
    <row r="91" spans="1:19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</row>
    <row r="92" spans="1:19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</row>
    <row r="93" spans="1:19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</row>
    <row r="94" spans="1:19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</row>
    <row r="95" spans="1:19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</row>
    <row r="96" spans="1:19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</row>
    <row r="97" spans="1:19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</row>
    <row r="98" spans="1:19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</row>
    <row r="99" spans="1:19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</row>
    <row r="100" spans="1:19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</row>
    <row r="101" spans="1:19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</row>
    <row r="102" spans="1:19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</row>
    <row r="103" spans="1:19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</row>
    <row r="104" spans="1:19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</row>
    <row r="105" spans="1:19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</row>
    <row r="106" spans="1:19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</row>
    <row r="107" spans="1:19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</row>
    <row r="108" spans="1:19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</row>
    <row r="109" spans="1:19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</row>
    <row r="110" spans="1:19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</row>
    <row r="111" spans="1:19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</row>
    <row r="112" spans="1:19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</row>
    <row r="113" spans="1:19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</row>
    <row r="114" spans="1:19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</row>
    <row r="115" spans="1:19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</row>
    <row r="116" spans="1:19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</row>
    <row r="117" spans="1:19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</row>
    <row r="118" spans="1:19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</row>
    <row r="119" spans="1:19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</row>
    <row r="120" spans="1:19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</row>
    <row r="121" spans="1:19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</row>
    <row r="122" spans="1:19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</row>
    <row r="123" spans="1:19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</row>
    <row r="124" spans="1:19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</row>
    <row r="125" spans="1:19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</row>
    <row r="126" spans="1:19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</row>
    <row r="127" spans="1:19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</row>
    <row r="128" spans="1:19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</row>
    <row r="129" spans="1:19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</row>
    <row r="130" spans="1:19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</row>
    <row r="131" spans="1:19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</row>
    <row r="132" spans="1:19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</row>
    <row r="133" spans="1:19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</row>
    <row r="134" spans="1:19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</row>
    <row r="135" spans="1:19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</row>
    <row r="136" spans="1:19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</row>
    <row r="137" spans="1:19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</row>
    <row r="138" spans="1:19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</row>
    <row r="139" spans="1:19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</row>
    <row r="140" spans="1:19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</row>
    <row r="141" spans="1:19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</row>
    <row r="142" spans="1:19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</row>
    <row r="143" spans="1:19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</row>
    <row r="144" spans="1:19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</row>
    <row r="145" spans="1:19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</row>
    <row r="146" spans="1:19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</row>
    <row r="147" spans="1:19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</row>
    <row r="148" spans="1:19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</row>
    <row r="149" spans="1:19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</row>
    <row r="150" spans="1:19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</row>
    <row r="151" spans="1:19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</row>
    <row r="152" spans="1:19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</row>
    <row r="153" spans="1:19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</row>
    <row r="154" spans="1:19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</row>
    <row r="155" spans="1:19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</row>
    <row r="156" spans="1:19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</row>
    <row r="157" spans="1:19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</row>
    <row r="158" spans="1:19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</row>
    <row r="159" spans="1:19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</row>
    <row r="160" spans="1:19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</row>
    <row r="161" spans="1:19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</row>
    <row r="162" spans="1:19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</row>
    <row r="163" spans="1:19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</row>
    <row r="164" spans="1:19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</row>
    <row r="165" spans="1:19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</row>
    <row r="166" spans="1:19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</row>
    <row r="167" spans="1:19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</row>
    <row r="168" spans="1:19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</row>
    <row r="169" spans="1:19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</row>
    <row r="170" spans="1:19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</row>
    <row r="171" spans="1:19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</row>
    <row r="172" spans="1:19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</row>
  </sheetData>
  <mergeCells count="74">
    <mergeCell ref="C73:J73"/>
    <mergeCell ref="M19:M20"/>
    <mergeCell ref="A2:O2"/>
    <mergeCell ref="A6:O6"/>
    <mergeCell ref="A7:A8"/>
    <mergeCell ref="B7:B8"/>
    <mergeCell ref="C7:J7"/>
    <mergeCell ref="K7:K8"/>
    <mergeCell ref="L7:L8"/>
    <mergeCell ref="M7:M8"/>
    <mergeCell ref="N7:N8"/>
    <mergeCell ref="O7:O8"/>
    <mergeCell ref="B4:K4"/>
    <mergeCell ref="B5:K5"/>
    <mergeCell ref="N19:N20"/>
    <mergeCell ref="O19:O20"/>
    <mergeCell ref="A18:O18"/>
    <mergeCell ref="A29:O29"/>
    <mergeCell ref="A30:A31"/>
    <mergeCell ref="B30:B31"/>
    <mergeCell ref="C30:J30"/>
    <mergeCell ref="K30:K31"/>
    <mergeCell ref="L30:L31"/>
    <mergeCell ref="M30:M31"/>
    <mergeCell ref="A19:A20"/>
    <mergeCell ref="B19:B20"/>
    <mergeCell ref="C19:J19"/>
    <mergeCell ref="K19:K20"/>
    <mergeCell ref="L19:L20"/>
    <mergeCell ref="L64:L65"/>
    <mergeCell ref="N30:N31"/>
    <mergeCell ref="O30:O31"/>
    <mergeCell ref="A43:O43"/>
    <mergeCell ref="A44:A45"/>
    <mergeCell ref="B44:B45"/>
    <mergeCell ref="C44:J44"/>
    <mergeCell ref="K44:K45"/>
    <mergeCell ref="L44:L45"/>
    <mergeCell ref="M44:M45"/>
    <mergeCell ref="N44:N45"/>
    <mergeCell ref="O44:O45"/>
    <mergeCell ref="C64:J64"/>
    <mergeCell ref="A3:O3"/>
    <mergeCell ref="M64:M65"/>
    <mergeCell ref="N64:N65"/>
    <mergeCell ref="O64:O65"/>
    <mergeCell ref="A54:O54"/>
    <mergeCell ref="A55:A56"/>
    <mergeCell ref="B55:B56"/>
    <mergeCell ref="C55:J55"/>
    <mergeCell ref="K55:K56"/>
    <mergeCell ref="L55:L56"/>
    <mergeCell ref="M55:M56"/>
    <mergeCell ref="N55:N56"/>
    <mergeCell ref="O55:O56"/>
    <mergeCell ref="A64:A65"/>
    <mergeCell ref="B64:B65"/>
    <mergeCell ref="A63:O63"/>
    <mergeCell ref="O75:O76"/>
    <mergeCell ref="K64:K65"/>
    <mergeCell ref="A1:O1"/>
    <mergeCell ref="A81:K82"/>
    <mergeCell ref="L81:L82"/>
    <mergeCell ref="M81:M82"/>
    <mergeCell ref="N81:N82"/>
    <mergeCell ref="O81:O82"/>
    <mergeCell ref="A74:O74"/>
    <mergeCell ref="A75:A76"/>
    <mergeCell ref="B75:B76"/>
    <mergeCell ref="C75:J75"/>
    <mergeCell ref="K75:K76"/>
    <mergeCell ref="L75:L76"/>
    <mergeCell ref="M75:M76"/>
    <mergeCell ref="N75:N7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workbookViewId="0">
      <selection activeCell="E24" sqref="E24"/>
    </sheetView>
  </sheetViews>
  <sheetFormatPr baseColWidth="10" defaultRowHeight="15" x14ac:dyDescent="0.25"/>
  <cols>
    <col min="7" max="7" width="22.7109375" customWidth="1"/>
  </cols>
  <sheetData>
    <row r="1" spans="1:13" ht="21" customHeight="1" thickBot="1" x14ac:dyDescent="0.3">
      <c r="A1" s="76" t="s">
        <v>131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3" ht="39" customHeight="1" thickBot="1" x14ac:dyDescent="0.3">
      <c r="A2" s="67" t="s">
        <v>59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9"/>
    </row>
    <row r="3" spans="1:13" x14ac:dyDescent="0.25">
      <c r="A3" s="63" t="s">
        <v>39</v>
      </c>
      <c r="B3" s="63"/>
      <c r="C3" s="77" t="s">
        <v>12</v>
      </c>
      <c r="D3" s="78"/>
      <c r="E3" s="78"/>
      <c r="F3" s="78"/>
      <c r="G3" s="79"/>
      <c r="H3" s="84" t="s">
        <v>60</v>
      </c>
      <c r="I3" s="84"/>
      <c r="J3" s="63" t="s">
        <v>185</v>
      </c>
      <c r="K3" s="63"/>
      <c r="L3" s="84" t="s">
        <v>187</v>
      </c>
      <c r="M3" s="84"/>
    </row>
    <row r="4" spans="1:13" x14ac:dyDescent="0.25">
      <c r="A4" s="82" t="s">
        <v>73</v>
      </c>
      <c r="B4" s="82"/>
      <c r="C4" s="81" t="s">
        <v>61</v>
      </c>
      <c r="D4" s="81"/>
      <c r="E4" s="81"/>
      <c r="F4" s="81"/>
      <c r="G4" s="81"/>
      <c r="H4" s="83" t="s">
        <v>93</v>
      </c>
      <c r="I4" s="83"/>
      <c r="J4" s="80"/>
      <c r="K4" s="80"/>
      <c r="L4" s="85">
        <f>J4*1.2</f>
        <v>0</v>
      </c>
      <c r="M4" s="85"/>
    </row>
    <row r="5" spans="1:13" ht="25.5" x14ac:dyDescent="0.25">
      <c r="A5" s="82" t="s">
        <v>74</v>
      </c>
      <c r="B5" s="82"/>
      <c r="C5" s="81" t="s">
        <v>98</v>
      </c>
      <c r="D5" s="81"/>
      <c r="E5" s="81"/>
      <c r="F5" s="81"/>
      <c r="G5" s="29" t="s">
        <v>99</v>
      </c>
      <c r="H5" s="83" t="s">
        <v>183</v>
      </c>
      <c r="I5" s="83"/>
      <c r="J5" s="80"/>
      <c r="K5" s="80"/>
      <c r="L5" s="85">
        <f>J5*1.2</f>
        <v>0</v>
      </c>
      <c r="M5" s="85"/>
    </row>
    <row r="6" spans="1:13" ht="25.5" x14ac:dyDescent="0.25">
      <c r="A6" s="82" t="s">
        <v>75</v>
      </c>
      <c r="B6" s="82"/>
      <c r="C6" s="81"/>
      <c r="D6" s="81"/>
      <c r="E6" s="81"/>
      <c r="F6" s="81"/>
      <c r="G6" s="29" t="s">
        <v>97</v>
      </c>
      <c r="H6" s="83" t="s">
        <v>183</v>
      </c>
      <c r="I6" s="83"/>
      <c r="J6" s="80"/>
      <c r="K6" s="80"/>
      <c r="L6" s="85">
        <f t="shared" ref="L6:L23" si="0">J6*1.2</f>
        <v>0</v>
      </c>
      <c r="M6" s="85"/>
    </row>
    <row r="7" spans="1:13" ht="30" customHeight="1" x14ac:dyDescent="0.25">
      <c r="A7" s="82" t="s">
        <v>76</v>
      </c>
      <c r="B7" s="82"/>
      <c r="C7" s="81" t="s">
        <v>62</v>
      </c>
      <c r="D7" s="81"/>
      <c r="E7" s="81"/>
      <c r="F7" s="81"/>
      <c r="G7" s="81"/>
      <c r="H7" s="83" t="s">
        <v>183</v>
      </c>
      <c r="I7" s="83"/>
      <c r="J7" s="80"/>
      <c r="K7" s="80"/>
      <c r="L7" s="85">
        <f t="shared" si="0"/>
        <v>0</v>
      </c>
      <c r="M7" s="85"/>
    </row>
    <row r="8" spans="1:13" ht="27" customHeight="1" x14ac:dyDescent="0.25">
      <c r="A8" s="82" t="s">
        <v>77</v>
      </c>
      <c r="B8" s="82"/>
      <c r="C8" s="81" t="s">
        <v>63</v>
      </c>
      <c r="D8" s="81"/>
      <c r="E8" s="81"/>
      <c r="F8" s="81"/>
      <c r="G8" s="81"/>
      <c r="H8" s="86" t="s">
        <v>189</v>
      </c>
      <c r="I8" s="86"/>
      <c r="J8" s="80"/>
      <c r="K8" s="80"/>
      <c r="L8" s="85">
        <f t="shared" si="0"/>
        <v>0</v>
      </c>
      <c r="M8" s="85"/>
    </row>
    <row r="9" spans="1:13" x14ac:dyDescent="0.25">
      <c r="A9" s="82" t="s">
        <v>78</v>
      </c>
      <c r="B9" s="82"/>
      <c r="C9" s="81" t="s">
        <v>64</v>
      </c>
      <c r="D9" s="81"/>
      <c r="E9" s="81"/>
      <c r="F9" s="81"/>
      <c r="G9" s="81"/>
      <c r="H9" s="83" t="s">
        <v>94</v>
      </c>
      <c r="I9" s="83"/>
      <c r="J9" s="80"/>
      <c r="K9" s="80"/>
      <c r="L9" s="85">
        <f t="shared" si="0"/>
        <v>0</v>
      </c>
      <c r="M9" s="85"/>
    </row>
    <row r="10" spans="1:13" x14ac:dyDescent="0.25">
      <c r="A10" s="82" t="s">
        <v>79</v>
      </c>
      <c r="B10" s="82"/>
      <c r="C10" s="81" t="s">
        <v>65</v>
      </c>
      <c r="D10" s="81"/>
      <c r="E10" s="81"/>
      <c r="F10" s="81"/>
      <c r="G10" s="81"/>
      <c r="H10" s="83" t="s">
        <v>94</v>
      </c>
      <c r="I10" s="83"/>
      <c r="J10" s="80"/>
      <c r="K10" s="80"/>
      <c r="L10" s="85">
        <f t="shared" si="0"/>
        <v>0</v>
      </c>
      <c r="M10" s="85"/>
    </row>
    <row r="11" spans="1:13" x14ac:dyDescent="0.25">
      <c r="A11" s="82" t="s">
        <v>80</v>
      </c>
      <c r="B11" s="82"/>
      <c r="C11" s="81" t="s">
        <v>66</v>
      </c>
      <c r="D11" s="81"/>
      <c r="E11" s="81"/>
      <c r="F11" s="81"/>
      <c r="G11" s="81"/>
      <c r="H11" s="83" t="s">
        <v>94</v>
      </c>
      <c r="I11" s="83"/>
      <c r="J11" s="80"/>
      <c r="K11" s="80"/>
      <c r="L11" s="85">
        <f t="shared" si="0"/>
        <v>0</v>
      </c>
      <c r="M11" s="85"/>
    </row>
    <row r="12" spans="1:13" x14ac:dyDescent="0.25">
      <c r="A12" s="82" t="s">
        <v>81</v>
      </c>
      <c r="B12" s="82"/>
      <c r="C12" s="81" t="s">
        <v>67</v>
      </c>
      <c r="D12" s="81"/>
      <c r="E12" s="81"/>
      <c r="F12" s="81"/>
      <c r="G12" s="81"/>
      <c r="H12" s="83" t="s">
        <v>94</v>
      </c>
      <c r="I12" s="83"/>
      <c r="J12" s="80"/>
      <c r="K12" s="80"/>
      <c r="L12" s="85">
        <f t="shared" si="0"/>
        <v>0</v>
      </c>
      <c r="M12" s="85"/>
    </row>
    <row r="13" spans="1:13" x14ac:dyDescent="0.25">
      <c r="A13" s="82" t="s">
        <v>82</v>
      </c>
      <c r="B13" s="82"/>
      <c r="C13" s="81" t="s">
        <v>68</v>
      </c>
      <c r="D13" s="81"/>
      <c r="E13" s="81"/>
      <c r="F13" s="81"/>
      <c r="G13" s="81"/>
      <c r="H13" s="83" t="s">
        <v>94</v>
      </c>
      <c r="I13" s="83"/>
      <c r="J13" s="80"/>
      <c r="K13" s="80"/>
      <c r="L13" s="85">
        <f t="shared" si="0"/>
        <v>0</v>
      </c>
      <c r="M13" s="85"/>
    </row>
    <row r="14" spans="1:13" x14ac:dyDescent="0.25">
      <c r="A14" s="82" t="s">
        <v>83</v>
      </c>
      <c r="B14" s="82"/>
      <c r="C14" s="81" t="s">
        <v>69</v>
      </c>
      <c r="D14" s="81"/>
      <c r="E14" s="81"/>
      <c r="F14" s="81"/>
      <c r="G14" s="81"/>
      <c r="H14" s="83" t="s">
        <v>94</v>
      </c>
      <c r="I14" s="83"/>
      <c r="J14" s="80"/>
      <c r="K14" s="80"/>
      <c r="L14" s="85">
        <f t="shared" si="0"/>
        <v>0</v>
      </c>
      <c r="M14" s="85"/>
    </row>
    <row r="15" spans="1:13" x14ac:dyDescent="0.25">
      <c r="A15" s="82" t="s">
        <v>84</v>
      </c>
      <c r="B15" s="82"/>
      <c r="C15" s="81" t="s">
        <v>70</v>
      </c>
      <c r="D15" s="81"/>
      <c r="E15" s="81"/>
      <c r="F15" s="81"/>
      <c r="G15" s="81"/>
      <c r="H15" s="83" t="s">
        <v>95</v>
      </c>
      <c r="I15" s="83"/>
      <c r="J15" s="80"/>
      <c r="K15" s="80"/>
      <c r="L15" s="85">
        <f t="shared" si="0"/>
        <v>0</v>
      </c>
      <c r="M15" s="85"/>
    </row>
    <row r="16" spans="1:13" x14ac:dyDescent="0.25">
      <c r="A16" s="82" t="s">
        <v>85</v>
      </c>
      <c r="B16" s="82"/>
      <c r="C16" s="81" t="s">
        <v>71</v>
      </c>
      <c r="D16" s="81"/>
      <c r="E16" s="81"/>
      <c r="F16" s="81"/>
      <c r="G16" s="81"/>
      <c r="H16" s="83" t="s">
        <v>96</v>
      </c>
      <c r="I16" s="83"/>
      <c r="J16" s="80"/>
      <c r="K16" s="80"/>
      <c r="L16" s="85">
        <f t="shared" si="0"/>
        <v>0</v>
      </c>
      <c r="M16" s="85"/>
    </row>
    <row r="17" spans="1:13" x14ac:dyDescent="0.25">
      <c r="A17" s="82" t="s">
        <v>86</v>
      </c>
      <c r="B17" s="82"/>
      <c r="C17" s="81" t="s">
        <v>190</v>
      </c>
      <c r="D17" s="81"/>
      <c r="E17" s="81"/>
      <c r="F17" s="81"/>
      <c r="G17" s="81"/>
      <c r="H17" s="83" t="s">
        <v>94</v>
      </c>
      <c r="I17" s="83"/>
      <c r="J17" s="80"/>
      <c r="K17" s="80"/>
      <c r="L17" s="85">
        <f t="shared" si="0"/>
        <v>0</v>
      </c>
      <c r="M17" s="85"/>
    </row>
    <row r="18" spans="1:13" x14ac:dyDescent="0.25">
      <c r="A18" s="82" t="s">
        <v>87</v>
      </c>
      <c r="B18" s="82"/>
      <c r="C18" s="81" t="s">
        <v>191</v>
      </c>
      <c r="D18" s="81"/>
      <c r="E18" s="81"/>
      <c r="F18" s="81"/>
      <c r="G18" s="81"/>
      <c r="H18" s="83" t="s">
        <v>94</v>
      </c>
      <c r="I18" s="83"/>
      <c r="J18" s="80"/>
      <c r="K18" s="80"/>
      <c r="L18" s="85">
        <f t="shared" si="0"/>
        <v>0</v>
      </c>
      <c r="M18" s="85"/>
    </row>
    <row r="19" spans="1:13" x14ac:dyDescent="0.25">
      <c r="A19" s="82" t="s">
        <v>88</v>
      </c>
      <c r="B19" s="82"/>
      <c r="C19" s="81" t="s">
        <v>192</v>
      </c>
      <c r="D19" s="81"/>
      <c r="E19" s="81"/>
      <c r="F19" s="81"/>
      <c r="G19" s="81"/>
      <c r="H19" s="83" t="s">
        <v>94</v>
      </c>
      <c r="I19" s="83"/>
      <c r="J19" s="80"/>
      <c r="K19" s="80"/>
      <c r="L19" s="85">
        <f t="shared" si="0"/>
        <v>0</v>
      </c>
      <c r="M19" s="85"/>
    </row>
    <row r="20" spans="1:13" x14ac:dyDescent="0.25">
      <c r="A20" s="82" t="s">
        <v>89</v>
      </c>
      <c r="B20" s="82"/>
      <c r="C20" s="81" t="s">
        <v>193</v>
      </c>
      <c r="D20" s="81"/>
      <c r="E20" s="81"/>
      <c r="F20" s="81"/>
      <c r="G20" s="81"/>
      <c r="H20" s="83" t="s">
        <v>94</v>
      </c>
      <c r="I20" s="83"/>
      <c r="J20" s="80"/>
      <c r="K20" s="80"/>
      <c r="L20" s="85">
        <f t="shared" si="0"/>
        <v>0</v>
      </c>
      <c r="M20" s="85"/>
    </row>
    <row r="21" spans="1:13" x14ac:dyDescent="0.25">
      <c r="A21" s="82" t="s">
        <v>90</v>
      </c>
      <c r="B21" s="82"/>
      <c r="C21" s="81" t="s">
        <v>194</v>
      </c>
      <c r="D21" s="81"/>
      <c r="E21" s="81"/>
      <c r="F21" s="81"/>
      <c r="G21" s="81"/>
      <c r="H21" s="83" t="s">
        <v>94</v>
      </c>
      <c r="I21" s="83"/>
      <c r="J21" s="80"/>
      <c r="K21" s="80"/>
      <c r="L21" s="85">
        <f t="shared" si="0"/>
        <v>0</v>
      </c>
      <c r="M21" s="85"/>
    </row>
    <row r="22" spans="1:13" x14ac:dyDescent="0.25">
      <c r="A22" s="82" t="s">
        <v>91</v>
      </c>
      <c r="B22" s="82"/>
      <c r="C22" s="81" t="s">
        <v>195</v>
      </c>
      <c r="D22" s="81"/>
      <c r="E22" s="81"/>
      <c r="F22" s="81"/>
      <c r="G22" s="81"/>
      <c r="H22" s="83" t="s">
        <v>94</v>
      </c>
      <c r="I22" s="83"/>
      <c r="J22" s="80"/>
      <c r="K22" s="80"/>
      <c r="L22" s="85">
        <f t="shared" si="0"/>
        <v>0</v>
      </c>
      <c r="M22" s="85"/>
    </row>
    <row r="23" spans="1:13" x14ac:dyDescent="0.25">
      <c r="A23" s="82" t="s">
        <v>92</v>
      </c>
      <c r="B23" s="82"/>
      <c r="C23" s="81" t="s">
        <v>35</v>
      </c>
      <c r="D23" s="81"/>
      <c r="E23" s="81"/>
      <c r="F23" s="81"/>
      <c r="G23" s="81"/>
      <c r="H23" s="83" t="s">
        <v>186</v>
      </c>
      <c r="I23" s="83"/>
      <c r="J23" s="80"/>
      <c r="K23" s="80"/>
      <c r="L23" s="85">
        <f t="shared" si="0"/>
        <v>0</v>
      </c>
      <c r="M23" s="85"/>
    </row>
  </sheetData>
  <mergeCells count="106">
    <mergeCell ref="L21:M21"/>
    <mergeCell ref="C22:G22"/>
    <mergeCell ref="H22:I22"/>
    <mergeCell ref="L22:M22"/>
    <mergeCell ref="C23:G23"/>
    <mergeCell ref="H23:I23"/>
    <mergeCell ref="L23:M23"/>
    <mergeCell ref="A2:M2"/>
    <mergeCell ref="L17:M17"/>
    <mergeCell ref="C18:G18"/>
    <mergeCell ref="H18:I18"/>
    <mergeCell ref="L18:M18"/>
    <mergeCell ref="C19:G19"/>
    <mergeCell ref="H19:I19"/>
    <mergeCell ref="L19:M19"/>
    <mergeCell ref="C20:G20"/>
    <mergeCell ref="H20:I20"/>
    <mergeCell ref="L20:M20"/>
    <mergeCell ref="C12:G12"/>
    <mergeCell ref="H12:I12"/>
    <mergeCell ref="L12:M12"/>
    <mergeCell ref="C13:G13"/>
    <mergeCell ref="H13:I13"/>
    <mergeCell ref="H5:I5"/>
    <mergeCell ref="H6:I6"/>
    <mergeCell ref="H7:I7"/>
    <mergeCell ref="H8:I8"/>
    <mergeCell ref="L7:M7"/>
    <mergeCell ref="L8:M8"/>
    <mergeCell ref="L13:M13"/>
    <mergeCell ref="C14:G14"/>
    <mergeCell ref="H14:I14"/>
    <mergeCell ref="L14:M14"/>
    <mergeCell ref="C9:G9"/>
    <mergeCell ref="H9:I9"/>
    <mergeCell ref="L9:M9"/>
    <mergeCell ref="C10:G10"/>
    <mergeCell ref="H10:I10"/>
    <mergeCell ref="L10:M10"/>
    <mergeCell ref="C11:G11"/>
    <mergeCell ref="H11:I11"/>
    <mergeCell ref="L11:M11"/>
    <mergeCell ref="J19:K19"/>
    <mergeCell ref="J20:K20"/>
    <mergeCell ref="J21:K21"/>
    <mergeCell ref="J22:K22"/>
    <mergeCell ref="J23:K23"/>
    <mergeCell ref="A23:B23"/>
    <mergeCell ref="A8:B8"/>
    <mergeCell ref="A9:B9"/>
    <mergeCell ref="A10:B10"/>
    <mergeCell ref="A11:B11"/>
    <mergeCell ref="J12:K12"/>
    <mergeCell ref="J13:K13"/>
    <mergeCell ref="A14:B14"/>
    <mergeCell ref="A12:B12"/>
    <mergeCell ref="A13:B13"/>
    <mergeCell ref="H21:I21"/>
    <mergeCell ref="L15:M15"/>
    <mergeCell ref="L16:M16"/>
    <mergeCell ref="A20:B20"/>
    <mergeCell ref="A21:B21"/>
    <mergeCell ref="A22:B22"/>
    <mergeCell ref="C7:G7"/>
    <mergeCell ref="C8:G8"/>
    <mergeCell ref="J14:K14"/>
    <mergeCell ref="J17:K17"/>
    <mergeCell ref="J18:K18"/>
    <mergeCell ref="A16:B16"/>
    <mergeCell ref="A15:B15"/>
    <mergeCell ref="J15:K15"/>
    <mergeCell ref="J16:K16"/>
    <mergeCell ref="C15:G15"/>
    <mergeCell ref="H15:I15"/>
    <mergeCell ref="C16:G16"/>
    <mergeCell ref="H16:I16"/>
    <mergeCell ref="C17:G17"/>
    <mergeCell ref="H17:I17"/>
    <mergeCell ref="C21:G21"/>
    <mergeCell ref="A18:B18"/>
    <mergeCell ref="A19:B19"/>
    <mergeCell ref="A17:B17"/>
    <mergeCell ref="A1:L1"/>
    <mergeCell ref="C3:G3"/>
    <mergeCell ref="J5:K5"/>
    <mergeCell ref="J6:K6"/>
    <mergeCell ref="J7:K7"/>
    <mergeCell ref="J8:K8"/>
    <mergeCell ref="J9:K9"/>
    <mergeCell ref="J10:K10"/>
    <mergeCell ref="J11:K11"/>
    <mergeCell ref="C5:F6"/>
    <mergeCell ref="A4:B4"/>
    <mergeCell ref="H4:I4"/>
    <mergeCell ref="J4:K4"/>
    <mergeCell ref="A3:B3"/>
    <mergeCell ref="H3:I3"/>
    <mergeCell ref="J3:K3"/>
    <mergeCell ref="L5:M5"/>
    <mergeCell ref="L6:M6"/>
    <mergeCell ref="C4:G4"/>
    <mergeCell ref="A5:B5"/>
    <mergeCell ref="A6:B6"/>
    <mergeCell ref="L3:M3"/>
    <mergeCell ref="L4:M4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2025-04-29T11:53:36Z</dcterms:modified>
</cp:coreProperties>
</file>