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RC\RC_AnnexeIV_Simulations de commande\"/>
    </mc:Choice>
  </mc:AlternateContent>
  <bookViews>
    <workbookView xWindow="0" yWindow="0" windowWidth="25200" windowHeight="11850"/>
  </bookViews>
  <sheets>
    <sheet name="Présentation" sheetId="1" r:id="rId1"/>
    <sheet name="Simulation de commande BPU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4" l="1"/>
  <c r="O23" i="4" s="1"/>
  <c r="N22" i="4"/>
  <c r="O22" i="4" s="1"/>
  <c r="N21" i="4"/>
  <c r="O21" i="4" s="1"/>
  <c r="N20" i="4"/>
  <c r="O20" i="4" s="1"/>
  <c r="N19" i="4"/>
  <c r="O19" i="4" s="1"/>
  <c r="N18" i="4"/>
  <c r="O18" i="4" s="1"/>
  <c r="N17" i="4"/>
  <c r="O17" i="4" s="1"/>
  <c r="N16" i="4"/>
  <c r="O16" i="4" s="1"/>
  <c r="N15" i="4"/>
  <c r="O15" i="4" s="1"/>
  <c r="N14" i="4"/>
  <c r="O14" i="4" s="1"/>
  <c r="N13" i="4"/>
  <c r="O13" i="4" s="1"/>
  <c r="N12" i="4"/>
  <c r="O12" i="4" s="1"/>
  <c r="N11" i="4"/>
  <c r="O11" i="4" s="1"/>
  <c r="N10" i="4"/>
  <c r="O10" i="4" s="1"/>
  <c r="N9" i="4"/>
  <c r="O9" i="4" s="1"/>
  <c r="N8" i="4"/>
  <c r="O8" i="4" s="1"/>
  <c r="N7" i="4"/>
  <c r="O7" i="4" s="1"/>
  <c r="N6" i="4"/>
  <c r="O6" i="4" s="1"/>
  <c r="N5" i="4"/>
  <c r="O5" i="4" s="1"/>
  <c r="N4" i="4"/>
  <c r="O4" i="4" s="1"/>
  <c r="N3" i="4"/>
  <c r="O3" i="4" s="1"/>
  <c r="O25" i="4" l="1"/>
  <c r="N25" i="4"/>
</calcChain>
</file>

<file path=xl/sharedStrings.xml><?xml version="1.0" encoding="utf-8"?>
<sst xmlns="http://schemas.openxmlformats.org/spreadsheetml/2006/main" count="84" uniqueCount="70">
  <si>
    <t>Annexe I AE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</si>
  <si>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</si>
  <si>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</si>
  <si>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</si>
  <si>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</si>
  <si>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</si>
  <si>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Description</t>
  </si>
  <si>
    <t>Code d'identification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</si>
  <si>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</si>
  <si>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</si>
  <si>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</si>
  <si>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</si>
  <si>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</si>
  <si>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</si>
  <si>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Aspiration des sols durs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</si>
  <si>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</si>
  <si>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</si>
  <si>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</si>
  <si>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</si>
  <si>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</si>
  <si>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</si>
  <si>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</si>
  <si>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P2.1</t>
  </si>
  <si>
    <t>P2.2</t>
  </si>
  <si>
    <t>P2.3</t>
  </si>
  <si>
    <t>P2.4</t>
  </si>
  <si>
    <t>P2.5</t>
  </si>
  <si>
    <t>P2.6</t>
  </si>
  <si>
    <t>P2.7</t>
  </si>
  <si>
    <t>P2.10</t>
  </si>
  <si>
    <t>P2.11</t>
  </si>
  <si>
    <t>P2.12</t>
  </si>
  <si>
    <t>P2.13</t>
  </si>
  <si>
    <t>P2.15</t>
  </si>
  <si>
    <t>P2.16</t>
  </si>
  <si>
    <t>P2.19</t>
  </si>
  <si>
    <t>P2.20</t>
  </si>
  <si>
    <t>P2.21</t>
  </si>
  <si>
    <t>P2.22</t>
  </si>
  <si>
    <t>P2.23</t>
  </si>
  <si>
    <t>P2.24</t>
  </si>
  <si>
    <t>P2.25</t>
  </si>
  <si>
    <t>P2.26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</si>
  <si>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</si>
  <si>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</si>
  <si>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</si>
  <si>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</si>
  <si>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</si>
  <si>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</si>
  <si>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</si>
  <si>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SIMULATION DE COMMANDE</t>
  </si>
  <si>
    <t>S'agissant d'une simulation de commande prévisionnelle annuelle, le candidat doit reporter STRICTEMENT les prix indiqués unitaires du bordereau de prix dans la simulation de commande, à l'identique, sans modification</t>
  </si>
  <si>
    <t>La simulation de commande se porte uniquement sur la partie à bon de commande, la partie forfaitaire (DPGF) est analysée sur le prix global de celle-ci.</t>
  </si>
  <si>
    <t>Quantité annuelle</t>
  </si>
  <si>
    <t>Prix total en € HT</t>
  </si>
  <si>
    <t>Prix total en € TTC</t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</si>
  <si>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</si>
  <si>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5 - Prestations de nettoyage pour les agences de Villefontaine et Roussillon</t>
    </r>
  </si>
  <si>
    <t>Prix unitaire en € HT</t>
  </si>
  <si>
    <t>m² total</t>
  </si>
  <si>
    <t>un meuble</t>
  </si>
  <si>
    <t>par fenêtre</t>
  </si>
  <si>
    <t>TOTAL DE LA SIMULATION DE COMMANDE :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</si>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</sst>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1" fillId="4" borderId="12" xfId="0" applyFont="1" applyFill="1" applyBorder="1" applyAlignment="1">
      <alignment horizontal="center" vertical="center" wrapText="1"/>
    </xf>
    <xf numFmtId="164" fontId="0" fillId="9" borderId="16" xfId="0" applyNumberFormat="1" applyFill="1" applyBorder="1" applyAlignment="1">
      <alignment horizontal="center" vertical="center"/>
    </xf>
    <xf numFmtId="0" fontId="0" fillId="8" borderId="16" xfId="0" applyNumberFormat="1" applyFill="1" applyBorder="1" applyAlignment="1">
      <alignment horizontal="center" vertical="center"/>
    </xf>
    <xf numFmtId="164" fontId="0" fillId="8" borderId="16" xfId="0" applyNumberForma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0" fontId="0" fillId="9" borderId="16" xfId="0" applyNumberFormat="1" applyFill="1" applyBorder="1" applyAlignment="1">
      <alignment horizontal="center" vertical="center"/>
    </xf>
    <xf numFmtId="164" fontId="14" fillId="11" borderId="17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left" vertical="center"/>
    </xf>
    <xf numFmtId="0" fontId="9" fillId="10" borderId="7" xfId="0" applyFont="1" applyFill="1" applyBorder="1" applyAlignment="1">
      <alignment horizontal="left" vertical="center"/>
    </xf>
    <xf numFmtId="0" fontId="9" fillId="10" borderId="8" xfId="0" applyFont="1" applyFill="1" applyBorder="1" applyAlignment="1">
      <alignment horizontal="left" vertical="center"/>
    </xf>
    <xf numFmtId="164" fontId="14" fillId="11" borderId="6" xfId="0" applyNumberFormat="1" applyFont="1" applyFill="1" applyBorder="1" applyAlignment="1">
      <alignment horizontal="center" vertical="center"/>
    </xf>
    <xf numFmtId="0" fontId="14" fillId="11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47625</xdr:rowOff>
    </xdr:from>
    <xdr:to>
      <xdr:col>2</xdr:col>
      <xdr:colOff>611088</xdr:colOff>
      <xdr:row>4</xdr:row>
      <xdr:rowOff>57150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2049363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L8" sqref="L8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28" t="s">
        <v>0</v>
      </c>
      <c r="B8" s="29"/>
      <c r="C8" s="29"/>
      <c r="D8" s="29"/>
      <c r="E8" s="29"/>
      <c r="F8" s="29"/>
      <c r="G8" s="29"/>
      <c r="H8" s="30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31" t="s">
        <v>57</v>
      </c>
      <c r="B10" s="32"/>
      <c r="C10" s="32"/>
      <c r="D10" s="32"/>
      <c r="E10" s="32"/>
      <c r="F10" s="32"/>
      <c r="G10" s="33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51" customHeight="1" thickBot="1" x14ac:dyDescent="0.3">
      <c r="A13" s="7"/>
      <c r="B13" s="34" t="s">
        <v>50</v>
      </c>
      <c r="C13" s="35"/>
      <c r="D13" s="35"/>
      <c r="E13" s="35"/>
      <c r="F13" s="36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37" t="s">
        <v>1</v>
      </c>
      <c r="B15" s="38"/>
      <c r="C15" s="38"/>
      <c r="D15" s="38"/>
      <c r="E15" s="38"/>
      <c r="F15" s="38"/>
      <c r="G15" s="38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5" customHeight="1" x14ac:dyDescent="0.25">
      <c r="A17" s="22" t="s">
        <v>2</v>
      </c>
      <c r="B17" s="23"/>
      <c r="C17" s="23"/>
      <c r="D17" s="23"/>
      <c r="E17" s="23"/>
      <c r="F17" s="23"/>
      <c r="G17" s="23"/>
      <c r="H17" s="6"/>
    </row>
    <row r="18" spans="1:8" x14ac:dyDescent="0.25">
      <c r="A18" s="22" t="s">
        <v>3</v>
      </c>
      <c r="B18" s="23"/>
      <c r="C18" s="23"/>
      <c r="D18" s="23"/>
      <c r="E18" s="23"/>
      <c r="F18" s="23"/>
      <c r="G18" s="23"/>
      <c r="H18" s="6"/>
    </row>
    <row r="19" spans="1:8" x14ac:dyDescent="0.25">
      <c r="A19" s="22" t="s">
        <v>4</v>
      </c>
      <c r="B19" s="23"/>
      <c r="C19" s="23"/>
      <c r="D19" s="23"/>
      <c r="E19" s="23"/>
      <c r="F19" s="23"/>
      <c r="G19" s="23"/>
      <c r="H19" s="9"/>
    </row>
    <row r="20" spans="1:8" ht="32.25" customHeight="1" x14ac:dyDescent="0.25">
      <c r="A20" s="22" t="s">
        <v>5</v>
      </c>
      <c r="B20" s="23"/>
      <c r="C20" s="23"/>
      <c r="D20" s="23"/>
      <c r="E20" s="23"/>
      <c r="F20" s="23"/>
      <c r="G20" s="23"/>
      <c r="H20" s="6"/>
    </row>
    <row r="21" spans="1:8" ht="54" customHeight="1" x14ac:dyDescent="0.25">
      <c r="A21" s="24" t="s">
        <v>51</v>
      </c>
      <c r="B21" s="25"/>
      <c r="C21" s="25"/>
      <c r="D21" s="25"/>
      <c r="E21" s="25"/>
      <c r="F21" s="25"/>
      <c r="G21" s="25"/>
      <c r="H21" s="6"/>
    </row>
    <row r="22" spans="1:8" ht="39" customHeight="1" x14ac:dyDescent="0.25">
      <c r="A22" s="26" t="s">
        <v>52</v>
      </c>
      <c r="B22" s="27"/>
      <c r="C22" s="27"/>
      <c r="D22" s="27"/>
      <c r="E22" s="27"/>
      <c r="F22" s="27"/>
      <c r="G22" s="27"/>
      <c r="H22" s="6"/>
    </row>
    <row r="23" spans="1:8" ht="30" customHeight="1" x14ac:dyDescent="0.25">
      <c r="A23" s="24"/>
      <c r="B23" s="25"/>
      <c r="C23" s="25"/>
      <c r="D23" s="25"/>
      <c r="E23" s="25"/>
      <c r="F23" s="25"/>
      <c r="G23" s="25"/>
      <c r="H23" s="6"/>
    </row>
    <row r="24" spans="1:8" x14ac:dyDescent="0.25">
      <c r="A24" s="18"/>
      <c r="B24" s="19"/>
      <c r="C24" s="19"/>
      <c r="D24" s="19"/>
      <c r="E24" s="19"/>
      <c r="F24" s="19"/>
      <c r="G24" s="19"/>
      <c r="H24" s="6"/>
    </row>
    <row r="25" spans="1:8" x14ac:dyDescent="0.25">
      <c r="A25" s="18"/>
      <c r="B25" s="19"/>
      <c r="C25" s="19"/>
      <c r="D25" s="19"/>
      <c r="E25" s="19"/>
      <c r="F25" s="19"/>
      <c r="G25" s="19"/>
      <c r="H25" s="6"/>
    </row>
    <row r="26" spans="1:8" x14ac:dyDescent="0.25">
      <c r="A26" s="18"/>
      <c r="B26" s="19"/>
      <c r="C26" s="19"/>
      <c r="D26" s="19"/>
      <c r="E26" s="19"/>
      <c r="F26" s="19"/>
      <c r="G26" s="19"/>
      <c r="H26" s="6"/>
    </row>
    <row r="27" spans="1:8" ht="15.75" thickBot="1" x14ac:dyDescent="0.3">
      <c r="A27" s="20"/>
      <c r="B27" s="21"/>
      <c r="C27" s="21"/>
      <c r="D27" s="21"/>
      <c r="E27" s="21"/>
      <c r="F27" s="21"/>
      <c r="G27" s="21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>
      <selection activeCell="C23" sqref="C23:G23"/>
    </sheetView>
  </sheetViews>
  <sheetFormatPr baseColWidth="10" defaultRowHeight="15" x14ac:dyDescent="0.25"/>
  <cols>
    <col min="1" max="2" width="7.28515625" customWidth="1"/>
    <col min="4" max="4" width="8.85546875" customWidth="1"/>
    <col min="6" max="6" width="8.42578125" customWidth="1"/>
    <col min="7" max="7" width="22.7109375" customWidth="1"/>
    <col min="8" max="8" width="8.85546875" customWidth="1"/>
    <col min="9" max="9" width="7.140625" customWidth="1"/>
    <col min="12" max="12" width="16.5703125" customWidth="1"/>
    <col min="13" max="13" width="13.7109375" customWidth="1"/>
    <col min="14" max="14" width="17.42578125" customWidth="1"/>
    <col min="16" max="16" width="12.85546875" customWidth="1"/>
  </cols>
  <sheetData>
    <row r="1" spans="1:16" ht="24" thickBot="1" x14ac:dyDescent="0.3">
      <c r="A1" s="39" t="s">
        <v>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1"/>
    </row>
    <row r="2" spans="1:16" ht="30" x14ac:dyDescent="0.25">
      <c r="A2" s="42" t="s">
        <v>7</v>
      </c>
      <c r="B2" s="42"/>
      <c r="C2" s="43" t="s">
        <v>6</v>
      </c>
      <c r="D2" s="44"/>
      <c r="E2" s="44"/>
      <c r="F2" s="44"/>
      <c r="G2" s="45"/>
      <c r="H2" s="46" t="s">
        <v>9</v>
      </c>
      <c r="I2" s="46"/>
      <c r="J2" s="42" t="s">
        <v>58</v>
      </c>
      <c r="K2" s="42"/>
      <c r="L2" s="11" t="s">
        <v>59</v>
      </c>
      <c r="M2" s="11" t="s">
        <v>53</v>
      </c>
      <c r="N2" s="11" t="s">
        <v>54</v>
      </c>
      <c r="O2" s="46" t="s">
        <v>55</v>
      </c>
      <c r="P2" s="46"/>
    </row>
    <row r="3" spans="1:16" ht="15" customHeight="1" x14ac:dyDescent="0.25">
      <c r="A3" s="47" t="s">
        <v>22</v>
      </c>
      <c r="B3" s="47"/>
      <c r="C3" s="48" t="s">
        <v>10</v>
      </c>
      <c r="D3" s="48"/>
      <c r="E3" s="48"/>
      <c r="F3" s="48"/>
      <c r="G3" s="48"/>
      <c r="H3" s="49" t="s">
        <v>43</v>
      </c>
      <c r="I3" s="49"/>
      <c r="J3" s="50"/>
      <c r="K3" s="50"/>
      <c r="L3" s="12"/>
      <c r="M3" s="13">
        <v>4</v>
      </c>
      <c r="N3" s="14">
        <f>J3*M3</f>
        <v>0</v>
      </c>
      <c r="O3" s="51">
        <f>N3*1.2</f>
        <v>0</v>
      </c>
      <c r="P3" s="51"/>
    </row>
    <row r="4" spans="1:16" ht="25.5" x14ac:dyDescent="0.25">
      <c r="A4" s="47" t="s">
        <v>23</v>
      </c>
      <c r="B4" s="47"/>
      <c r="C4" s="48" t="s">
        <v>48</v>
      </c>
      <c r="D4" s="48"/>
      <c r="E4" s="48"/>
      <c r="F4" s="48"/>
      <c r="G4" s="15" t="s">
        <v>49</v>
      </c>
      <c r="H4" s="49" t="s">
        <v>60</v>
      </c>
      <c r="I4" s="49"/>
      <c r="J4" s="50"/>
      <c r="K4" s="50"/>
      <c r="L4" s="12"/>
      <c r="M4" s="13">
        <v>2</v>
      </c>
      <c r="N4" s="14">
        <f t="shared" ref="N4:N7" si="0">J4*M4</f>
        <v>0</v>
      </c>
      <c r="O4" s="51">
        <f t="shared" ref="O4:O23" si="1">N4*1.2</f>
        <v>0</v>
      </c>
      <c r="P4" s="51"/>
    </row>
    <row r="5" spans="1:16" ht="25.5" x14ac:dyDescent="0.25">
      <c r="A5" s="47" t="s">
        <v>24</v>
      </c>
      <c r="B5" s="47"/>
      <c r="C5" s="48"/>
      <c r="D5" s="48"/>
      <c r="E5" s="48"/>
      <c r="F5" s="48"/>
      <c r="G5" s="15" t="s">
        <v>47</v>
      </c>
      <c r="H5" s="49" t="s">
        <v>60</v>
      </c>
      <c r="I5" s="49"/>
      <c r="J5" s="50"/>
      <c r="K5" s="50"/>
      <c r="L5" s="12"/>
      <c r="M5" s="13">
        <v>2</v>
      </c>
      <c r="N5" s="14">
        <f t="shared" si="0"/>
        <v>0</v>
      </c>
      <c r="O5" s="51">
        <f t="shared" si="1"/>
        <v>0</v>
      </c>
      <c r="P5" s="51"/>
    </row>
    <row r="6" spans="1:16" ht="36.75" customHeight="1" x14ac:dyDescent="0.25">
      <c r="A6" s="47" t="s">
        <v>25</v>
      </c>
      <c r="B6" s="47"/>
      <c r="C6" s="48" t="s">
        <v>11</v>
      </c>
      <c r="D6" s="48"/>
      <c r="E6" s="48"/>
      <c r="F6" s="48"/>
      <c r="G6" s="48"/>
      <c r="H6" s="49" t="s">
        <v>60</v>
      </c>
      <c r="I6" s="49"/>
      <c r="J6" s="50"/>
      <c r="K6" s="50"/>
      <c r="L6" s="12"/>
      <c r="M6" s="13">
        <v>2</v>
      </c>
      <c r="N6" s="14">
        <f t="shared" si="0"/>
        <v>0</v>
      </c>
      <c r="O6" s="51">
        <f t="shared" si="1"/>
        <v>0</v>
      </c>
      <c r="P6" s="51"/>
    </row>
    <row r="7" spans="1:16" ht="33.75" customHeight="1" x14ac:dyDescent="0.25">
      <c r="A7" s="47" t="s">
        <v>26</v>
      </c>
      <c r="B7" s="47"/>
      <c r="C7" s="48" t="s">
        <v>12</v>
      </c>
      <c r="D7" s="48"/>
      <c r="E7" s="48"/>
      <c r="F7" s="48"/>
      <c r="G7" s="48"/>
      <c r="H7" s="52" t="s">
        <v>63</v>
      </c>
      <c r="I7" s="52"/>
      <c r="J7" s="50"/>
      <c r="K7" s="50"/>
      <c r="L7" s="12"/>
      <c r="M7" s="13">
        <v>20</v>
      </c>
      <c r="N7" s="14">
        <f t="shared" si="0"/>
        <v>0</v>
      </c>
      <c r="O7" s="51">
        <f t="shared" si="1"/>
        <v>0</v>
      </c>
      <c r="P7" s="51"/>
    </row>
    <row r="8" spans="1:16" ht="15" customHeight="1" x14ac:dyDescent="0.25">
      <c r="A8" s="47" t="s">
        <v>27</v>
      </c>
      <c r="B8" s="47"/>
      <c r="C8" s="48" t="s">
        <v>13</v>
      </c>
      <c r="D8" s="48"/>
      <c r="E8" s="48"/>
      <c r="F8" s="48"/>
      <c r="G8" s="48"/>
      <c r="H8" s="49" t="s">
        <v>44</v>
      </c>
      <c r="I8" s="49"/>
      <c r="J8" s="50"/>
      <c r="K8" s="50"/>
      <c r="L8" s="13">
        <v>100</v>
      </c>
      <c r="M8" s="13">
        <v>2</v>
      </c>
      <c r="N8" s="14">
        <f>J8*L8*M8</f>
        <v>0</v>
      </c>
      <c r="O8" s="51">
        <f t="shared" si="1"/>
        <v>0</v>
      </c>
      <c r="P8" s="51"/>
    </row>
    <row r="9" spans="1:16" ht="15" customHeight="1" x14ac:dyDescent="0.25">
      <c r="A9" s="47" t="s">
        <v>28</v>
      </c>
      <c r="B9" s="47"/>
      <c r="C9" s="48" t="s">
        <v>14</v>
      </c>
      <c r="D9" s="48"/>
      <c r="E9" s="48"/>
      <c r="F9" s="48"/>
      <c r="G9" s="48"/>
      <c r="H9" s="49" t="s">
        <v>44</v>
      </c>
      <c r="I9" s="49"/>
      <c r="J9" s="50"/>
      <c r="K9" s="50"/>
      <c r="L9" s="13">
        <v>23</v>
      </c>
      <c r="M9" s="13">
        <v>4</v>
      </c>
      <c r="N9" s="14">
        <f t="shared" ref="N9:N14" si="2">J9*L9*M9</f>
        <v>0</v>
      </c>
      <c r="O9" s="51">
        <f t="shared" si="1"/>
        <v>0</v>
      </c>
      <c r="P9" s="51"/>
    </row>
    <row r="10" spans="1:16" ht="17.25" customHeight="1" x14ac:dyDescent="0.25">
      <c r="A10" s="47" t="s">
        <v>29</v>
      </c>
      <c r="B10" s="47"/>
      <c r="C10" s="48" t="s">
        <v>15</v>
      </c>
      <c r="D10" s="48"/>
      <c r="E10" s="48"/>
      <c r="F10" s="48"/>
      <c r="G10" s="48"/>
      <c r="H10" s="49" t="s">
        <v>44</v>
      </c>
      <c r="I10" s="49"/>
      <c r="J10" s="50"/>
      <c r="K10" s="50"/>
      <c r="L10" s="13">
        <v>909</v>
      </c>
      <c r="M10" s="13">
        <v>2</v>
      </c>
      <c r="N10" s="14">
        <f t="shared" si="2"/>
        <v>0</v>
      </c>
      <c r="O10" s="51">
        <f t="shared" si="1"/>
        <v>0</v>
      </c>
      <c r="P10" s="51"/>
    </row>
    <row r="11" spans="1:16" ht="15" customHeight="1" x14ac:dyDescent="0.25">
      <c r="A11" s="47" t="s">
        <v>30</v>
      </c>
      <c r="B11" s="47"/>
      <c r="C11" s="48" t="s">
        <v>16</v>
      </c>
      <c r="D11" s="48"/>
      <c r="E11" s="48"/>
      <c r="F11" s="48"/>
      <c r="G11" s="48"/>
      <c r="H11" s="49" t="s">
        <v>44</v>
      </c>
      <c r="I11" s="49"/>
      <c r="J11" s="50"/>
      <c r="K11" s="50"/>
      <c r="L11" s="13">
        <v>103</v>
      </c>
      <c r="M11" s="13">
        <v>2</v>
      </c>
      <c r="N11" s="14">
        <f t="shared" si="2"/>
        <v>0</v>
      </c>
      <c r="O11" s="51">
        <f t="shared" si="1"/>
        <v>0</v>
      </c>
      <c r="P11" s="51"/>
    </row>
    <row r="12" spans="1:16" ht="27" customHeight="1" x14ac:dyDescent="0.25">
      <c r="A12" s="47" t="s">
        <v>31</v>
      </c>
      <c r="B12" s="47"/>
      <c r="C12" s="48" t="s">
        <v>17</v>
      </c>
      <c r="D12" s="48"/>
      <c r="E12" s="48"/>
      <c r="F12" s="48"/>
      <c r="G12" s="48"/>
      <c r="H12" s="49" t="s">
        <v>44</v>
      </c>
      <c r="I12" s="49"/>
      <c r="J12" s="50"/>
      <c r="K12" s="50"/>
      <c r="L12" s="13">
        <v>103</v>
      </c>
      <c r="M12" s="13">
        <v>1</v>
      </c>
      <c r="N12" s="14">
        <f t="shared" si="2"/>
        <v>0</v>
      </c>
      <c r="O12" s="51">
        <f t="shared" si="1"/>
        <v>0</v>
      </c>
      <c r="P12" s="51"/>
    </row>
    <row r="13" spans="1:16" ht="15.75" customHeight="1" x14ac:dyDescent="0.25">
      <c r="A13" s="47" t="s">
        <v>32</v>
      </c>
      <c r="B13" s="47"/>
      <c r="C13" s="48" t="s">
        <v>18</v>
      </c>
      <c r="D13" s="48"/>
      <c r="E13" s="48"/>
      <c r="F13" s="48"/>
      <c r="G13" s="48"/>
      <c r="H13" s="49" t="s">
        <v>44</v>
      </c>
      <c r="I13" s="49"/>
      <c r="J13" s="50"/>
      <c r="K13" s="50"/>
      <c r="L13" s="13">
        <v>909</v>
      </c>
      <c r="M13" s="13">
        <v>1</v>
      </c>
      <c r="N13" s="14">
        <f t="shared" si="2"/>
        <v>0</v>
      </c>
      <c r="O13" s="51">
        <f t="shared" si="1"/>
        <v>0</v>
      </c>
      <c r="P13" s="51"/>
    </row>
    <row r="14" spans="1:16" ht="15" customHeight="1" x14ac:dyDescent="0.25">
      <c r="A14" s="47" t="s">
        <v>33</v>
      </c>
      <c r="B14" s="47"/>
      <c r="C14" s="48" t="s">
        <v>19</v>
      </c>
      <c r="D14" s="48"/>
      <c r="E14" s="48"/>
      <c r="F14" s="48"/>
      <c r="G14" s="48"/>
      <c r="H14" s="49" t="s">
        <v>44</v>
      </c>
      <c r="I14" s="49"/>
      <c r="J14" s="50"/>
      <c r="K14" s="50"/>
      <c r="L14" s="13">
        <v>10</v>
      </c>
      <c r="M14" s="13">
        <v>1</v>
      </c>
      <c r="N14" s="14">
        <f t="shared" si="2"/>
        <v>0</v>
      </c>
      <c r="O14" s="51">
        <f t="shared" si="1"/>
        <v>0</v>
      </c>
      <c r="P14" s="51"/>
    </row>
    <row r="15" spans="1:16" ht="15" customHeight="1" x14ac:dyDescent="0.25">
      <c r="A15" s="47" t="s">
        <v>34</v>
      </c>
      <c r="B15" s="47"/>
      <c r="C15" s="48" t="s">
        <v>20</v>
      </c>
      <c r="D15" s="48"/>
      <c r="E15" s="48"/>
      <c r="F15" s="48"/>
      <c r="G15" s="48"/>
      <c r="H15" s="49" t="s">
        <v>45</v>
      </c>
      <c r="I15" s="49"/>
      <c r="J15" s="50"/>
      <c r="K15" s="50"/>
      <c r="L15" s="12"/>
      <c r="M15" s="13">
        <v>4</v>
      </c>
      <c r="N15" s="14">
        <f>J15*M15</f>
        <v>0</v>
      </c>
      <c r="O15" s="51">
        <f t="shared" si="1"/>
        <v>0</v>
      </c>
      <c r="P15" s="51"/>
    </row>
    <row r="16" spans="1:16" ht="15" customHeight="1" x14ac:dyDescent="0.25">
      <c r="A16" s="47" t="s">
        <v>35</v>
      </c>
      <c r="B16" s="47"/>
      <c r="C16" s="48" t="s">
        <v>21</v>
      </c>
      <c r="D16" s="48"/>
      <c r="E16" s="48"/>
      <c r="F16" s="48"/>
      <c r="G16" s="48"/>
      <c r="H16" s="49" t="s">
        <v>46</v>
      </c>
      <c r="I16" s="49"/>
      <c r="J16" s="50"/>
      <c r="K16" s="50"/>
      <c r="L16" s="12"/>
      <c r="M16" s="13">
        <v>12</v>
      </c>
      <c r="N16" s="14">
        <f>J16*M16</f>
        <v>0</v>
      </c>
      <c r="O16" s="51">
        <f t="shared" si="1"/>
        <v>0</v>
      </c>
      <c r="P16" s="51"/>
    </row>
    <row r="17" spans="1:17" ht="18" customHeight="1" x14ac:dyDescent="0.25">
      <c r="A17" s="47" t="s">
        <v>36</v>
      </c>
      <c r="B17" s="47"/>
      <c r="C17" s="48" t="s">
        <v>64</v>
      </c>
      <c r="D17" s="48"/>
      <c r="E17" s="48"/>
      <c r="F17" s="48"/>
      <c r="G17" s="48"/>
      <c r="H17" s="49" t="s">
        <v>44</v>
      </c>
      <c r="I17" s="49"/>
      <c r="J17" s="50"/>
      <c r="K17" s="50"/>
      <c r="L17" s="13">
        <v>338</v>
      </c>
      <c r="M17" s="13">
        <v>2</v>
      </c>
      <c r="N17" s="14">
        <f>J17*L17*M17</f>
        <v>0</v>
      </c>
      <c r="O17" s="51">
        <f t="shared" si="1"/>
        <v>0</v>
      </c>
      <c r="P17" s="51"/>
    </row>
    <row r="18" spans="1:17" ht="15" customHeight="1" x14ac:dyDescent="0.25">
      <c r="A18" s="47" t="s">
        <v>37</v>
      </c>
      <c r="B18" s="47"/>
      <c r="C18" s="48" t="s">
        <v>65</v>
      </c>
      <c r="D18" s="48"/>
      <c r="E18" s="48"/>
      <c r="F18" s="48"/>
      <c r="G18" s="48"/>
      <c r="H18" s="49" t="s">
        <v>44</v>
      </c>
      <c r="I18" s="49"/>
      <c r="J18" s="50"/>
      <c r="K18" s="50"/>
      <c r="L18" s="13">
        <v>348</v>
      </c>
      <c r="M18" s="13">
        <v>1</v>
      </c>
      <c r="N18" s="14">
        <f t="shared" ref="N18:N22" si="3">J18*L18*M18</f>
        <v>0</v>
      </c>
      <c r="O18" s="51">
        <f t="shared" si="1"/>
        <v>0</v>
      </c>
      <c r="P18" s="51"/>
    </row>
    <row r="19" spans="1:17" ht="15" customHeight="1" x14ac:dyDescent="0.25">
      <c r="A19" s="47" t="s">
        <v>38</v>
      </c>
      <c r="B19" s="47"/>
      <c r="C19" s="48" t="s">
        <v>66</v>
      </c>
      <c r="D19" s="48"/>
      <c r="E19" s="48"/>
      <c r="F19" s="48"/>
      <c r="G19" s="48"/>
      <c r="H19" s="49" t="s">
        <v>44</v>
      </c>
      <c r="I19" s="49"/>
      <c r="J19" s="50"/>
      <c r="K19" s="50"/>
      <c r="L19" s="13">
        <v>10</v>
      </c>
      <c r="M19" s="13">
        <v>1</v>
      </c>
      <c r="N19" s="14">
        <f t="shared" si="3"/>
        <v>0</v>
      </c>
      <c r="O19" s="51">
        <f t="shared" si="1"/>
        <v>0</v>
      </c>
      <c r="P19" s="51"/>
    </row>
    <row r="20" spans="1:17" ht="15" customHeight="1" x14ac:dyDescent="0.25">
      <c r="A20" s="47" t="s">
        <v>39</v>
      </c>
      <c r="B20" s="47"/>
      <c r="C20" s="48" t="s">
        <v>67</v>
      </c>
      <c r="D20" s="48"/>
      <c r="E20" s="48"/>
      <c r="F20" s="48"/>
      <c r="G20" s="48"/>
      <c r="H20" s="49" t="s">
        <v>44</v>
      </c>
      <c r="I20" s="49"/>
      <c r="J20" s="50"/>
      <c r="K20" s="50"/>
      <c r="L20" s="13">
        <v>62</v>
      </c>
      <c r="M20" s="13">
        <v>2</v>
      </c>
      <c r="N20" s="14">
        <f t="shared" si="3"/>
        <v>0</v>
      </c>
      <c r="O20" s="51">
        <f t="shared" si="1"/>
        <v>0</v>
      </c>
      <c r="P20" s="51"/>
      <c r="Q20" s="5"/>
    </row>
    <row r="21" spans="1:17" ht="15" customHeight="1" x14ac:dyDescent="0.25">
      <c r="A21" s="47" t="s">
        <v>40</v>
      </c>
      <c r="B21" s="47"/>
      <c r="C21" s="48" t="s">
        <v>68</v>
      </c>
      <c r="D21" s="48"/>
      <c r="E21" s="48"/>
      <c r="F21" s="48"/>
      <c r="G21" s="48"/>
      <c r="H21" s="49" t="s">
        <v>44</v>
      </c>
      <c r="I21" s="49"/>
      <c r="J21" s="50"/>
      <c r="K21" s="50"/>
      <c r="L21" s="13">
        <v>46</v>
      </c>
      <c r="M21" s="13">
        <v>2</v>
      </c>
      <c r="N21" s="14">
        <f t="shared" si="3"/>
        <v>0</v>
      </c>
      <c r="O21" s="51">
        <f t="shared" si="1"/>
        <v>0</v>
      </c>
      <c r="P21" s="51"/>
      <c r="Q21" s="5"/>
    </row>
    <row r="22" spans="1:17" ht="15" customHeight="1" x14ac:dyDescent="0.25">
      <c r="A22" s="47" t="s">
        <v>41</v>
      </c>
      <c r="B22" s="47"/>
      <c r="C22" s="48" t="s">
        <v>69</v>
      </c>
      <c r="D22" s="48"/>
      <c r="E22" s="48"/>
      <c r="F22" s="48"/>
      <c r="G22" s="48"/>
      <c r="H22" s="49" t="s">
        <v>44</v>
      </c>
      <c r="I22" s="49"/>
      <c r="J22" s="50"/>
      <c r="K22" s="50"/>
      <c r="L22" s="13">
        <v>29</v>
      </c>
      <c r="M22" s="13">
        <v>1</v>
      </c>
      <c r="N22" s="14">
        <f t="shared" si="3"/>
        <v>0</v>
      </c>
      <c r="O22" s="51">
        <f t="shared" si="1"/>
        <v>0</v>
      </c>
      <c r="P22" s="51"/>
    </row>
    <row r="23" spans="1:17" x14ac:dyDescent="0.25">
      <c r="A23" s="47" t="s">
        <v>42</v>
      </c>
      <c r="B23" s="47"/>
      <c r="C23" s="48" t="s">
        <v>56</v>
      </c>
      <c r="D23" s="48"/>
      <c r="E23" s="48"/>
      <c r="F23" s="48"/>
      <c r="G23" s="48"/>
      <c r="H23" s="49" t="s">
        <v>61</v>
      </c>
      <c r="I23" s="49"/>
      <c r="J23" s="50"/>
      <c r="K23" s="50"/>
      <c r="L23" s="16"/>
      <c r="M23" s="13">
        <v>30</v>
      </c>
      <c r="N23" s="14">
        <f>J23*M23</f>
        <v>0</v>
      </c>
      <c r="O23" s="51">
        <f t="shared" si="1"/>
        <v>0</v>
      </c>
      <c r="P23" s="51"/>
    </row>
    <row r="24" spans="1:17" ht="15.75" thickBot="1" x14ac:dyDescent="0.3"/>
    <row r="25" spans="1:17" ht="24" thickBot="1" x14ac:dyDescent="0.3">
      <c r="A25" s="53" t="s">
        <v>62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5"/>
      <c r="N25" s="17">
        <f>SUM(N3:N23)</f>
        <v>0</v>
      </c>
      <c r="O25" s="56">
        <f>SUM(O3:P23)</f>
        <v>0</v>
      </c>
      <c r="P25" s="57"/>
    </row>
  </sheetData>
  <mergeCells count="112">
    <mergeCell ref="A25:M25"/>
    <mergeCell ref="O25:P25"/>
    <mergeCell ref="A22:B22"/>
    <mergeCell ref="C22:G22"/>
    <mergeCell ref="H22:I22"/>
    <mergeCell ref="J22:K22"/>
    <mergeCell ref="O22:P22"/>
    <mergeCell ref="A23:B23"/>
    <mergeCell ref="C23:G23"/>
    <mergeCell ref="H23:I23"/>
    <mergeCell ref="J23:K23"/>
    <mergeCell ref="O23:P23"/>
    <mergeCell ref="A20:B20"/>
    <mergeCell ref="C20:G20"/>
    <mergeCell ref="H20:I20"/>
    <mergeCell ref="J20:K20"/>
    <mergeCell ref="O20:P20"/>
    <mergeCell ref="A21:B21"/>
    <mergeCell ref="C21:G21"/>
    <mergeCell ref="H21:I21"/>
    <mergeCell ref="J21:K21"/>
    <mergeCell ref="O21:P21"/>
    <mergeCell ref="A18:B18"/>
    <mergeCell ref="C18:G18"/>
    <mergeCell ref="H18:I18"/>
    <mergeCell ref="J18:K18"/>
    <mergeCell ref="O18:P18"/>
    <mergeCell ref="A19:B19"/>
    <mergeCell ref="C19:G19"/>
    <mergeCell ref="H19:I19"/>
    <mergeCell ref="J19:K19"/>
    <mergeCell ref="O19:P19"/>
    <mergeCell ref="A16:B16"/>
    <mergeCell ref="C16:G16"/>
    <mergeCell ref="H16:I16"/>
    <mergeCell ref="J16:K16"/>
    <mergeCell ref="O16:P16"/>
    <mergeCell ref="A17:B17"/>
    <mergeCell ref="C17:G17"/>
    <mergeCell ref="H17:I17"/>
    <mergeCell ref="J17:K17"/>
    <mergeCell ref="O17:P17"/>
    <mergeCell ref="A14:B14"/>
    <mergeCell ref="C14:G14"/>
    <mergeCell ref="H14:I14"/>
    <mergeCell ref="J14:K14"/>
    <mergeCell ref="O14:P14"/>
    <mergeCell ref="A15:B15"/>
    <mergeCell ref="C15:G15"/>
    <mergeCell ref="H15:I15"/>
    <mergeCell ref="J15:K15"/>
    <mergeCell ref="O15:P15"/>
    <mergeCell ref="A13:B13"/>
    <mergeCell ref="C13:G13"/>
    <mergeCell ref="H13:I13"/>
    <mergeCell ref="J13:K13"/>
    <mergeCell ref="O13:P13"/>
    <mergeCell ref="A11:B11"/>
    <mergeCell ref="C11:G11"/>
    <mergeCell ref="H11:I11"/>
    <mergeCell ref="J11:K11"/>
    <mergeCell ref="O11:P11"/>
    <mergeCell ref="A12:B12"/>
    <mergeCell ref="C12:G12"/>
    <mergeCell ref="H12:I12"/>
    <mergeCell ref="J12:K12"/>
    <mergeCell ref="O12:P12"/>
    <mergeCell ref="A8:B8"/>
    <mergeCell ref="C8:G8"/>
    <mergeCell ref="H8:I8"/>
    <mergeCell ref="J8:K8"/>
    <mergeCell ref="O8:P8"/>
    <mergeCell ref="A10:B10"/>
    <mergeCell ref="C10:G10"/>
    <mergeCell ref="H10:I10"/>
    <mergeCell ref="J10:K10"/>
    <mergeCell ref="O10:P10"/>
    <mergeCell ref="A9:B9"/>
    <mergeCell ref="C9:G9"/>
    <mergeCell ref="H9:I9"/>
    <mergeCell ref="J9:K9"/>
    <mergeCell ref="O9:P9"/>
    <mergeCell ref="A6:B6"/>
    <mergeCell ref="C6:G6"/>
    <mergeCell ref="H6:I6"/>
    <mergeCell ref="J6:K6"/>
    <mergeCell ref="O6:P6"/>
    <mergeCell ref="A7:B7"/>
    <mergeCell ref="C7:G7"/>
    <mergeCell ref="H7:I7"/>
    <mergeCell ref="J7:K7"/>
    <mergeCell ref="O7:P7"/>
    <mergeCell ref="A4:B4"/>
    <mergeCell ref="C4:F5"/>
    <mergeCell ref="H4:I4"/>
    <mergeCell ref="J4:K4"/>
    <mergeCell ref="O4:P4"/>
    <mergeCell ref="A5:B5"/>
    <mergeCell ref="H5:I5"/>
    <mergeCell ref="J5:K5"/>
    <mergeCell ref="O5:P5"/>
    <mergeCell ref="A1:P1"/>
    <mergeCell ref="A2:B2"/>
    <mergeCell ref="C2:G2"/>
    <mergeCell ref="H2:I2"/>
    <mergeCell ref="J2:K2"/>
    <mergeCell ref="O2:P2"/>
    <mergeCell ref="A3:B3"/>
    <mergeCell ref="C3:G3"/>
    <mergeCell ref="H3:I3"/>
    <mergeCell ref="J3:K3"/>
    <mergeCell ref="O3:P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de commande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2025-04-29T11:59:24Z</dcterms:modified>
</cp:coreProperties>
</file>