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G-Contrats-Marches\1) PROCEDURES EN COURS\2025_Nettoyage_AOO\1_Passation\2_Publications\Publication 1\DCE\AE-DPGF-BPU\"/>
    </mc:Choice>
  </mc:AlternateContent>
  <bookViews>
    <workbookView xWindow="0" yWindow="0" windowWidth="25200" windowHeight="11850"/>
  </bookViews>
  <sheets>
    <sheet name="Présentation" sheetId="1" r:id="rId1"/>
    <sheet name="DPGF" sheetId="2" r:id="rId2"/>
    <sheet name="BPU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3" l="1"/>
  <c r="L5" i="3"/>
  <c r="L6" i="3"/>
  <c r="L7" i="3"/>
  <c r="L8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4" i="3"/>
  <c r="L185" i="2" l="1"/>
  <c r="L94" i="2" l="1"/>
  <c r="L189" i="2" s="1"/>
  <c r="N189" i="2" s="1"/>
  <c r="O189" i="2" s="1"/>
  <c r="M189" i="2" l="1"/>
  <c r="N183" i="2"/>
  <c r="O183" i="2" s="1"/>
  <c r="M183" i="2"/>
  <c r="N182" i="2"/>
  <c r="O182" i="2" s="1"/>
  <c r="M182" i="2"/>
  <c r="N181" i="2"/>
  <c r="O181" i="2" s="1"/>
  <c r="M181" i="2"/>
  <c r="N177" i="2"/>
  <c r="O177" i="2" s="1"/>
  <c r="M177" i="2"/>
  <c r="N176" i="2"/>
  <c r="O176" i="2" s="1"/>
  <c r="M176" i="2"/>
  <c r="N175" i="2"/>
  <c r="O175" i="2" s="1"/>
  <c r="M175" i="2"/>
  <c r="N174" i="2"/>
  <c r="O174" i="2" s="1"/>
  <c r="M174" i="2"/>
  <c r="N173" i="2"/>
  <c r="O173" i="2" s="1"/>
  <c r="M173" i="2"/>
  <c r="N172" i="2"/>
  <c r="O172" i="2" s="1"/>
  <c r="M172" i="2"/>
  <c r="N171" i="2"/>
  <c r="O171" i="2" s="1"/>
  <c r="M171" i="2"/>
  <c r="N170" i="2"/>
  <c r="O170" i="2" s="1"/>
  <c r="M170" i="2"/>
  <c r="N166" i="2"/>
  <c r="O166" i="2" s="1"/>
  <c r="M166" i="2"/>
  <c r="N165" i="2"/>
  <c r="O165" i="2" s="1"/>
  <c r="M165" i="2"/>
  <c r="N164" i="2"/>
  <c r="O164" i="2" s="1"/>
  <c r="M164" i="2"/>
  <c r="N163" i="2"/>
  <c r="O163" i="2" s="1"/>
  <c r="M163" i="2"/>
  <c r="N162" i="2"/>
  <c r="O162" i="2" s="1"/>
  <c r="M162" i="2"/>
  <c r="N161" i="2"/>
  <c r="O161" i="2" s="1"/>
  <c r="M161" i="2"/>
  <c r="N160" i="2"/>
  <c r="O160" i="2" s="1"/>
  <c r="M160" i="2"/>
  <c r="N156" i="2"/>
  <c r="O156" i="2" s="1"/>
  <c r="M156" i="2"/>
  <c r="N155" i="2"/>
  <c r="O155" i="2" s="1"/>
  <c r="M155" i="2"/>
  <c r="N154" i="2"/>
  <c r="O154" i="2" s="1"/>
  <c r="M154" i="2"/>
  <c r="N153" i="2"/>
  <c r="O153" i="2" s="1"/>
  <c r="M153" i="2"/>
  <c r="N152" i="2"/>
  <c r="O152" i="2" s="1"/>
  <c r="M152" i="2"/>
  <c r="N151" i="2"/>
  <c r="O151" i="2" s="1"/>
  <c r="M151" i="2"/>
  <c r="N150" i="2"/>
  <c r="O150" i="2" s="1"/>
  <c r="M150" i="2"/>
  <c r="N149" i="2"/>
  <c r="O149" i="2" s="1"/>
  <c r="M149" i="2"/>
  <c r="N145" i="2"/>
  <c r="O145" i="2" s="1"/>
  <c r="M145" i="2"/>
  <c r="N144" i="2"/>
  <c r="O144" i="2" s="1"/>
  <c r="M144" i="2"/>
  <c r="N143" i="2"/>
  <c r="O143" i="2" s="1"/>
  <c r="M143" i="2"/>
  <c r="N142" i="2"/>
  <c r="O142" i="2" s="1"/>
  <c r="M142" i="2"/>
  <c r="N141" i="2"/>
  <c r="O141" i="2" s="1"/>
  <c r="M141" i="2"/>
  <c r="N140" i="2"/>
  <c r="O140" i="2" s="1"/>
  <c r="M140" i="2"/>
  <c r="N139" i="2"/>
  <c r="O139" i="2" s="1"/>
  <c r="M139" i="2"/>
  <c r="N138" i="2"/>
  <c r="O138" i="2" s="1"/>
  <c r="M138" i="2"/>
  <c r="N134" i="2"/>
  <c r="O134" i="2" s="1"/>
  <c r="M134" i="2"/>
  <c r="N133" i="2"/>
  <c r="O133" i="2" s="1"/>
  <c r="M133" i="2"/>
  <c r="N132" i="2"/>
  <c r="O132" i="2" s="1"/>
  <c r="M132" i="2"/>
  <c r="N131" i="2"/>
  <c r="O131" i="2" s="1"/>
  <c r="M131" i="2"/>
  <c r="N130" i="2"/>
  <c r="O130" i="2" s="1"/>
  <c r="M130" i="2"/>
  <c r="N129" i="2"/>
  <c r="O129" i="2" s="1"/>
  <c r="M129" i="2"/>
  <c r="N128" i="2"/>
  <c r="O128" i="2" s="1"/>
  <c r="M128" i="2"/>
  <c r="N127" i="2"/>
  <c r="O127" i="2" s="1"/>
  <c r="M127" i="2"/>
  <c r="N126" i="2"/>
  <c r="O126" i="2" s="1"/>
  <c r="M126" i="2"/>
  <c r="N125" i="2"/>
  <c r="O125" i="2" s="1"/>
  <c r="M125" i="2"/>
  <c r="N124" i="2"/>
  <c r="O124" i="2" s="1"/>
  <c r="M124" i="2"/>
  <c r="N120" i="2"/>
  <c r="O120" i="2" s="1"/>
  <c r="M120" i="2"/>
  <c r="N119" i="2"/>
  <c r="O119" i="2" s="1"/>
  <c r="M119" i="2"/>
  <c r="N118" i="2"/>
  <c r="O118" i="2" s="1"/>
  <c r="M118" i="2"/>
  <c r="N117" i="2"/>
  <c r="O117" i="2" s="1"/>
  <c r="M117" i="2"/>
  <c r="N116" i="2"/>
  <c r="O116" i="2" s="1"/>
  <c r="M116" i="2"/>
  <c r="N115" i="2"/>
  <c r="O115" i="2" s="1"/>
  <c r="M115" i="2"/>
  <c r="N114" i="2"/>
  <c r="O114" i="2" s="1"/>
  <c r="M114" i="2"/>
  <c r="N113" i="2"/>
  <c r="O113" i="2" s="1"/>
  <c r="M113" i="2"/>
  <c r="N109" i="2"/>
  <c r="O109" i="2" s="1"/>
  <c r="M109" i="2"/>
  <c r="N108" i="2"/>
  <c r="O108" i="2" s="1"/>
  <c r="M108" i="2"/>
  <c r="N107" i="2"/>
  <c r="O107" i="2" s="1"/>
  <c r="M107" i="2"/>
  <c r="N106" i="2"/>
  <c r="O106" i="2" s="1"/>
  <c r="M106" i="2"/>
  <c r="N105" i="2"/>
  <c r="O105" i="2" s="1"/>
  <c r="M105" i="2"/>
  <c r="N104" i="2"/>
  <c r="O104" i="2" s="1"/>
  <c r="M104" i="2"/>
  <c r="N103" i="2"/>
  <c r="O103" i="2" s="1"/>
  <c r="M103" i="2"/>
  <c r="N102" i="2"/>
  <c r="O102" i="2" s="1"/>
  <c r="M102" i="2"/>
  <c r="N101" i="2"/>
  <c r="O101" i="2" s="1"/>
  <c r="M101" i="2"/>
  <c r="M185" i="2" l="1"/>
  <c r="O185" i="2"/>
  <c r="N185" i="2"/>
  <c r="N5" i="2"/>
  <c r="O5" i="2" s="1"/>
  <c r="M5" i="2"/>
  <c r="N10" i="2" l="1"/>
  <c r="M10" i="2"/>
  <c r="O10" i="2" l="1"/>
  <c r="N91" i="2" l="1"/>
  <c r="O91" i="2" s="1"/>
  <c r="N92" i="2"/>
  <c r="O92" i="2" s="1"/>
  <c r="M91" i="2"/>
  <c r="M92" i="2"/>
  <c r="N90" i="2"/>
  <c r="M90" i="2"/>
  <c r="N80" i="2"/>
  <c r="O80" i="2" s="1"/>
  <c r="N81" i="2"/>
  <c r="O81" i="2" s="1"/>
  <c r="N82" i="2"/>
  <c r="O82" i="2" s="1"/>
  <c r="N83" i="2"/>
  <c r="O83" i="2" s="1"/>
  <c r="N84" i="2"/>
  <c r="O84" i="2" s="1"/>
  <c r="N85" i="2"/>
  <c r="O85" i="2" s="1"/>
  <c r="N86" i="2"/>
  <c r="O86" i="2" s="1"/>
  <c r="M80" i="2"/>
  <c r="M81" i="2"/>
  <c r="M82" i="2"/>
  <c r="M83" i="2"/>
  <c r="M84" i="2"/>
  <c r="M85" i="2"/>
  <c r="M86" i="2"/>
  <c r="N79" i="2"/>
  <c r="O79" i="2" s="1"/>
  <c r="M79" i="2"/>
  <c r="N70" i="2"/>
  <c r="O70" i="2" s="1"/>
  <c r="N71" i="2"/>
  <c r="O71" i="2" s="1"/>
  <c r="N72" i="2"/>
  <c r="O72" i="2" s="1"/>
  <c r="N73" i="2"/>
  <c r="O73" i="2" s="1"/>
  <c r="N74" i="2"/>
  <c r="O74" i="2" s="1"/>
  <c r="N75" i="2"/>
  <c r="O75" i="2" s="1"/>
  <c r="M70" i="2"/>
  <c r="M71" i="2"/>
  <c r="M72" i="2"/>
  <c r="M73" i="2"/>
  <c r="M74" i="2"/>
  <c r="M75" i="2"/>
  <c r="N69" i="2"/>
  <c r="O69" i="2" s="1"/>
  <c r="M69" i="2"/>
  <c r="N59" i="2"/>
  <c r="O59" i="2" s="1"/>
  <c r="N60" i="2"/>
  <c r="O60" i="2" s="1"/>
  <c r="N61" i="2"/>
  <c r="O61" i="2" s="1"/>
  <c r="N62" i="2"/>
  <c r="O62" i="2" s="1"/>
  <c r="N63" i="2"/>
  <c r="O63" i="2" s="1"/>
  <c r="N64" i="2"/>
  <c r="O64" i="2" s="1"/>
  <c r="N65" i="2"/>
  <c r="O65" i="2" s="1"/>
  <c r="M59" i="2"/>
  <c r="M60" i="2"/>
  <c r="M61" i="2"/>
  <c r="M62" i="2"/>
  <c r="M63" i="2"/>
  <c r="M64" i="2"/>
  <c r="M65" i="2"/>
  <c r="N58" i="2"/>
  <c r="O58" i="2" s="1"/>
  <c r="M58" i="2"/>
  <c r="N48" i="2"/>
  <c r="O48" i="2" s="1"/>
  <c r="N49" i="2"/>
  <c r="O49" i="2" s="1"/>
  <c r="N50" i="2"/>
  <c r="O50" i="2" s="1"/>
  <c r="N51" i="2"/>
  <c r="O51" i="2" s="1"/>
  <c r="N52" i="2"/>
  <c r="O52" i="2" s="1"/>
  <c r="N53" i="2"/>
  <c r="O53" i="2" s="1"/>
  <c r="N54" i="2"/>
  <c r="O54" i="2" s="1"/>
  <c r="N47" i="2"/>
  <c r="O47" i="2" s="1"/>
  <c r="M48" i="2"/>
  <c r="M49" i="2"/>
  <c r="M50" i="2"/>
  <c r="M51" i="2"/>
  <c r="M52" i="2"/>
  <c r="M53" i="2"/>
  <c r="M54" i="2"/>
  <c r="M47" i="2"/>
  <c r="N34" i="2"/>
  <c r="O34" i="2" s="1"/>
  <c r="N35" i="2"/>
  <c r="O35" i="2" s="1"/>
  <c r="N36" i="2"/>
  <c r="O36" i="2" s="1"/>
  <c r="N37" i="2"/>
  <c r="O37" i="2" s="1"/>
  <c r="N38" i="2"/>
  <c r="O38" i="2" s="1"/>
  <c r="N39" i="2"/>
  <c r="O39" i="2" s="1"/>
  <c r="N40" i="2"/>
  <c r="O40" i="2" s="1"/>
  <c r="N41" i="2"/>
  <c r="O41" i="2" s="1"/>
  <c r="N42" i="2"/>
  <c r="O42" i="2" s="1"/>
  <c r="N43" i="2"/>
  <c r="O43" i="2" s="1"/>
  <c r="N33" i="2"/>
  <c r="O33" i="2" s="1"/>
  <c r="M34" i="2"/>
  <c r="M35" i="2"/>
  <c r="M36" i="2"/>
  <c r="M37" i="2"/>
  <c r="M38" i="2"/>
  <c r="M39" i="2"/>
  <c r="M40" i="2"/>
  <c r="M41" i="2"/>
  <c r="M42" i="2"/>
  <c r="M43" i="2"/>
  <c r="M33" i="2"/>
  <c r="N25" i="2"/>
  <c r="O25" i="2" s="1"/>
  <c r="N26" i="2"/>
  <c r="O26" i="2" s="1"/>
  <c r="N27" i="2"/>
  <c r="O27" i="2" s="1"/>
  <c r="N28" i="2"/>
  <c r="O28" i="2" s="1"/>
  <c r="N29" i="2"/>
  <c r="O29" i="2" s="1"/>
  <c r="M25" i="2"/>
  <c r="M26" i="2"/>
  <c r="M27" i="2"/>
  <c r="M28" i="2"/>
  <c r="M29" i="2"/>
  <c r="N22" i="2"/>
  <c r="O22" i="2" s="1"/>
  <c r="N23" i="2"/>
  <c r="O23" i="2" s="1"/>
  <c r="N24" i="2"/>
  <c r="O24" i="2" s="1"/>
  <c r="M23" i="2"/>
  <c r="M24" i="2"/>
  <c r="M22" i="2"/>
  <c r="M12" i="2"/>
  <c r="N12" i="2"/>
  <c r="O12" i="2" s="1"/>
  <c r="N11" i="2"/>
  <c r="N13" i="2"/>
  <c r="O13" i="2" s="1"/>
  <c r="N14" i="2"/>
  <c r="O14" i="2" s="1"/>
  <c r="N15" i="2"/>
  <c r="O15" i="2" s="1"/>
  <c r="N16" i="2"/>
  <c r="O16" i="2" s="1"/>
  <c r="N17" i="2"/>
  <c r="O17" i="2" s="1"/>
  <c r="N18" i="2"/>
  <c r="O18" i="2" s="1"/>
  <c r="M11" i="2"/>
  <c r="M13" i="2"/>
  <c r="M14" i="2"/>
  <c r="M15" i="2"/>
  <c r="M16" i="2"/>
  <c r="M17" i="2"/>
  <c r="M18" i="2"/>
  <c r="N94" i="2" l="1"/>
  <c r="M94" i="2"/>
  <c r="O11" i="2"/>
  <c r="O90" i="2"/>
  <c r="O94" i="2" l="1"/>
</calcChain>
</file>

<file path=xl/sharedStrings.xml><?xml version="1.0" encoding="utf-8"?>
<sst xmlns="http://schemas.openxmlformats.org/spreadsheetml/2006/main" count="751" uniqueCount="223">
  <si>
    <t>Annexe I AE</t>
  </si>
  <si>
    <t>Cadre de décomposition forfaitaire
et 
bordereau de prix unitaires</t>
  </si>
  <si>
    <t>Instructions relatives au renseignement du document</t>
  </si>
  <si>
    <r>
      <t xml:space="preserve">Le candidat rempli UNIQUEMENT les cellules en </t>
    </r>
    <r>
      <rPr>
        <i/>
        <sz val="11"/>
        <color theme="7" tint="-0.249977111117893"/>
        <rFont val="Calibri"/>
        <family val="2"/>
        <scheme val="minor"/>
      </rPr>
      <t>JAUNE</t>
    </r>
    <r>
      <rPr>
        <i/>
        <sz val="11"/>
        <color theme="1"/>
        <rFont val="Calibri"/>
        <family val="2"/>
        <scheme val="minor"/>
      </rPr>
      <t xml:space="preserve"> prévues à cet effet</t>
    </r>
  </si>
  <si>
    <t>Le candidat n'est pas autorisé à modifier le document</t>
  </si>
  <si>
    <t>Le calcul des prix est fait avec un arrondi au centième</t>
  </si>
  <si>
    <t>Toutes les rubriques doivent impérativement être renseignées avec un prix (renseigner expressément "0" [zéro] si le prix est nul)</t>
  </si>
  <si>
    <t>La décomposition des prix est une pièce de l'offre du candidat</t>
  </si>
  <si>
    <t>Le candidat veille à la cohérence des prix par rapport aux différentes pièces du marché et notamment les prescriptions techniques (clauses techniques)</t>
  </si>
  <si>
    <t>Dans le cas où une simulation financière est prévue, le candidat doit s'assurer que celle-ci reprend strictement les prix indiqués dans le présent document</t>
  </si>
  <si>
    <t xml:space="preserve">Prestation 1 : les prestations programmées de nettoyage </t>
  </si>
  <si>
    <t>code d'identification</t>
  </si>
  <si>
    <t>Description</t>
  </si>
  <si>
    <t xml:space="preserve">Fréquence de réalisation </t>
  </si>
  <si>
    <t>Quotidien</t>
  </si>
  <si>
    <t>Hebdomadaire</t>
  </si>
  <si>
    <t>Bi-mensuel</t>
  </si>
  <si>
    <t>Mensuel</t>
  </si>
  <si>
    <t>Bimestriel</t>
  </si>
  <si>
    <t>Trimestriel</t>
  </si>
  <si>
    <t>Semestriel</t>
  </si>
  <si>
    <t>Annuel</t>
  </si>
  <si>
    <t>Temps moyen par mois en heure</t>
  </si>
  <si>
    <t>Prix forfaitaire annuel en  € HT</t>
  </si>
  <si>
    <t>Prix forfaitaire mensuel en € HT (un douzième du prix annuel)</t>
  </si>
  <si>
    <t>Prix forfaitaire annuel en € TTC</t>
  </si>
  <si>
    <t>Prix forfaitaire mensuel en € TTC</t>
  </si>
  <si>
    <t>Aération des locaux, fermeture des baies, extinction des lumières</t>
  </si>
  <si>
    <t>Dépoussièrage des mobiliers et tout objet meublant dont la partie supérieure se trouve à moins d'1,80m du sol y compris caisson roulant (sauf écran et PC)</t>
  </si>
  <si>
    <t>Enlèvement des traces de doigts sur la vitrerie intérieure et essuyage humide des dessus de bureaux, banque d'accueil</t>
  </si>
  <si>
    <t>Balayage humide des sols plastiques, thermostatiques, parquet stratifié</t>
  </si>
  <si>
    <t>Entretien des sols thermoplastiques selon la méthode SPRAY</t>
  </si>
  <si>
    <t>Lavage des plaques signalétiques</t>
  </si>
  <si>
    <t>Essuyage humide des portes d'accès (2 faces) et portes extérieures de placards</t>
  </si>
  <si>
    <r>
      <rPr>
        <sz val="10"/>
        <rFont val="Calibri"/>
        <family val="2"/>
      </rPr>
      <t>Nettoyage et désinfection des traces de doigt sur les interrupteurs et poignées de portes d'accès et de portes de placards/armoires</t>
    </r>
  </si>
  <si>
    <r>
      <t xml:space="preserve">Nettoyage </t>
    </r>
    <r>
      <rPr>
        <sz val="10"/>
        <rFont val="Calibri"/>
        <family val="2"/>
      </rPr>
      <t>humide des plinthes et encadrement de fenêtres</t>
    </r>
  </si>
  <si>
    <t>X</t>
  </si>
  <si>
    <t>Aération des locaux, fermeture des baies extinction des lumières</t>
  </si>
  <si>
    <r>
      <t xml:space="preserve">Enlèvement des traces de doigts sur la vitrerie intérieure et </t>
    </r>
    <r>
      <rPr>
        <b/>
        <sz val="10"/>
        <rFont val="Calibri"/>
        <family val="2"/>
      </rPr>
      <t>essuyage humide des dessus de bureaux, tables, banque d'accueil et armoires basses non encombrés</t>
    </r>
  </si>
  <si>
    <t>Code d'identification</t>
  </si>
  <si>
    <t>Nettoyage des plaques signalétiques</t>
  </si>
  <si>
    <t>Shampouinage des moquettes</t>
  </si>
  <si>
    <t>Vidage des poubelles et des poubelles hygiène féminine</t>
  </si>
  <si>
    <t>Essuyage des  robinetteries et nettoyage des miroirs</t>
  </si>
  <si>
    <t>Mise en place dans les sanitaires des consommables pour les distributeurs de papier WC, de savon, essui-mains le cas échéant</t>
  </si>
  <si>
    <t>Nettoyage et désinfection des appareils (distributeurs de savon, de papier hygiénique, essuie-mains, sèche-mains, etc.)</t>
  </si>
  <si>
    <t>Récurrage et désinfection des sols, récurrage des faiences et portes des sanitaires</t>
  </si>
  <si>
    <t>Nettoyage et désinfection des poubelles, brosses et supports</t>
  </si>
  <si>
    <t xml:space="preserve">Nettoyage des bouches VMC des sanitaires </t>
  </si>
  <si>
    <t xml:space="preserve">Essuyage humide des mobiliers et tout objet meublant dont la partie supérieure se trouve à moins d'1,80m du sol </t>
  </si>
  <si>
    <t xml:space="preserve">Récurage et désinfection des éviers </t>
  </si>
  <si>
    <t xml:space="preserve">Nettoyage des bouches VMC des cuisines </t>
  </si>
  <si>
    <t>Nettoyage des escaliers et mains courantes</t>
  </si>
  <si>
    <t>Balayage des locaux ouverts dans le sous-sol</t>
  </si>
  <si>
    <t>Vidage et essuyage des cendriers à l'extérieur des bâtiments</t>
  </si>
  <si>
    <t>Nettoyage complet des salles d'archives, aspiration des sols, enlèvements des toiles d'araignées, dépoussiérage des rayonnages</t>
  </si>
  <si>
    <t>Sortie des poubelles et containers selon la fréquence de ramassage propre à chaque site et précisée dans le CCTP</t>
  </si>
  <si>
    <t>Lavage des portes et cloisons vitrées 2 faces</t>
  </si>
  <si>
    <t>Lavage de la vitrerie extérieure 2 faces (pour le siège social, les parties fixes sont à nettoyer à la perche)</t>
  </si>
  <si>
    <t xml:space="preserve">Les prix que vous renseignez sont les prix forfaitaires complets selon chaque lot (incluant la location éventuelle de matériel, les fournitures et produits, les consommables, le matériel, …) </t>
  </si>
  <si>
    <t xml:space="preserve">Prestation 2 : les prestations ponctuelles de nettoyage </t>
  </si>
  <si>
    <t>Unité</t>
  </si>
  <si>
    <t>Dépoussiérage et nettoyage des stores intérieures</t>
  </si>
  <si>
    <t>Dépoussièrage des dessus de meuble de plus de 1,8mètre de hauteur, des caches convecteurs et radiateurs</t>
  </si>
  <si>
    <t>Enlèvement des toiles d'araignées</t>
  </si>
  <si>
    <t>Balayage et nettoyage du sol des locaux d'archives</t>
  </si>
  <si>
    <t>Aspiration des sols durs</t>
  </si>
  <si>
    <t>Détachage spécifique des moquettes et tapis</t>
  </si>
  <si>
    <t>Décrassage des sols carrelés</t>
  </si>
  <si>
    <t>Décapage et mise en cire des sols thermoplastiques</t>
  </si>
  <si>
    <t>Nettoyage en profondeur des sols plastiques, thermostatiques, parquet stratifié</t>
  </si>
  <si>
    <t>Nettoyage en profondeur des sols en pierre, ciment brut peint ou carrelage</t>
  </si>
  <si>
    <t>Nettoyage en profondeur des escaliers plastiques, thermostatiques, parquet stratifié</t>
  </si>
  <si>
    <t>Nettoyage en profondeur des escaliers en pierre, ciment brut peint ou carrelage</t>
  </si>
  <si>
    <t>Nettoyage intérieur et extérieur des réfrigérateurs</t>
  </si>
  <si>
    <t>Nettoyage et désinfection des conteneurs poubelle</t>
  </si>
  <si>
    <t>SP1.1.1</t>
  </si>
  <si>
    <t>P2.1</t>
  </si>
  <si>
    <t>P2.2</t>
  </si>
  <si>
    <t>P2.3</t>
  </si>
  <si>
    <t>P2.4</t>
  </si>
  <si>
    <t>P2.5</t>
  </si>
  <si>
    <t>P2.6</t>
  </si>
  <si>
    <t>P2.7</t>
  </si>
  <si>
    <t>P2.8</t>
  </si>
  <si>
    <t>P2.9</t>
  </si>
  <si>
    <t>P2.10</t>
  </si>
  <si>
    <t>P2.11</t>
  </si>
  <si>
    <t>P2.12</t>
  </si>
  <si>
    <t>P2.13</t>
  </si>
  <si>
    <t>P2.14</t>
  </si>
  <si>
    <t>P2.15</t>
  </si>
  <si>
    <t>P2.16</t>
  </si>
  <si>
    <t>P2.19</t>
  </si>
  <si>
    <t>P2.20</t>
  </si>
  <si>
    <t>P2.21</t>
  </si>
  <si>
    <t>P2.22</t>
  </si>
  <si>
    <t>P2.23</t>
  </si>
  <si>
    <t>P2.24</t>
  </si>
  <si>
    <t>P2.25</t>
  </si>
  <si>
    <t>P2.26</t>
  </si>
  <si>
    <t>un store</t>
  </si>
  <si>
    <t>m²</t>
  </si>
  <si>
    <t>un réfrigérateur</t>
  </si>
  <si>
    <t>une poubelle</t>
  </si>
  <si>
    <t>supérieurs à 1,80mètre dans les locaux d'archives</t>
  </si>
  <si>
    <t>Dépoussierage des objets meublants</t>
  </si>
  <si>
    <t>inférieurs à 1,80mètre dans les locaux d'archives</t>
  </si>
  <si>
    <t>Sous-prestation 1.1 : Coordination et pilotage du marché</t>
  </si>
  <si>
    <t>Sous-prestation 1.2 : Nettoyage de l'accueil</t>
  </si>
  <si>
    <t>SP1.2.1</t>
  </si>
  <si>
    <t>SP1.2.3</t>
  </si>
  <si>
    <t>SP1.2.4</t>
  </si>
  <si>
    <t>SP1.2.5</t>
  </si>
  <si>
    <t>SP1.2.6</t>
  </si>
  <si>
    <t>SP1.2.8</t>
  </si>
  <si>
    <t>SP1.2.10</t>
  </si>
  <si>
    <t>SP1.2.11</t>
  </si>
  <si>
    <t>SP1.2.12</t>
  </si>
  <si>
    <t>Sous-prestation 1.3 : Nettoyage des zones de bureaux</t>
  </si>
  <si>
    <t>SP.1.3.13</t>
  </si>
  <si>
    <t>SP.1.3.15</t>
  </si>
  <si>
    <t>SP.1.3.16</t>
  </si>
  <si>
    <t>SP.1.3.17</t>
  </si>
  <si>
    <t>SP.1.3.18</t>
  </si>
  <si>
    <t>SP.1.3.19</t>
  </si>
  <si>
    <t>SP.1.3.20</t>
  </si>
  <si>
    <t>SP.1.3.21</t>
  </si>
  <si>
    <t>Sous-prestation 1.4 : Nettoyage des sanitaires</t>
  </si>
  <si>
    <t>SP1.4.26</t>
  </si>
  <si>
    <t>SP1.4.27</t>
  </si>
  <si>
    <t>SP1.4.28</t>
  </si>
  <si>
    <t>SP1.4.29</t>
  </si>
  <si>
    <t>SP1.4.30</t>
  </si>
  <si>
    <t>SP1.4.31</t>
  </si>
  <si>
    <t>SP1.4.32</t>
  </si>
  <si>
    <t>Sous-prestation 1.5 : Nettoyage du réfectoire et des salles de convivialité</t>
  </si>
  <si>
    <t>SP1.5.39</t>
  </si>
  <si>
    <t>SP1.5.40</t>
  </si>
  <si>
    <t>Sous-prestation 1.6 : Nettoyage des salles de réunion</t>
  </si>
  <si>
    <t>Sous-prestation 1.7 : Nettoyage des parties communes (circulations, escaliers, ascenseurs, couloirs)</t>
  </si>
  <si>
    <t>Sous-prestation 1.8 : Nettoyage des locaux techniques, sous-sol, archives et extérieurs</t>
  </si>
  <si>
    <t>Sous-prestation 1.9 : nettoyage de la vitrerie</t>
  </si>
  <si>
    <t>Les prix que vous renseignez sont les prix unitaires complets selon la tranche de commande (incluant la location éventuelle de matériel, les fournitures et produits, les consommables, le matériel, …)</t>
  </si>
  <si>
    <r>
      <t xml:space="preserve">Accord-cadre relatif aux prestations de nettoyage des locaux des différents sites de la CPAM de l'Isère 
</t>
    </r>
    <r>
      <rPr>
        <b/>
        <sz val="16"/>
        <color theme="1"/>
        <rFont val="Calibri"/>
        <family val="2"/>
        <scheme val="minor"/>
      </rPr>
      <t>Lot 3 - Prestations de nettoyage des agences de Bourguoin Jallieu et La Tour du Pin</t>
    </r>
  </si>
  <si>
    <t>AGENCE DE LA TOUR DU PIN</t>
  </si>
  <si>
    <t>Pilotage annuel (commun aux deux agences)</t>
  </si>
  <si>
    <t>TOTAL DE LA PART FORFAITAIRE ANNUELLE (Sous-totaux 1+2+pilotage) :</t>
  </si>
  <si>
    <t>SOUS-TOTAL 2 DE LA PART FORFAITAIRE ANNUELLE POUR L'AGENCE DE LA TOUR DU PIN :</t>
  </si>
  <si>
    <t>Balayage humide des sols</t>
  </si>
  <si>
    <t xml:space="preserve">Lavage des sols </t>
  </si>
  <si>
    <t>Aspiration de tous les sols</t>
  </si>
  <si>
    <t>SP1.4.25</t>
  </si>
  <si>
    <r>
      <rPr>
        <sz val="10"/>
        <rFont val="Calibri"/>
        <family val="2"/>
      </rPr>
      <t>Nettoyage et désinfection des éviers et lavabos (dessus, dessous et intérieur), douches (pommeau, robinetterie, bac, faïence, porte), urinoirs (dessus, dessous et intérieur) et WC (levier/bouton de chasse, réservoir et socle, abattant et cuvette)</t>
    </r>
  </si>
  <si>
    <t>Balayage et lavage des sols</t>
  </si>
  <si>
    <r>
      <t xml:space="preserve">Remplissage des siphons d'évacuation des sanitaires </t>
    </r>
    <r>
      <rPr>
        <sz val="10"/>
        <rFont val="Calibri"/>
        <family val="2"/>
      </rPr>
      <t>le cas échéant</t>
    </r>
  </si>
  <si>
    <r>
      <t xml:space="preserve">Détartrage des appareils sanitaires </t>
    </r>
    <r>
      <rPr>
        <sz val="10"/>
        <rFont val="Calibri"/>
        <family val="2"/>
      </rPr>
      <t>(WC, urinoir, lavabo, douche)</t>
    </r>
  </si>
  <si>
    <t>SP1.5.36</t>
  </si>
  <si>
    <t>SP1.5.37</t>
  </si>
  <si>
    <t>Vidage des points d'apport volontaire de déchets en respectant le tri mis en place</t>
  </si>
  <si>
    <t>SP1.5.38</t>
  </si>
  <si>
    <t>Nettoyage de l'intérieur des micros ondes avec produits adaptés</t>
  </si>
  <si>
    <t>SP1.6.44</t>
  </si>
  <si>
    <t>SP1.6.45</t>
  </si>
  <si>
    <r>
      <rPr>
        <sz val="10"/>
        <rFont val="Calibri"/>
        <family val="2"/>
      </rPr>
      <t>Essuyage humide des mobiliers et tout objet meublent dont la partie supérieure se trouve à moins d'1,80m du sol y compris caisson roulant (sauf écran et PC)</t>
    </r>
  </si>
  <si>
    <t>SP1.6.46</t>
  </si>
  <si>
    <t>SP1.6.47</t>
  </si>
  <si>
    <t>Lavage des sols</t>
  </si>
  <si>
    <t>SP1.6.48</t>
  </si>
  <si>
    <t>SP1.7.52</t>
  </si>
  <si>
    <t>Vidage des points d'apport volontaire de déchets en respectant le tri et sacs destructeurs</t>
  </si>
  <si>
    <t>SP1.7.53</t>
  </si>
  <si>
    <t>SP1.7.54</t>
  </si>
  <si>
    <t>SP1.7.55</t>
  </si>
  <si>
    <t>Nettoyage de l'intérieur des ascenseurs et monte charge (sol, portes, miroirs, panneau de commande, interrupteur et aspiration des rails)</t>
  </si>
  <si>
    <r>
      <t>Enlèvements des détritus</t>
    </r>
    <r>
      <rPr>
        <sz val="10"/>
        <rFont val="Calibri"/>
        <family val="2"/>
      </rPr>
      <t xml:space="preserve"> (papiers, emballages, feuilles d'arbres, etc.) et déchets ménagers</t>
    </r>
  </si>
  <si>
    <t>Nettoyage et désinfection des traces de doigt sur les interrupteurs et poignées de portes d'accès</t>
  </si>
  <si>
    <t>SP1.8.60</t>
  </si>
  <si>
    <t>SP1.8.61</t>
  </si>
  <si>
    <t>SP1.8.62</t>
  </si>
  <si>
    <r>
      <t xml:space="preserve">Enlèvements des détritus et des déchets ménagers </t>
    </r>
    <r>
      <rPr>
        <sz val="10"/>
        <rFont val="Calibri"/>
        <family val="2"/>
      </rPr>
      <t>(papiers, emballages, feuilles d'arbres, etc.) dans les escaliers extérieurs, abords et accès du bâtiment</t>
    </r>
  </si>
  <si>
    <t>Balayage des perrons, voies d'accés et rampes d'accès pour personne à mobilité réduite</t>
  </si>
  <si>
    <t>Balayage et lavage des locaux spéciaux, entrepôts, réserves, local poubelle et garage</t>
  </si>
  <si>
    <t>Balayage des abords des bâtiments (trottoirs, escaliers et rampes conduisant aux locaux en sous-sol)</t>
  </si>
  <si>
    <t>Selon le calendrier de la commune (indiquer un prix global unique car le calendrier ne pourra être fourni qu'en début d'exécution du marché)</t>
  </si>
  <si>
    <t>Lavage de la vitrerie extérieure (en façade) basse du Siège Social sur 2 faces, hall d'entrée du personnel et du public</t>
  </si>
  <si>
    <t>Lavage de la vitrerie extérieure (en façade), hall d'entrée du personnel et du public</t>
  </si>
  <si>
    <t>Lavage de la vitrerie extérieure 2 faces</t>
  </si>
  <si>
    <t>AGENCE DE BOURGOIN JALLIEU</t>
  </si>
  <si>
    <t>SOUS-TOTAL 1 DE LA PART FORFAITAIRE ANNUELLE POUR L'AGENCE DE BOURGOIN JALLIEU :</t>
  </si>
  <si>
    <t>SP1.4.22</t>
  </si>
  <si>
    <t>SP1.4.23</t>
  </si>
  <si>
    <t>SP1.4.24</t>
  </si>
  <si>
    <t>SP1.5.33</t>
  </si>
  <si>
    <t>SP1.5.34</t>
  </si>
  <si>
    <t>SP1.5.35</t>
  </si>
  <si>
    <t>SP1.6.41</t>
  </si>
  <si>
    <t>SP1.6.42</t>
  </si>
  <si>
    <t>SP1.6.43</t>
  </si>
  <si>
    <t>SP1.7.49</t>
  </si>
  <si>
    <t>SP1.7.50</t>
  </si>
  <si>
    <t>SP1.7.51</t>
  </si>
  <si>
    <t>SP1.8.56</t>
  </si>
  <si>
    <t>SP1.8.57</t>
  </si>
  <si>
    <t>SP1.8.58</t>
  </si>
  <si>
    <t>SP1.8.59</t>
  </si>
  <si>
    <t>SP1.8.63</t>
  </si>
  <si>
    <t>SP1.9.64</t>
  </si>
  <si>
    <t>SP1.9.65</t>
  </si>
  <si>
    <t>SP1.9.66</t>
  </si>
  <si>
    <t>un meuble</t>
  </si>
  <si>
    <t>Aspiration de tous les sols et rails de placards si existant</t>
  </si>
  <si>
    <t>Prix unitaire en € HT</t>
  </si>
  <si>
    <t>par fenêtre</t>
  </si>
  <si>
    <t>Prix en € TTC</t>
  </si>
  <si>
    <t>Sous-prestation 1.8 : Nettoyage des locaux techniques, sous-sol, archives et abords</t>
  </si>
  <si>
    <t>par pièce (plus ou moins 30m2)</t>
  </si>
  <si>
    <t>Nettoyage complet de la zone accueil</t>
  </si>
  <si>
    <t>Nettoyage complet de la zone bureaux</t>
  </si>
  <si>
    <t>Nettoyage complet de la zone salle de réunion</t>
  </si>
  <si>
    <t>Nettoyage complet de la zone sanitaires</t>
  </si>
  <si>
    <t>Nettoyage complet de la zone réfectoire - salles de convivialité</t>
  </si>
  <si>
    <t>Nettoyage complet de la zone circulations, escaliers, ascenseurs, couloirs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</si>
</sst>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7" tint="-0.24997711111789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sz val="1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ECD9"/>
        <bgColor indexed="64"/>
      </patternFill>
    </fill>
    <fill>
      <patternFill patternType="solid">
        <fgColor rgb="FFFEF3E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08E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rgb="FFFEDADD"/>
        <bgColor indexed="64"/>
      </patternFill>
    </fill>
    <fill>
      <patternFill patternType="solid">
        <fgColor rgb="FFA0020D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4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11" xfId="0" applyBorder="1"/>
    <xf numFmtId="0" fontId="0" fillId="0" borderId="0" xfId="0" applyAlignment="1">
      <alignment wrapText="1"/>
    </xf>
    <xf numFmtId="0" fontId="1" fillId="6" borderId="12" xfId="0" applyFont="1" applyFill="1" applyBorder="1" applyAlignment="1">
      <alignment horizontal="center" vertical="center" wrapText="1"/>
    </xf>
    <xf numFmtId="0" fontId="15" fillId="7" borderId="12" xfId="0" applyFont="1" applyFill="1" applyBorder="1" applyAlignment="1">
      <alignment vertical="center" wrapText="1"/>
    </xf>
    <xf numFmtId="0" fontId="12" fillId="7" borderId="12" xfId="0" applyFont="1" applyFill="1" applyBorder="1" applyAlignment="1">
      <alignment vertical="center" wrapText="1"/>
    </xf>
    <xf numFmtId="164" fontId="17" fillId="8" borderId="12" xfId="0" applyNumberFormat="1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0" fontId="0" fillId="8" borderId="12" xfId="0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64" fontId="0" fillId="8" borderId="12" xfId="0" applyNumberFormat="1" applyFill="1" applyBorder="1" applyAlignment="1">
      <alignment horizontal="center" vertical="center" wrapText="1"/>
    </xf>
    <xf numFmtId="0" fontId="19" fillId="7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4" fillId="7" borderId="12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0" fontId="14" fillId="7" borderId="24" xfId="0" applyFont="1" applyFill="1" applyBorder="1" applyAlignment="1">
      <alignment horizontal="center" vertical="center"/>
    </xf>
    <xf numFmtId="164" fontId="17" fillId="8" borderId="24" xfId="0" applyNumberFormat="1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center" vertical="center" wrapText="1"/>
    </xf>
    <xf numFmtId="0" fontId="19" fillId="7" borderId="0" xfId="0" applyFont="1" applyFill="1" applyBorder="1" applyAlignment="1">
      <alignment horizontal="center" vertical="center" wrapText="1"/>
    </xf>
    <xf numFmtId="0" fontId="15" fillId="7" borderId="0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10" borderId="0" xfId="0" applyFont="1" applyFill="1" applyBorder="1" applyAlignment="1">
      <alignment horizontal="center" vertical="center" wrapText="1"/>
    </xf>
    <xf numFmtId="164" fontId="0" fillId="10" borderId="0" xfId="0" applyNumberFormat="1" applyFill="1" applyBorder="1" applyAlignment="1">
      <alignment horizontal="center" vertical="center" wrapText="1"/>
    </xf>
    <xf numFmtId="0" fontId="0" fillId="0" borderId="12" xfId="0" applyBorder="1"/>
    <xf numFmtId="0" fontId="12" fillId="7" borderId="1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wrapText="1"/>
    </xf>
    <xf numFmtId="0" fontId="5" fillId="3" borderId="0" xfId="0" applyFont="1" applyFill="1" applyBorder="1" applyAlignment="1">
      <alignment horizont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left" vertical="center"/>
    </xf>
    <xf numFmtId="0" fontId="22" fillId="13" borderId="1" xfId="0" applyFont="1" applyFill="1" applyBorder="1" applyAlignment="1">
      <alignment horizontal="right" vertical="center" wrapText="1"/>
    </xf>
    <xf numFmtId="0" fontId="22" fillId="13" borderId="2" xfId="0" applyFont="1" applyFill="1" applyBorder="1" applyAlignment="1">
      <alignment horizontal="right" vertical="center" wrapText="1"/>
    </xf>
    <xf numFmtId="0" fontId="22" fillId="13" borderId="3" xfId="0" applyFont="1" applyFill="1" applyBorder="1" applyAlignment="1">
      <alignment horizontal="right" vertical="center" wrapText="1"/>
    </xf>
    <xf numFmtId="0" fontId="22" fillId="13" borderId="9" xfId="0" applyFont="1" applyFill="1" applyBorder="1" applyAlignment="1">
      <alignment horizontal="right" vertical="center" wrapText="1"/>
    </xf>
    <xf numFmtId="0" fontId="22" fillId="13" borderId="10" xfId="0" applyFont="1" applyFill="1" applyBorder="1" applyAlignment="1">
      <alignment horizontal="right" vertical="center" wrapText="1"/>
    </xf>
    <xf numFmtId="0" fontId="22" fillId="13" borderId="11" xfId="0" applyFont="1" applyFill="1" applyBorder="1" applyAlignment="1">
      <alignment horizontal="right" vertical="center" wrapText="1"/>
    </xf>
    <xf numFmtId="164" fontId="22" fillId="13" borderId="14" xfId="0" applyNumberFormat="1" applyFont="1" applyFill="1" applyBorder="1" applyAlignment="1">
      <alignment horizontal="center" vertical="center" wrapText="1"/>
    </xf>
    <xf numFmtId="164" fontId="22" fillId="13" borderId="15" xfId="0" applyNumberFormat="1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left" vertical="center" wrapText="1"/>
    </xf>
    <xf numFmtId="0" fontId="11" fillId="5" borderId="7" xfId="0" applyFont="1" applyFill="1" applyBorder="1" applyAlignment="1">
      <alignment horizontal="left" vertical="center" wrapText="1"/>
    </xf>
    <xf numFmtId="0" fontId="11" fillId="5" borderId="8" xfId="0" applyFont="1" applyFill="1" applyBorder="1" applyAlignment="1">
      <alignment horizontal="left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horizontal="center" vertical="center" wrapText="1"/>
    </xf>
    <xf numFmtId="0" fontId="9" fillId="9" borderId="7" xfId="0" applyFont="1" applyFill="1" applyBorder="1" applyAlignment="1">
      <alignment horizontal="center" vertical="center" wrapText="1"/>
    </xf>
    <xf numFmtId="0" fontId="9" fillId="9" borderId="8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15" fillId="7" borderId="25" xfId="0" applyFont="1" applyFill="1" applyBorder="1" applyAlignment="1">
      <alignment horizontal="left" vertical="center" wrapText="1"/>
    </xf>
    <xf numFmtId="0" fontId="15" fillId="7" borderId="26" xfId="0" applyFont="1" applyFill="1" applyBorder="1" applyAlignment="1">
      <alignment horizontal="left" vertical="center" wrapText="1"/>
    </xf>
    <xf numFmtId="0" fontId="15" fillId="7" borderId="27" xfId="0" applyFont="1" applyFill="1" applyBorder="1" applyAlignment="1">
      <alignment horizontal="left" vertical="center" wrapText="1"/>
    </xf>
    <xf numFmtId="0" fontId="23" fillId="11" borderId="6" xfId="0" applyFont="1" applyFill="1" applyBorder="1" applyAlignment="1">
      <alignment horizontal="center" vertical="center"/>
    </xf>
    <xf numFmtId="0" fontId="23" fillId="11" borderId="7" xfId="0" applyFont="1" applyFill="1" applyBorder="1" applyAlignment="1">
      <alignment horizontal="center" vertical="center"/>
    </xf>
    <xf numFmtId="0" fontId="23" fillId="11" borderId="8" xfId="0" applyFont="1" applyFill="1" applyBorder="1" applyAlignment="1">
      <alignment horizontal="center" vertical="center"/>
    </xf>
    <xf numFmtId="0" fontId="18" fillId="12" borderId="1" xfId="0" applyFont="1" applyFill="1" applyBorder="1" applyAlignment="1">
      <alignment horizontal="right" vertical="center" wrapText="1"/>
    </xf>
    <xf numFmtId="0" fontId="18" fillId="12" borderId="2" xfId="0" applyFont="1" applyFill="1" applyBorder="1" applyAlignment="1">
      <alignment horizontal="right" vertical="center" wrapText="1"/>
    </xf>
    <xf numFmtId="0" fontId="18" fillId="12" borderId="3" xfId="0" applyFont="1" applyFill="1" applyBorder="1" applyAlignment="1">
      <alignment horizontal="right" vertical="center" wrapText="1"/>
    </xf>
    <xf numFmtId="0" fontId="18" fillId="12" borderId="9" xfId="0" applyFont="1" applyFill="1" applyBorder="1" applyAlignment="1">
      <alignment horizontal="right" vertical="center" wrapText="1"/>
    </xf>
    <xf numFmtId="0" fontId="18" fillId="12" borderId="10" xfId="0" applyFont="1" applyFill="1" applyBorder="1" applyAlignment="1">
      <alignment horizontal="right" vertical="center" wrapText="1"/>
    </xf>
    <xf numFmtId="0" fontId="18" fillId="12" borderId="11" xfId="0" applyFont="1" applyFill="1" applyBorder="1" applyAlignment="1">
      <alignment horizontal="right" vertical="center" wrapText="1"/>
    </xf>
    <xf numFmtId="164" fontId="18" fillId="12" borderId="14" xfId="0" applyNumberFormat="1" applyFont="1" applyFill="1" applyBorder="1" applyAlignment="1">
      <alignment horizontal="center" vertical="center" wrapText="1"/>
    </xf>
    <xf numFmtId="164" fontId="18" fillId="12" borderId="15" xfId="0" applyNumberFormat="1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/>
    </xf>
    <xf numFmtId="0" fontId="12" fillId="7" borderId="12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/>
    </xf>
    <xf numFmtId="0" fontId="15" fillId="7" borderId="12" xfId="0" applyFont="1" applyFill="1" applyBorder="1" applyAlignment="1">
      <alignment horizontal="center" vertical="center" wrapText="1"/>
    </xf>
    <xf numFmtId="164" fontId="0" fillId="8" borderId="12" xfId="0" applyNumberForma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14" fillId="7" borderId="12" xfId="0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0020D"/>
      <color rgb="FFFC0C1D"/>
      <color rgb="FFFEDADD"/>
      <color rgb="FFFEF3EC"/>
      <color rgb="FFFEBABF"/>
      <color rgb="FFF08E52"/>
      <color rgb="FFFFEC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38100</xdr:rowOff>
    </xdr:from>
    <xdr:to>
      <xdr:col>3</xdr:col>
      <xdr:colOff>133350</xdr:colOff>
      <xdr:row>4</xdr:row>
      <xdr:rowOff>152400</xdr:rowOff>
    </xdr:to>
    <xdr:pic>
      <xdr:nvPicPr>
        <xdr:cNvPr id="3" name="Image 3" descr="S:\G-Contrats-Marches\SUPPORTS &amp; MODELES\Logo_CPAM_Isere_RVB_couleurs-scaledMINI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38100"/>
          <a:ext cx="231457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tabSelected="1" workbookViewId="0">
      <selection activeCell="I5" sqref="I5"/>
    </sheetView>
  </sheetViews>
  <sheetFormatPr baseColWidth="10" defaultRowHeight="15" x14ac:dyDescent="0.25"/>
  <sheetData>
    <row r="1" spans="1:8" x14ac:dyDescent="0.25">
      <c r="A1" s="1"/>
      <c r="B1" s="2"/>
      <c r="C1" s="2"/>
      <c r="D1" s="2"/>
      <c r="E1" s="2"/>
      <c r="F1" s="2"/>
      <c r="G1" s="2"/>
      <c r="H1" s="3"/>
    </row>
    <row r="2" spans="1:8" x14ac:dyDescent="0.25">
      <c r="A2" s="4"/>
      <c r="B2" s="5"/>
      <c r="C2" s="5"/>
      <c r="D2" s="5"/>
      <c r="E2" s="5"/>
      <c r="F2" s="5"/>
      <c r="G2" s="5"/>
      <c r="H2" s="6"/>
    </row>
    <row r="3" spans="1:8" x14ac:dyDescent="0.25">
      <c r="A3" s="4"/>
      <c r="B3" s="5"/>
      <c r="C3" s="5"/>
      <c r="D3" s="5"/>
      <c r="E3" s="5"/>
      <c r="F3" s="5"/>
      <c r="G3" s="5"/>
      <c r="H3" s="6"/>
    </row>
    <row r="4" spans="1:8" x14ac:dyDescent="0.25">
      <c r="A4" s="4"/>
      <c r="B4" s="5"/>
      <c r="C4" s="5"/>
      <c r="D4" s="5"/>
      <c r="E4" s="5"/>
      <c r="F4" s="5"/>
      <c r="G4" s="5"/>
      <c r="H4" s="6"/>
    </row>
    <row r="5" spans="1:8" x14ac:dyDescent="0.25">
      <c r="A5" s="4"/>
      <c r="B5" s="5"/>
      <c r="C5" s="5"/>
      <c r="D5" s="5"/>
      <c r="E5" s="5"/>
      <c r="F5" s="5"/>
      <c r="G5" s="5"/>
      <c r="H5" s="6"/>
    </row>
    <row r="6" spans="1:8" x14ac:dyDescent="0.25">
      <c r="A6" s="4"/>
      <c r="B6" s="5"/>
      <c r="C6" s="5"/>
      <c r="D6" s="5"/>
      <c r="E6" s="5"/>
      <c r="F6" s="5"/>
      <c r="G6" s="5"/>
      <c r="H6" s="6"/>
    </row>
    <row r="7" spans="1:8" x14ac:dyDescent="0.25">
      <c r="A7" s="4"/>
      <c r="B7" s="5"/>
      <c r="C7" s="5"/>
      <c r="D7" s="5"/>
      <c r="E7" s="5"/>
      <c r="F7" s="5"/>
      <c r="G7" s="5"/>
      <c r="H7" s="6"/>
    </row>
    <row r="8" spans="1:8" ht="18.75" x14ac:dyDescent="0.3">
      <c r="A8" s="44" t="s">
        <v>0</v>
      </c>
      <c r="B8" s="45"/>
      <c r="C8" s="45"/>
      <c r="D8" s="45"/>
      <c r="E8" s="45"/>
      <c r="F8" s="45"/>
      <c r="G8" s="45"/>
      <c r="H8" s="46"/>
    </row>
    <row r="9" spans="1:8" ht="15.75" thickBot="1" x14ac:dyDescent="0.3">
      <c r="A9" s="4"/>
      <c r="B9" s="5"/>
      <c r="C9" s="5"/>
      <c r="D9" s="5"/>
      <c r="E9" s="5"/>
      <c r="F9" s="5"/>
      <c r="G9" s="5"/>
      <c r="H9" s="6"/>
    </row>
    <row r="10" spans="1:8" ht="107.25" customHeight="1" thickBot="1" x14ac:dyDescent="0.3">
      <c r="A10" s="47" t="s">
        <v>144</v>
      </c>
      <c r="B10" s="48"/>
      <c r="C10" s="48"/>
      <c r="D10" s="48"/>
      <c r="E10" s="48"/>
      <c r="F10" s="48"/>
      <c r="G10" s="49"/>
      <c r="H10" s="6"/>
    </row>
    <row r="11" spans="1:8" x14ac:dyDescent="0.25">
      <c r="A11" s="7"/>
      <c r="B11" s="8"/>
      <c r="C11" s="8"/>
      <c r="D11" s="8"/>
      <c r="E11" s="8"/>
      <c r="F11" s="8"/>
      <c r="G11" s="8"/>
      <c r="H11" s="6"/>
    </row>
    <row r="12" spans="1:8" ht="15.75" thickBot="1" x14ac:dyDescent="0.3">
      <c r="A12" s="7"/>
      <c r="B12" s="8"/>
      <c r="C12" s="8"/>
      <c r="D12" s="8"/>
      <c r="E12" s="8"/>
      <c r="F12" s="8"/>
      <c r="G12" s="8"/>
      <c r="H12" s="6"/>
    </row>
    <row r="13" spans="1:8" ht="70.5" customHeight="1" thickBot="1" x14ac:dyDescent="0.3">
      <c r="A13" s="7"/>
      <c r="B13" s="50" t="s">
        <v>1</v>
      </c>
      <c r="C13" s="51"/>
      <c r="D13" s="51"/>
      <c r="E13" s="51"/>
      <c r="F13" s="52"/>
      <c r="G13" s="8"/>
      <c r="H13" s="6"/>
    </row>
    <row r="14" spans="1:8" x14ac:dyDescent="0.25">
      <c r="A14" s="7"/>
      <c r="B14" s="8"/>
      <c r="C14" s="8"/>
      <c r="D14" s="8"/>
      <c r="E14" s="8"/>
      <c r="F14" s="8"/>
      <c r="G14" s="8"/>
      <c r="H14" s="6"/>
    </row>
    <row r="15" spans="1:8" x14ac:dyDescent="0.25">
      <c r="A15" s="53" t="s">
        <v>2</v>
      </c>
      <c r="B15" s="54"/>
      <c r="C15" s="54"/>
      <c r="D15" s="54"/>
      <c r="E15" s="54"/>
      <c r="F15" s="54"/>
      <c r="G15" s="54"/>
      <c r="H15" s="6"/>
    </row>
    <row r="16" spans="1:8" x14ac:dyDescent="0.25">
      <c r="A16" s="7"/>
      <c r="B16" s="8"/>
      <c r="C16" s="8"/>
      <c r="D16" s="8"/>
      <c r="E16" s="8"/>
      <c r="F16" s="8"/>
      <c r="G16" s="8"/>
      <c r="H16" s="6"/>
    </row>
    <row r="17" spans="1:8" ht="18.75" customHeight="1" x14ac:dyDescent="0.25">
      <c r="A17" s="40" t="s">
        <v>3</v>
      </c>
      <c r="B17" s="41"/>
      <c r="C17" s="41"/>
      <c r="D17" s="41"/>
      <c r="E17" s="41"/>
      <c r="F17" s="41"/>
      <c r="G17" s="41"/>
      <c r="H17" s="6"/>
    </row>
    <row r="18" spans="1:8" ht="24" customHeight="1" x14ac:dyDescent="0.25">
      <c r="A18" s="40" t="s">
        <v>4</v>
      </c>
      <c r="B18" s="41"/>
      <c r="C18" s="41"/>
      <c r="D18" s="41"/>
      <c r="E18" s="41"/>
      <c r="F18" s="41"/>
      <c r="G18" s="41"/>
      <c r="H18" s="6"/>
    </row>
    <row r="19" spans="1:8" ht="23.25" customHeight="1" x14ac:dyDescent="0.25">
      <c r="A19" s="40" t="s">
        <v>5</v>
      </c>
      <c r="B19" s="41"/>
      <c r="C19" s="41"/>
      <c r="D19" s="41"/>
      <c r="E19" s="41"/>
      <c r="F19" s="41"/>
      <c r="G19" s="41"/>
      <c r="H19" s="9"/>
    </row>
    <row r="20" spans="1:8" ht="36.75" customHeight="1" x14ac:dyDescent="0.25">
      <c r="A20" s="40" t="s">
        <v>6</v>
      </c>
      <c r="B20" s="41"/>
      <c r="C20" s="41"/>
      <c r="D20" s="41"/>
      <c r="E20" s="41"/>
      <c r="F20" s="41"/>
      <c r="G20" s="41"/>
      <c r="H20" s="6"/>
    </row>
    <row r="21" spans="1:8" x14ac:dyDescent="0.25">
      <c r="A21" s="40" t="s">
        <v>7</v>
      </c>
      <c r="B21" s="41"/>
      <c r="C21" s="41"/>
      <c r="D21" s="41"/>
      <c r="E21" s="41"/>
      <c r="F21" s="41"/>
      <c r="G21" s="41"/>
      <c r="H21" s="6"/>
    </row>
    <row r="22" spans="1:8" ht="35.25" customHeight="1" x14ac:dyDescent="0.25">
      <c r="A22" s="40" t="s">
        <v>8</v>
      </c>
      <c r="B22" s="41"/>
      <c r="C22" s="41"/>
      <c r="D22" s="41"/>
      <c r="E22" s="41"/>
      <c r="F22" s="41"/>
      <c r="G22" s="41"/>
      <c r="H22" s="6"/>
    </row>
    <row r="23" spans="1:8" ht="48" customHeight="1" x14ac:dyDescent="0.25">
      <c r="A23" s="42" t="s">
        <v>9</v>
      </c>
      <c r="B23" s="43"/>
      <c r="C23" s="43"/>
      <c r="D23" s="43"/>
      <c r="E23" s="43"/>
      <c r="F23" s="43"/>
      <c r="G23" s="43"/>
      <c r="H23" s="6"/>
    </row>
    <row r="24" spans="1:8" x14ac:dyDescent="0.25">
      <c r="A24" s="36"/>
      <c r="B24" s="37"/>
      <c r="C24" s="37"/>
      <c r="D24" s="37"/>
      <c r="E24" s="37"/>
      <c r="F24" s="37"/>
      <c r="G24" s="37"/>
      <c r="H24" s="6"/>
    </row>
    <row r="25" spans="1:8" x14ac:dyDescent="0.25">
      <c r="A25" s="36"/>
      <c r="B25" s="37"/>
      <c r="C25" s="37"/>
      <c r="D25" s="37"/>
      <c r="E25" s="37"/>
      <c r="F25" s="37"/>
      <c r="G25" s="37"/>
      <c r="H25" s="6"/>
    </row>
    <row r="26" spans="1:8" x14ac:dyDescent="0.25">
      <c r="A26" s="36"/>
      <c r="B26" s="37"/>
      <c r="C26" s="37"/>
      <c r="D26" s="37"/>
      <c r="E26" s="37"/>
      <c r="F26" s="37"/>
      <c r="G26" s="37"/>
      <c r="H26" s="6"/>
    </row>
    <row r="27" spans="1:8" ht="15.75" thickBot="1" x14ac:dyDescent="0.3">
      <c r="A27" s="38"/>
      <c r="B27" s="39"/>
      <c r="C27" s="39"/>
      <c r="D27" s="39"/>
      <c r="E27" s="39"/>
      <c r="F27" s="39"/>
      <c r="G27" s="39"/>
      <c r="H27" s="10"/>
    </row>
  </sheetData>
  <mergeCells count="15">
    <mergeCell ref="A8:H8"/>
    <mergeCell ref="A10:G10"/>
    <mergeCell ref="B13:F13"/>
    <mergeCell ref="A15:G15"/>
    <mergeCell ref="A17:G17"/>
    <mergeCell ref="A24:G24"/>
    <mergeCell ref="A25:G25"/>
    <mergeCell ref="A26:G26"/>
    <mergeCell ref="A27:G27"/>
    <mergeCell ref="A18:G18"/>
    <mergeCell ref="A19:G19"/>
    <mergeCell ref="A20:G20"/>
    <mergeCell ref="A21:G21"/>
    <mergeCell ref="A22:G22"/>
    <mergeCell ref="A23:G2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0"/>
  <sheetViews>
    <sheetView topLeftCell="A157" workbookViewId="0">
      <selection activeCell="F166" sqref="F166"/>
    </sheetView>
  </sheetViews>
  <sheetFormatPr baseColWidth="10" defaultRowHeight="15" x14ac:dyDescent="0.25"/>
  <cols>
    <col min="1" max="1" width="14.85546875" customWidth="1"/>
    <col min="2" max="2" width="39.28515625" customWidth="1"/>
    <col min="4" max="4" width="15.5703125" customWidth="1"/>
    <col min="11" max="11" width="15.28515625" customWidth="1"/>
    <col min="12" max="12" width="14.5703125" customWidth="1"/>
    <col min="13" max="13" width="14.42578125" customWidth="1"/>
    <col min="14" max="14" width="16.5703125" customWidth="1"/>
    <col min="15" max="15" width="14.5703125" customWidth="1"/>
  </cols>
  <sheetData>
    <row r="1" spans="1:19" ht="27" customHeight="1" thickBot="1" x14ac:dyDescent="0.3">
      <c r="A1" s="58" t="s">
        <v>59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</row>
    <row r="2" spans="1:19" ht="39.75" customHeight="1" thickBot="1" x14ac:dyDescent="0.3">
      <c r="A2" s="73" t="s">
        <v>10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5"/>
      <c r="P2" s="11"/>
      <c r="Q2" s="11"/>
      <c r="R2" s="11"/>
      <c r="S2" s="11"/>
    </row>
    <row r="3" spans="1:19" ht="33.75" customHeight="1" thickBot="1" x14ac:dyDescent="0.3">
      <c r="A3" s="67" t="s">
        <v>108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9"/>
      <c r="P3" s="11"/>
      <c r="Q3" s="11"/>
      <c r="R3" s="11"/>
      <c r="S3" s="11"/>
    </row>
    <row r="4" spans="1:19" ht="60" x14ac:dyDescent="0.25">
      <c r="A4" s="21" t="s">
        <v>39</v>
      </c>
      <c r="B4" s="76" t="s">
        <v>12</v>
      </c>
      <c r="C4" s="77"/>
      <c r="D4" s="77"/>
      <c r="E4" s="77"/>
      <c r="F4" s="77"/>
      <c r="G4" s="77"/>
      <c r="H4" s="77"/>
      <c r="I4" s="77"/>
      <c r="J4" s="77"/>
      <c r="K4" s="78"/>
      <c r="L4" s="22" t="s">
        <v>23</v>
      </c>
      <c r="M4" s="22" t="s">
        <v>25</v>
      </c>
      <c r="N4" s="22" t="s">
        <v>24</v>
      </c>
      <c r="O4" s="22" t="s">
        <v>26</v>
      </c>
      <c r="P4" s="11"/>
      <c r="Q4" s="11"/>
      <c r="R4" s="11"/>
      <c r="S4" s="11"/>
    </row>
    <row r="5" spans="1:19" ht="22.5" customHeight="1" thickBot="1" x14ac:dyDescent="0.3">
      <c r="A5" s="26" t="s">
        <v>76</v>
      </c>
      <c r="B5" s="79" t="s">
        <v>146</v>
      </c>
      <c r="C5" s="80"/>
      <c r="D5" s="80"/>
      <c r="E5" s="80"/>
      <c r="F5" s="80"/>
      <c r="G5" s="80"/>
      <c r="H5" s="80"/>
      <c r="I5" s="80"/>
      <c r="J5" s="80"/>
      <c r="K5" s="81"/>
      <c r="L5" s="27"/>
      <c r="M5" s="28">
        <f>L5*1.2</f>
        <v>0</v>
      </c>
      <c r="N5" s="28">
        <f>L5/12</f>
        <v>0</v>
      </c>
      <c r="O5" s="28">
        <f>N5*1.2</f>
        <v>0</v>
      </c>
      <c r="P5" s="11"/>
      <c r="Q5" s="11"/>
      <c r="R5" s="11"/>
      <c r="S5" s="11"/>
    </row>
    <row r="6" spans="1:19" ht="30" customHeight="1" thickBot="1" x14ac:dyDescent="0.3">
      <c r="A6" s="82" t="s">
        <v>188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4"/>
      <c r="P6" s="11"/>
      <c r="Q6" s="11"/>
      <c r="R6" s="11"/>
      <c r="S6" s="11"/>
    </row>
    <row r="7" spans="1:19" ht="29.25" customHeight="1" thickBot="1" x14ac:dyDescent="0.3">
      <c r="A7" s="67" t="s">
        <v>109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9"/>
      <c r="P7" s="11"/>
      <c r="Q7" s="11"/>
      <c r="R7" s="11"/>
      <c r="S7" s="11"/>
    </row>
    <row r="8" spans="1:19" ht="36" customHeight="1" x14ac:dyDescent="0.25">
      <c r="A8" s="70" t="s">
        <v>39</v>
      </c>
      <c r="B8" s="70" t="s">
        <v>12</v>
      </c>
      <c r="C8" s="72" t="s">
        <v>13</v>
      </c>
      <c r="D8" s="72"/>
      <c r="E8" s="72"/>
      <c r="F8" s="72"/>
      <c r="G8" s="72"/>
      <c r="H8" s="72"/>
      <c r="I8" s="72"/>
      <c r="J8" s="72"/>
      <c r="K8" s="70" t="s">
        <v>22</v>
      </c>
      <c r="L8" s="70" t="s">
        <v>23</v>
      </c>
      <c r="M8" s="70" t="s">
        <v>25</v>
      </c>
      <c r="N8" s="70" t="s">
        <v>24</v>
      </c>
      <c r="O8" s="70" t="s">
        <v>26</v>
      </c>
      <c r="P8" s="11"/>
      <c r="Q8" s="11"/>
      <c r="R8" s="11"/>
      <c r="S8" s="11"/>
    </row>
    <row r="9" spans="1:19" ht="45.75" customHeight="1" x14ac:dyDescent="0.25">
      <c r="A9" s="71"/>
      <c r="B9" s="71"/>
      <c r="C9" s="12" t="s">
        <v>14</v>
      </c>
      <c r="D9" s="12" t="s">
        <v>15</v>
      </c>
      <c r="E9" s="12" t="s">
        <v>16</v>
      </c>
      <c r="F9" s="12" t="s">
        <v>17</v>
      </c>
      <c r="G9" s="12" t="s">
        <v>18</v>
      </c>
      <c r="H9" s="12" t="s">
        <v>19</v>
      </c>
      <c r="I9" s="12" t="s">
        <v>20</v>
      </c>
      <c r="J9" s="12" t="s">
        <v>21</v>
      </c>
      <c r="K9" s="71"/>
      <c r="L9" s="71"/>
      <c r="M9" s="71"/>
      <c r="N9" s="71"/>
      <c r="O9" s="71"/>
      <c r="P9" s="11"/>
      <c r="Q9" s="11"/>
      <c r="R9" s="11"/>
      <c r="S9" s="11"/>
    </row>
    <row r="10" spans="1:19" ht="25.5" x14ac:dyDescent="0.25">
      <c r="A10" s="23" t="s">
        <v>110</v>
      </c>
      <c r="B10" s="13" t="s">
        <v>27</v>
      </c>
      <c r="C10" s="18" t="s">
        <v>36</v>
      </c>
      <c r="D10" s="18"/>
      <c r="E10" s="18"/>
      <c r="F10" s="18"/>
      <c r="G10" s="18"/>
      <c r="H10" s="18"/>
      <c r="I10" s="18"/>
      <c r="J10" s="18"/>
      <c r="K10" s="17"/>
      <c r="L10" s="15"/>
      <c r="M10" s="16">
        <f>L10*1.2</f>
        <v>0</v>
      </c>
      <c r="N10" s="16">
        <f>L10/12</f>
        <v>0</v>
      </c>
      <c r="O10" s="16">
        <f>N10*1.2</f>
        <v>0</v>
      </c>
      <c r="P10" s="11"/>
      <c r="Q10" s="11"/>
      <c r="R10" s="11"/>
      <c r="S10" s="11"/>
    </row>
    <row r="11" spans="1:19" ht="51" x14ac:dyDescent="0.25">
      <c r="A11" s="23" t="s">
        <v>111</v>
      </c>
      <c r="B11" s="13" t="s">
        <v>28</v>
      </c>
      <c r="C11" s="18" t="s">
        <v>36</v>
      </c>
      <c r="D11" s="18"/>
      <c r="E11" s="18"/>
      <c r="F11" s="18"/>
      <c r="G11" s="18"/>
      <c r="H11" s="18"/>
      <c r="I11" s="18"/>
      <c r="J11" s="18"/>
      <c r="K11" s="17"/>
      <c r="L11" s="15"/>
      <c r="M11" s="16">
        <f t="shared" ref="M11:M18" si="0">L11*1.2</f>
        <v>0</v>
      </c>
      <c r="N11" s="16">
        <f t="shared" ref="N11:N18" si="1">L11/12</f>
        <v>0</v>
      </c>
      <c r="O11" s="16">
        <f t="shared" ref="O11:O18" si="2">N11*1.2</f>
        <v>0</v>
      </c>
      <c r="P11" s="11"/>
      <c r="Q11" s="11"/>
      <c r="R11" s="11"/>
      <c r="S11" s="11"/>
    </row>
    <row r="12" spans="1:19" ht="38.25" x14ac:dyDescent="0.25">
      <c r="A12" s="23" t="s">
        <v>112</v>
      </c>
      <c r="B12" s="13" t="s">
        <v>29</v>
      </c>
      <c r="C12" s="18" t="s">
        <v>36</v>
      </c>
      <c r="D12" s="18"/>
      <c r="E12" s="18"/>
      <c r="F12" s="18"/>
      <c r="G12" s="18"/>
      <c r="H12" s="18"/>
      <c r="I12" s="18"/>
      <c r="J12" s="18"/>
      <c r="K12" s="17"/>
      <c r="L12" s="15"/>
      <c r="M12" s="16">
        <f>L12*1.2</f>
        <v>0</v>
      </c>
      <c r="N12" s="16">
        <f>L12/12</f>
        <v>0</v>
      </c>
      <c r="O12" s="16">
        <f>N12*1.2</f>
        <v>0</v>
      </c>
      <c r="P12" s="11"/>
      <c r="Q12" s="11"/>
      <c r="R12" s="11"/>
      <c r="S12" s="11"/>
    </row>
    <row r="13" spans="1:19" ht="15.75" x14ac:dyDescent="0.25">
      <c r="A13" s="23" t="s">
        <v>113</v>
      </c>
      <c r="B13" s="13" t="s">
        <v>149</v>
      </c>
      <c r="C13" s="18" t="s">
        <v>36</v>
      </c>
      <c r="D13" s="18"/>
      <c r="E13" s="18"/>
      <c r="F13" s="18"/>
      <c r="G13" s="18"/>
      <c r="H13" s="18"/>
      <c r="I13" s="18"/>
      <c r="J13" s="18"/>
      <c r="K13" s="17"/>
      <c r="L13" s="15"/>
      <c r="M13" s="16">
        <f t="shared" si="0"/>
        <v>0</v>
      </c>
      <c r="N13" s="16">
        <f t="shared" si="1"/>
        <v>0</v>
      </c>
      <c r="O13" s="16">
        <f t="shared" si="2"/>
        <v>0</v>
      </c>
      <c r="P13" s="11"/>
      <c r="Q13" s="11"/>
      <c r="R13" s="11"/>
      <c r="S13" s="11"/>
    </row>
    <row r="14" spans="1:19" ht="15.75" x14ac:dyDescent="0.25">
      <c r="A14" s="23" t="s">
        <v>114</v>
      </c>
      <c r="B14" s="13" t="s">
        <v>150</v>
      </c>
      <c r="C14" s="18" t="s">
        <v>36</v>
      </c>
      <c r="D14" s="18"/>
      <c r="E14" s="18"/>
      <c r="F14" s="18"/>
      <c r="G14" s="18"/>
      <c r="H14" s="18"/>
      <c r="I14" s="18"/>
      <c r="J14" s="18"/>
      <c r="K14" s="17"/>
      <c r="L14" s="15"/>
      <c r="M14" s="16">
        <f t="shared" si="0"/>
        <v>0</v>
      </c>
      <c r="N14" s="16">
        <f t="shared" si="1"/>
        <v>0</v>
      </c>
      <c r="O14" s="16">
        <f t="shared" si="2"/>
        <v>0</v>
      </c>
      <c r="P14" s="11"/>
      <c r="Q14" s="11"/>
      <c r="R14" s="11"/>
      <c r="S14" s="11"/>
    </row>
    <row r="15" spans="1:19" ht="38.25" x14ac:dyDescent="0.25">
      <c r="A15" s="23" t="s">
        <v>115</v>
      </c>
      <c r="B15" s="13" t="s">
        <v>34</v>
      </c>
      <c r="C15" s="18"/>
      <c r="D15" s="18" t="s">
        <v>36</v>
      </c>
      <c r="E15" s="18"/>
      <c r="F15" s="18"/>
      <c r="G15" s="18"/>
      <c r="H15" s="18"/>
      <c r="I15" s="18"/>
      <c r="J15" s="18"/>
      <c r="K15" s="17"/>
      <c r="L15" s="15"/>
      <c r="M15" s="16">
        <f t="shared" si="0"/>
        <v>0</v>
      </c>
      <c r="N15" s="16">
        <f t="shared" si="1"/>
        <v>0</v>
      </c>
      <c r="O15" s="16">
        <f t="shared" si="2"/>
        <v>0</v>
      </c>
      <c r="P15" s="11"/>
      <c r="Q15" s="11"/>
      <c r="R15" s="11"/>
      <c r="S15" s="11"/>
    </row>
    <row r="16" spans="1:19" ht="25.5" x14ac:dyDescent="0.25">
      <c r="A16" s="23" t="s">
        <v>116</v>
      </c>
      <c r="B16" s="13" t="s">
        <v>31</v>
      </c>
      <c r="C16" s="18"/>
      <c r="D16" s="18"/>
      <c r="E16" s="18"/>
      <c r="F16" s="18" t="s">
        <v>36</v>
      </c>
      <c r="G16" s="18"/>
      <c r="H16" s="18"/>
      <c r="I16" s="18"/>
      <c r="J16" s="18"/>
      <c r="K16" s="17"/>
      <c r="L16" s="15"/>
      <c r="M16" s="16">
        <f t="shared" si="0"/>
        <v>0</v>
      </c>
      <c r="N16" s="16">
        <f t="shared" si="1"/>
        <v>0</v>
      </c>
      <c r="O16" s="16">
        <f t="shared" si="2"/>
        <v>0</v>
      </c>
      <c r="P16" s="11"/>
      <c r="Q16" s="11"/>
      <c r="R16" s="11"/>
      <c r="S16" s="11"/>
    </row>
    <row r="17" spans="1:19" ht="15.75" x14ac:dyDescent="0.25">
      <c r="A17" s="23" t="s">
        <v>117</v>
      </c>
      <c r="B17" s="13" t="s">
        <v>32</v>
      </c>
      <c r="C17" s="18"/>
      <c r="D17" s="18"/>
      <c r="E17" s="18"/>
      <c r="F17" s="18" t="s">
        <v>36</v>
      </c>
      <c r="G17" s="18"/>
      <c r="H17" s="18"/>
      <c r="I17" s="18"/>
      <c r="J17" s="18"/>
      <c r="K17" s="17"/>
      <c r="L17" s="15"/>
      <c r="M17" s="16">
        <f t="shared" si="0"/>
        <v>0</v>
      </c>
      <c r="N17" s="16">
        <f t="shared" si="1"/>
        <v>0</v>
      </c>
      <c r="O17" s="16">
        <f t="shared" si="2"/>
        <v>0</v>
      </c>
      <c r="P17" s="11"/>
      <c r="Q17" s="11"/>
      <c r="R17" s="11"/>
      <c r="S17" s="11"/>
    </row>
    <row r="18" spans="1:19" ht="26.25" thickBot="1" x14ac:dyDescent="0.3">
      <c r="A18" s="23" t="s">
        <v>118</v>
      </c>
      <c r="B18" s="14" t="s">
        <v>33</v>
      </c>
      <c r="C18" s="18"/>
      <c r="D18" s="18"/>
      <c r="E18" s="18"/>
      <c r="F18" s="18"/>
      <c r="G18" s="18" t="s">
        <v>36</v>
      </c>
      <c r="H18" s="18"/>
      <c r="I18" s="18"/>
      <c r="J18" s="18"/>
      <c r="K18" s="17"/>
      <c r="L18" s="15"/>
      <c r="M18" s="16">
        <f t="shared" si="0"/>
        <v>0</v>
      </c>
      <c r="N18" s="16">
        <f t="shared" si="1"/>
        <v>0</v>
      </c>
      <c r="O18" s="16">
        <f t="shared" si="2"/>
        <v>0</v>
      </c>
      <c r="P18" s="11"/>
      <c r="Q18" s="11"/>
      <c r="R18" s="11"/>
      <c r="S18" s="11"/>
    </row>
    <row r="19" spans="1:19" ht="31.5" customHeight="1" thickBot="1" x14ac:dyDescent="0.3">
      <c r="A19" s="67" t="s">
        <v>119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9"/>
      <c r="P19" s="11"/>
      <c r="Q19" s="11"/>
      <c r="R19" s="11"/>
      <c r="S19" s="11"/>
    </row>
    <row r="20" spans="1:19" ht="29.25" customHeight="1" x14ac:dyDescent="0.25">
      <c r="A20" s="70" t="s">
        <v>11</v>
      </c>
      <c r="B20" s="70" t="s">
        <v>12</v>
      </c>
      <c r="C20" s="72" t="s">
        <v>13</v>
      </c>
      <c r="D20" s="72"/>
      <c r="E20" s="72"/>
      <c r="F20" s="72"/>
      <c r="G20" s="72"/>
      <c r="H20" s="72"/>
      <c r="I20" s="72"/>
      <c r="J20" s="72"/>
      <c r="K20" s="70" t="s">
        <v>22</v>
      </c>
      <c r="L20" s="70" t="s">
        <v>23</v>
      </c>
      <c r="M20" s="70" t="s">
        <v>25</v>
      </c>
      <c r="N20" s="70" t="s">
        <v>24</v>
      </c>
      <c r="O20" s="70" t="s">
        <v>26</v>
      </c>
      <c r="P20" s="11"/>
      <c r="Q20" s="11"/>
      <c r="R20" s="11"/>
      <c r="S20" s="11"/>
    </row>
    <row r="21" spans="1:19" ht="50.25" customHeight="1" x14ac:dyDescent="0.25">
      <c r="A21" s="71"/>
      <c r="B21" s="71"/>
      <c r="C21" s="12" t="s">
        <v>14</v>
      </c>
      <c r="D21" s="12" t="s">
        <v>15</v>
      </c>
      <c r="E21" s="12" t="s">
        <v>16</v>
      </c>
      <c r="F21" s="12" t="s">
        <v>17</v>
      </c>
      <c r="G21" s="12" t="s">
        <v>18</v>
      </c>
      <c r="H21" s="12" t="s">
        <v>19</v>
      </c>
      <c r="I21" s="12" t="s">
        <v>20</v>
      </c>
      <c r="J21" s="12" t="s">
        <v>21</v>
      </c>
      <c r="K21" s="71"/>
      <c r="L21" s="71"/>
      <c r="M21" s="71"/>
      <c r="N21" s="71"/>
      <c r="O21" s="71"/>
      <c r="P21" s="11"/>
      <c r="Q21" s="11"/>
      <c r="R21" s="11"/>
      <c r="S21" s="11"/>
    </row>
    <row r="22" spans="1:19" ht="25.5" x14ac:dyDescent="0.25">
      <c r="A22" s="20" t="s">
        <v>120</v>
      </c>
      <c r="B22" s="13" t="s">
        <v>37</v>
      </c>
      <c r="C22" s="18" t="s">
        <v>36</v>
      </c>
      <c r="D22" s="18"/>
      <c r="E22" s="18"/>
      <c r="F22" s="18"/>
      <c r="G22" s="18"/>
      <c r="H22" s="18"/>
      <c r="I22" s="18"/>
      <c r="J22" s="18"/>
      <c r="K22" s="19"/>
      <c r="L22" s="19"/>
      <c r="M22" s="16">
        <f>L22*1.2</f>
        <v>0</v>
      </c>
      <c r="N22" s="16">
        <f>L22/12</f>
        <v>0</v>
      </c>
      <c r="O22" s="16">
        <f>N22*1.2</f>
        <v>0</v>
      </c>
      <c r="P22" s="11"/>
      <c r="Q22" s="11"/>
      <c r="R22" s="11"/>
      <c r="S22" s="11"/>
    </row>
    <row r="23" spans="1:19" ht="51" x14ac:dyDescent="0.25">
      <c r="A23" s="20" t="s">
        <v>121</v>
      </c>
      <c r="B23" s="13" t="s">
        <v>38</v>
      </c>
      <c r="C23" s="18"/>
      <c r="D23" s="18"/>
      <c r="E23" s="18"/>
      <c r="F23" s="18" t="s">
        <v>36</v>
      </c>
      <c r="G23" s="18"/>
      <c r="H23" s="18"/>
      <c r="I23" s="18"/>
      <c r="J23" s="18"/>
      <c r="K23" s="19"/>
      <c r="L23" s="19"/>
      <c r="M23" s="16">
        <f t="shared" ref="M23:M29" si="3">L23*1.2</f>
        <v>0</v>
      </c>
      <c r="N23" s="16">
        <f t="shared" ref="N23:N29" si="4">L23/12</f>
        <v>0</v>
      </c>
      <c r="O23" s="16">
        <f t="shared" ref="O23:O29" si="5">N23*1.2</f>
        <v>0</v>
      </c>
      <c r="P23" s="11"/>
      <c r="Q23" s="11"/>
      <c r="R23" s="11"/>
      <c r="S23" s="11"/>
    </row>
    <row r="24" spans="1:19" ht="25.5" x14ac:dyDescent="0.25">
      <c r="A24" s="20" t="s">
        <v>122</v>
      </c>
      <c r="B24" s="13" t="s">
        <v>30</v>
      </c>
      <c r="C24" s="18" t="s">
        <v>36</v>
      </c>
      <c r="D24" s="18"/>
      <c r="E24" s="18"/>
      <c r="F24" s="18"/>
      <c r="G24" s="18"/>
      <c r="H24" s="18"/>
      <c r="I24" s="18"/>
      <c r="J24" s="18"/>
      <c r="K24" s="19"/>
      <c r="L24" s="19"/>
      <c r="M24" s="16">
        <f t="shared" si="3"/>
        <v>0</v>
      </c>
      <c r="N24" s="16">
        <f t="shared" si="4"/>
        <v>0</v>
      </c>
      <c r="O24" s="16">
        <f t="shared" si="5"/>
        <v>0</v>
      </c>
      <c r="P24" s="11"/>
      <c r="Q24" s="11"/>
      <c r="R24" s="11"/>
      <c r="S24" s="11"/>
    </row>
    <row r="25" spans="1:19" ht="38.25" x14ac:dyDescent="0.25">
      <c r="A25" s="20" t="s">
        <v>123</v>
      </c>
      <c r="B25" s="13" t="s">
        <v>34</v>
      </c>
      <c r="C25" s="18"/>
      <c r="D25" s="18" t="s">
        <v>36</v>
      </c>
      <c r="E25" s="18"/>
      <c r="F25" s="18"/>
      <c r="G25" s="18"/>
      <c r="H25" s="18"/>
      <c r="I25" s="18"/>
      <c r="J25" s="18"/>
      <c r="K25" s="19"/>
      <c r="L25" s="19"/>
      <c r="M25" s="16">
        <f t="shared" si="3"/>
        <v>0</v>
      </c>
      <c r="N25" s="16">
        <f t="shared" si="4"/>
        <v>0</v>
      </c>
      <c r="O25" s="16">
        <f t="shared" si="5"/>
        <v>0</v>
      </c>
      <c r="P25" s="11"/>
      <c r="Q25" s="11"/>
      <c r="R25" s="11"/>
      <c r="S25" s="11"/>
    </row>
    <row r="26" spans="1:19" ht="25.5" x14ac:dyDescent="0.25">
      <c r="A26" s="20" t="s">
        <v>124</v>
      </c>
      <c r="B26" s="13" t="s">
        <v>31</v>
      </c>
      <c r="C26" s="18"/>
      <c r="D26" s="18"/>
      <c r="E26" s="18"/>
      <c r="F26" s="18" t="s">
        <v>36</v>
      </c>
      <c r="G26" s="18"/>
      <c r="H26" s="18"/>
      <c r="I26" s="18"/>
      <c r="J26" s="18"/>
      <c r="K26" s="19"/>
      <c r="L26" s="19"/>
      <c r="M26" s="16">
        <f t="shared" si="3"/>
        <v>0</v>
      </c>
      <c r="N26" s="16">
        <f t="shared" si="4"/>
        <v>0</v>
      </c>
      <c r="O26" s="16">
        <f t="shared" si="5"/>
        <v>0</v>
      </c>
      <c r="P26" s="11"/>
      <c r="Q26" s="11"/>
      <c r="R26" s="11"/>
      <c r="S26" s="11"/>
    </row>
    <row r="27" spans="1:19" ht="25.5" x14ac:dyDescent="0.25">
      <c r="A27" s="20" t="s">
        <v>125</v>
      </c>
      <c r="B27" s="13" t="s">
        <v>33</v>
      </c>
      <c r="C27" s="18"/>
      <c r="D27" s="18"/>
      <c r="E27" s="18"/>
      <c r="F27" s="18"/>
      <c r="G27" s="18"/>
      <c r="H27" s="18" t="s">
        <v>36</v>
      </c>
      <c r="I27" s="18"/>
      <c r="J27" s="18"/>
      <c r="K27" s="19"/>
      <c r="L27" s="19"/>
      <c r="M27" s="16">
        <f t="shared" si="3"/>
        <v>0</v>
      </c>
      <c r="N27" s="16">
        <f t="shared" si="4"/>
        <v>0</v>
      </c>
      <c r="O27" s="16">
        <f t="shared" si="5"/>
        <v>0</v>
      </c>
      <c r="P27" s="11"/>
      <c r="Q27" s="11"/>
      <c r="R27" s="11"/>
      <c r="S27" s="11"/>
    </row>
    <row r="28" spans="1:19" ht="15.75" x14ac:dyDescent="0.25">
      <c r="A28" s="20" t="s">
        <v>126</v>
      </c>
      <c r="B28" s="13" t="s">
        <v>40</v>
      </c>
      <c r="C28" s="18"/>
      <c r="D28" s="18"/>
      <c r="E28" s="18"/>
      <c r="F28" s="18"/>
      <c r="G28" s="18"/>
      <c r="H28" s="18"/>
      <c r="I28" s="18" t="s">
        <v>36</v>
      </c>
      <c r="J28" s="18"/>
      <c r="K28" s="19"/>
      <c r="L28" s="19"/>
      <c r="M28" s="16">
        <f t="shared" si="3"/>
        <v>0</v>
      </c>
      <c r="N28" s="16">
        <f t="shared" si="4"/>
        <v>0</v>
      </c>
      <c r="O28" s="16">
        <f t="shared" si="5"/>
        <v>0</v>
      </c>
      <c r="P28" s="11"/>
      <c r="Q28" s="11"/>
      <c r="R28" s="11"/>
      <c r="S28" s="11"/>
    </row>
    <row r="29" spans="1:19" ht="16.5" thickBot="1" x14ac:dyDescent="0.3">
      <c r="A29" s="20" t="s">
        <v>127</v>
      </c>
      <c r="B29" s="13" t="s">
        <v>151</v>
      </c>
      <c r="C29" s="34"/>
      <c r="D29" s="18" t="s">
        <v>36</v>
      </c>
      <c r="E29" s="34"/>
      <c r="F29" s="34"/>
      <c r="G29" s="34"/>
      <c r="H29" s="34"/>
      <c r="I29" s="34"/>
      <c r="J29" s="34"/>
      <c r="K29" s="19"/>
      <c r="L29" s="19"/>
      <c r="M29" s="16">
        <f t="shared" si="3"/>
        <v>0</v>
      </c>
      <c r="N29" s="16">
        <f t="shared" si="4"/>
        <v>0</v>
      </c>
      <c r="O29" s="16">
        <f t="shared" si="5"/>
        <v>0</v>
      </c>
      <c r="P29" s="11"/>
      <c r="Q29" s="11"/>
      <c r="R29" s="11"/>
      <c r="S29" s="11"/>
    </row>
    <row r="30" spans="1:19" ht="30" customHeight="1" thickBot="1" x14ac:dyDescent="0.3">
      <c r="A30" s="67" t="s">
        <v>128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9"/>
      <c r="P30" s="11"/>
      <c r="Q30" s="11"/>
      <c r="R30" s="11"/>
      <c r="S30" s="11"/>
    </row>
    <row r="31" spans="1:19" ht="27" customHeight="1" x14ac:dyDescent="0.25">
      <c r="A31" s="70" t="s">
        <v>11</v>
      </c>
      <c r="B31" s="70" t="s">
        <v>12</v>
      </c>
      <c r="C31" s="72" t="s">
        <v>13</v>
      </c>
      <c r="D31" s="72"/>
      <c r="E31" s="72"/>
      <c r="F31" s="72"/>
      <c r="G31" s="72"/>
      <c r="H31" s="72"/>
      <c r="I31" s="72"/>
      <c r="J31" s="72"/>
      <c r="K31" s="70" t="s">
        <v>22</v>
      </c>
      <c r="L31" s="70" t="s">
        <v>23</v>
      </c>
      <c r="M31" s="70" t="s">
        <v>25</v>
      </c>
      <c r="N31" s="70" t="s">
        <v>24</v>
      </c>
      <c r="O31" s="70" t="s">
        <v>26</v>
      </c>
      <c r="P31" s="11"/>
      <c r="Q31" s="11"/>
      <c r="R31" s="11"/>
      <c r="S31" s="11"/>
    </row>
    <row r="32" spans="1:19" ht="52.5" customHeight="1" x14ac:dyDescent="0.25">
      <c r="A32" s="71"/>
      <c r="B32" s="71"/>
      <c r="C32" s="12" t="s">
        <v>14</v>
      </c>
      <c r="D32" s="12" t="s">
        <v>15</v>
      </c>
      <c r="E32" s="12" t="s">
        <v>16</v>
      </c>
      <c r="F32" s="12" t="s">
        <v>17</v>
      </c>
      <c r="G32" s="12" t="s">
        <v>18</v>
      </c>
      <c r="H32" s="12" t="s">
        <v>19</v>
      </c>
      <c r="I32" s="12" t="s">
        <v>20</v>
      </c>
      <c r="J32" s="12" t="s">
        <v>21</v>
      </c>
      <c r="K32" s="71"/>
      <c r="L32" s="71"/>
      <c r="M32" s="71"/>
      <c r="N32" s="71"/>
      <c r="O32" s="71"/>
      <c r="P32" s="11"/>
      <c r="Q32" s="11"/>
      <c r="R32" s="11"/>
      <c r="S32" s="11"/>
    </row>
    <row r="33" spans="1:19" ht="25.5" x14ac:dyDescent="0.25">
      <c r="A33" s="20" t="s">
        <v>190</v>
      </c>
      <c r="B33" s="13" t="s">
        <v>42</v>
      </c>
      <c r="C33" s="18" t="s">
        <v>36</v>
      </c>
      <c r="D33" s="18"/>
      <c r="E33" s="18"/>
      <c r="F33" s="18"/>
      <c r="G33" s="18"/>
      <c r="H33" s="18"/>
      <c r="I33" s="18"/>
      <c r="J33" s="18"/>
      <c r="K33" s="19"/>
      <c r="L33" s="19"/>
      <c r="M33" s="16">
        <f>L33*1.2</f>
        <v>0</v>
      </c>
      <c r="N33" s="16">
        <f>L33/12</f>
        <v>0</v>
      </c>
      <c r="O33" s="16">
        <f>N33*1.2</f>
        <v>0</v>
      </c>
      <c r="P33" s="11"/>
      <c r="Q33" s="11"/>
      <c r="R33" s="11"/>
      <c r="S33" s="11"/>
    </row>
    <row r="34" spans="1:19" ht="76.5" x14ac:dyDescent="0.25">
      <c r="A34" s="20" t="s">
        <v>191</v>
      </c>
      <c r="B34" s="13" t="s">
        <v>153</v>
      </c>
      <c r="C34" s="18" t="s">
        <v>36</v>
      </c>
      <c r="D34" s="18"/>
      <c r="E34" s="18"/>
      <c r="F34" s="18"/>
      <c r="G34" s="18"/>
      <c r="H34" s="18"/>
      <c r="I34" s="18"/>
      <c r="J34" s="18"/>
      <c r="K34" s="19"/>
      <c r="L34" s="19"/>
      <c r="M34" s="16">
        <f t="shared" ref="M34:M43" si="6">L34*1.2</f>
        <v>0</v>
      </c>
      <c r="N34" s="16">
        <f t="shared" ref="N34:N43" si="7">L34/12</f>
        <v>0</v>
      </c>
      <c r="O34" s="16">
        <f t="shared" ref="O34:O43" si="8">N34*1.2</f>
        <v>0</v>
      </c>
      <c r="P34" s="11"/>
      <c r="Q34" s="11"/>
      <c r="R34" s="11"/>
      <c r="S34" s="11"/>
    </row>
    <row r="35" spans="1:19" ht="25.5" x14ac:dyDescent="0.25">
      <c r="A35" s="20" t="s">
        <v>192</v>
      </c>
      <c r="B35" s="13" t="s">
        <v>43</v>
      </c>
      <c r="C35" s="18" t="s">
        <v>36</v>
      </c>
      <c r="D35" s="18"/>
      <c r="E35" s="18"/>
      <c r="F35" s="18"/>
      <c r="G35" s="18"/>
      <c r="H35" s="18"/>
      <c r="I35" s="18"/>
      <c r="J35" s="18"/>
      <c r="K35" s="19"/>
      <c r="L35" s="19"/>
      <c r="M35" s="16">
        <f t="shared" si="6"/>
        <v>0</v>
      </c>
      <c r="N35" s="16">
        <f t="shared" si="7"/>
        <v>0</v>
      </c>
      <c r="O35" s="16">
        <f t="shared" si="8"/>
        <v>0</v>
      </c>
      <c r="P35" s="11"/>
      <c r="Q35" s="11"/>
      <c r="R35" s="11"/>
      <c r="S35" s="11"/>
    </row>
    <row r="36" spans="1:19" ht="15.75" x14ac:dyDescent="0.25">
      <c r="A36" s="20" t="s">
        <v>152</v>
      </c>
      <c r="B36" s="13" t="s">
        <v>154</v>
      </c>
      <c r="C36" s="18" t="s">
        <v>36</v>
      </c>
      <c r="D36" s="18"/>
      <c r="E36" s="18"/>
      <c r="F36" s="18"/>
      <c r="G36" s="18"/>
      <c r="H36" s="18"/>
      <c r="I36" s="18"/>
      <c r="J36" s="18"/>
      <c r="K36" s="19"/>
      <c r="L36" s="19"/>
      <c r="M36" s="16">
        <f t="shared" si="6"/>
        <v>0</v>
      </c>
      <c r="N36" s="16">
        <f t="shared" si="7"/>
        <v>0</v>
      </c>
      <c r="O36" s="16">
        <f t="shared" si="8"/>
        <v>0</v>
      </c>
      <c r="P36" s="11"/>
      <c r="Q36" s="11"/>
      <c r="R36" s="11"/>
      <c r="S36" s="11"/>
    </row>
    <row r="37" spans="1:19" ht="38.25" x14ac:dyDescent="0.25">
      <c r="A37" s="20" t="s">
        <v>129</v>
      </c>
      <c r="B37" s="13" t="s">
        <v>44</v>
      </c>
      <c r="C37" s="18" t="s">
        <v>36</v>
      </c>
      <c r="D37" s="18"/>
      <c r="E37" s="18"/>
      <c r="F37" s="18"/>
      <c r="G37" s="18"/>
      <c r="H37" s="18"/>
      <c r="I37" s="18"/>
      <c r="J37" s="18"/>
      <c r="K37" s="19"/>
      <c r="L37" s="19"/>
      <c r="M37" s="16">
        <f t="shared" si="6"/>
        <v>0</v>
      </c>
      <c r="N37" s="16">
        <f t="shared" si="7"/>
        <v>0</v>
      </c>
      <c r="O37" s="16">
        <f t="shared" si="8"/>
        <v>0</v>
      </c>
      <c r="P37" s="11"/>
      <c r="Q37" s="11"/>
      <c r="R37" s="11"/>
      <c r="S37" s="11"/>
    </row>
    <row r="38" spans="1:19" ht="38.25" x14ac:dyDescent="0.25">
      <c r="A38" s="20" t="s">
        <v>130</v>
      </c>
      <c r="B38" s="13" t="s">
        <v>45</v>
      </c>
      <c r="C38" s="18"/>
      <c r="D38" s="18" t="s">
        <v>36</v>
      </c>
      <c r="E38" s="18"/>
      <c r="F38" s="18"/>
      <c r="G38" s="18"/>
      <c r="H38" s="18"/>
      <c r="I38" s="18"/>
      <c r="J38" s="18"/>
      <c r="K38" s="19"/>
      <c r="L38" s="19"/>
      <c r="M38" s="16">
        <f t="shared" si="6"/>
        <v>0</v>
      </c>
      <c r="N38" s="16">
        <f t="shared" si="7"/>
        <v>0</v>
      </c>
      <c r="O38" s="16">
        <f t="shared" si="8"/>
        <v>0</v>
      </c>
      <c r="P38" s="11"/>
      <c r="Q38" s="11"/>
      <c r="R38" s="11"/>
      <c r="S38" s="11"/>
    </row>
    <row r="39" spans="1:19" ht="25.5" x14ac:dyDescent="0.25">
      <c r="A39" s="20" t="s">
        <v>131</v>
      </c>
      <c r="B39" s="13" t="s">
        <v>46</v>
      </c>
      <c r="C39" s="18"/>
      <c r="D39" s="18" t="s">
        <v>36</v>
      </c>
      <c r="E39" s="18"/>
      <c r="F39" s="18"/>
      <c r="G39" s="18"/>
      <c r="H39" s="18"/>
      <c r="I39" s="18"/>
      <c r="J39" s="18"/>
      <c r="K39" s="19"/>
      <c r="L39" s="19"/>
      <c r="M39" s="16">
        <f t="shared" si="6"/>
        <v>0</v>
      </c>
      <c r="N39" s="16">
        <f t="shared" si="7"/>
        <v>0</v>
      </c>
      <c r="O39" s="16">
        <f t="shared" si="8"/>
        <v>0</v>
      </c>
      <c r="P39" s="11"/>
      <c r="Q39" s="11"/>
      <c r="R39" s="11"/>
      <c r="S39" s="11"/>
    </row>
    <row r="40" spans="1:19" ht="25.5" x14ac:dyDescent="0.25">
      <c r="A40" s="20" t="s">
        <v>132</v>
      </c>
      <c r="B40" s="13" t="s">
        <v>155</v>
      </c>
      <c r="C40" s="18"/>
      <c r="D40" s="18" t="s">
        <v>36</v>
      </c>
      <c r="E40" s="18"/>
      <c r="F40" s="18"/>
      <c r="G40" s="18"/>
      <c r="H40" s="18"/>
      <c r="I40" s="18"/>
      <c r="J40" s="18"/>
      <c r="K40" s="19"/>
      <c r="L40" s="19"/>
      <c r="M40" s="16">
        <f t="shared" si="6"/>
        <v>0</v>
      </c>
      <c r="N40" s="16">
        <f t="shared" si="7"/>
        <v>0</v>
      </c>
      <c r="O40" s="16">
        <f t="shared" si="8"/>
        <v>0</v>
      </c>
      <c r="P40" s="11"/>
      <c r="Q40" s="11"/>
      <c r="R40" s="11"/>
      <c r="S40" s="11"/>
    </row>
    <row r="41" spans="1:19" ht="25.5" x14ac:dyDescent="0.25">
      <c r="A41" s="20" t="s">
        <v>133</v>
      </c>
      <c r="B41" s="13" t="s">
        <v>156</v>
      </c>
      <c r="C41" s="18"/>
      <c r="D41" s="18"/>
      <c r="E41" s="18"/>
      <c r="F41" s="34"/>
      <c r="G41" s="18"/>
      <c r="H41" s="18" t="s">
        <v>36</v>
      </c>
      <c r="I41" s="18"/>
      <c r="J41" s="18"/>
      <c r="K41" s="19"/>
      <c r="L41" s="19"/>
      <c r="M41" s="16">
        <f t="shared" si="6"/>
        <v>0</v>
      </c>
      <c r="N41" s="16">
        <f t="shared" si="7"/>
        <v>0</v>
      </c>
      <c r="O41" s="16">
        <f t="shared" si="8"/>
        <v>0</v>
      </c>
      <c r="P41" s="11"/>
      <c r="Q41" s="11"/>
      <c r="R41" s="11"/>
      <c r="S41" s="11"/>
    </row>
    <row r="42" spans="1:19" ht="25.5" x14ac:dyDescent="0.25">
      <c r="A42" s="20" t="s">
        <v>134</v>
      </c>
      <c r="B42" s="13" t="s">
        <v>47</v>
      </c>
      <c r="C42" s="18"/>
      <c r="D42" s="18"/>
      <c r="E42" s="18"/>
      <c r="F42" s="34"/>
      <c r="G42" s="18"/>
      <c r="H42" s="18" t="s">
        <v>36</v>
      </c>
      <c r="I42" s="18"/>
      <c r="J42" s="18"/>
      <c r="K42" s="19"/>
      <c r="L42" s="19"/>
      <c r="M42" s="16">
        <f t="shared" si="6"/>
        <v>0</v>
      </c>
      <c r="N42" s="16">
        <f t="shared" si="7"/>
        <v>0</v>
      </c>
      <c r="O42" s="16">
        <f t="shared" si="8"/>
        <v>0</v>
      </c>
      <c r="P42" s="11"/>
      <c r="Q42" s="11"/>
      <c r="R42" s="11"/>
      <c r="S42" s="11"/>
    </row>
    <row r="43" spans="1:19" ht="16.5" thickBot="1" x14ac:dyDescent="0.3">
      <c r="A43" s="20" t="s">
        <v>135</v>
      </c>
      <c r="B43" s="13" t="s">
        <v>48</v>
      </c>
      <c r="C43" s="18"/>
      <c r="D43" s="18"/>
      <c r="E43" s="18"/>
      <c r="F43" s="18"/>
      <c r="G43" s="18"/>
      <c r="H43" s="18" t="s">
        <v>36</v>
      </c>
      <c r="I43" s="18"/>
      <c r="J43" s="18"/>
      <c r="K43" s="19"/>
      <c r="L43" s="19"/>
      <c r="M43" s="16">
        <f t="shared" si="6"/>
        <v>0</v>
      </c>
      <c r="N43" s="16">
        <f t="shared" si="7"/>
        <v>0</v>
      </c>
      <c r="O43" s="16">
        <f t="shared" si="8"/>
        <v>0</v>
      </c>
      <c r="P43" s="11"/>
      <c r="Q43" s="11"/>
      <c r="R43" s="11"/>
      <c r="S43" s="11"/>
    </row>
    <row r="44" spans="1:19" ht="33" customHeight="1" thickBot="1" x14ac:dyDescent="0.3">
      <c r="A44" s="67" t="s">
        <v>136</v>
      </c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9"/>
      <c r="P44" s="11"/>
      <c r="Q44" s="11"/>
      <c r="R44" s="11"/>
      <c r="S44" s="11"/>
    </row>
    <row r="45" spans="1:19" ht="34.5" customHeight="1" x14ac:dyDescent="0.25">
      <c r="A45" s="70" t="s">
        <v>11</v>
      </c>
      <c r="B45" s="70" t="s">
        <v>12</v>
      </c>
      <c r="C45" s="72" t="s">
        <v>13</v>
      </c>
      <c r="D45" s="72"/>
      <c r="E45" s="72"/>
      <c r="F45" s="72"/>
      <c r="G45" s="72"/>
      <c r="H45" s="72"/>
      <c r="I45" s="72"/>
      <c r="J45" s="72"/>
      <c r="K45" s="70" t="s">
        <v>22</v>
      </c>
      <c r="L45" s="70" t="s">
        <v>23</v>
      </c>
      <c r="M45" s="70" t="s">
        <v>25</v>
      </c>
      <c r="N45" s="70" t="s">
        <v>24</v>
      </c>
      <c r="O45" s="70" t="s">
        <v>26</v>
      </c>
      <c r="P45" s="11"/>
      <c r="Q45" s="11"/>
      <c r="R45" s="11"/>
      <c r="S45" s="11"/>
    </row>
    <row r="46" spans="1:19" ht="60" customHeight="1" x14ac:dyDescent="0.25">
      <c r="A46" s="71"/>
      <c r="B46" s="71"/>
      <c r="C46" s="12" t="s">
        <v>14</v>
      </c>
      <c r="D46" s="12" t="s">
        <v>15</v>
      </c>
      <c r="E46" s="12" t="s">
        <v>16</v>
      </c>
      <c r="F46" s="12" t="s">
        <v>17</v>
      </c>
      <c r="G46" s="12" t="s">
        <v>18</v>
      </c>
      <c r="H46" s="12" t="s">
        <v>19</v>
      </c>
      <c r="I46" s="12" t="s">
        <v>20</v>
      </c>
      <c r="J46" s="12" t="s">
        <v>21</v>
      </c>
      <c r="K46" s="71"/>
      <c r="L46" s="71"/>
      <c r="M46" s="71"/>
      <c r="N46" s="71"/>
      <c r="O46" s="71"/>
      <c r="P46" s="11"/>
      <c r="Q46" s="11"/>
      <c r="R46" s="11"/>
      <c r="S46" s="11"/>
    </row>
    <row r="47" spans="1:19" ht="25.5" x14ac:dyDescent="0.25">
      <c r="A47" s="20" t="s">
        <v>193</v>
      </c>
      <c r="B47" s="13" t="s">
        <v>37</v>
      </c>
      <c r="C47" s="18" t="s">
        <v>36</v>
      </c>
      <c r="D47" s="18"/>
      <c r="E47" s="18"/>
      <c r="F47" s="18"/>
      <c r="G47" s="18"/>
      <c r="H47" s="18"/>
      <c r="I47" s="18"/>
      <c r="J47" s="18"/>
      <c r="K47" s="19"/>
      <c r="L47" s="19"/>
      <c r="M47" s="16">
        <f>L47*1.2</f>
        <v>0</v>
      </c>
      <c r="N47" s="16">
        <f>L47/12</f>
        <v>0</v>
      </c>
      <c r="O47" s="16">
        <f>N47*1.2</f>
        <v>0</v>
      </c>
      <c r="P47" s="11"/>
      <c r="Q47" s="11"/>
      <c r="R47" s="11"/>
      <c r="S47" s="11"/>
    </row>
    <row r="48" spans="1:19" ht="25.5" x14ac:dyDescent="0.25">
      <c r="A48" s="20" t="s">
        <v>194</v>
      </c>
      <c r="B48" s="13" t="s">
        <v>159</v>
      </c>
      <c r="C48" s="18" t="s">
        <v>36</v>
      </c>
      <c r="D48" s="18"/>
      <c r="E48" s="18"/>
      <c r="F48" s="18"/>
      <c r="G48" s="18"/>
      <c r="H48" s="18"/>
      <c r="I48" s="18"/>
      <c r="J48" s="18"/>
      <c r="K48" s="19"/>
      <c r="L48" s="19"/>
      <c r="M48" s="16">
        <f t="shared" ref="M48:M54" si="9">L48*1.2</f>
        <v>0</v>
      </c>
      <c r="N48" s="16">
        <f t="shared" ref="N48:N54" si="10">L48/12</f>
        <v>0</v>
      </c>
      <c r="O48" s="16">
        <f t="shared" ref="O48:O54" si="11">N48*1.2</f>
        <v>0</v>
      </c>
      <c r="P48" s="11"/>
      <c r="Q48" s="11"/>
      <c r="R48" s="11"/>
      <c r="S48" s="11"/>
    </row>
    <row r="49" spans="1:19" ht="38.25" x14ac:dyDescent="0.25">
      <c r="A49" s="20" t="s">
        <v>195</v>
      </c>
      <c r="B49" s="13" t="s">
        <v>49</v>
      </c>
      <c r="C49" s="18" t="s">
        <v>36</v>
      </c>
      <c r="D49" s="18"/>
      <c r="E49" s="18"/>
      <c r="F49" s="18"/>
      <c r="G49" s="18"/>
      <c r="H49" s="18"/>
      <c r="I49" s="18"/>
      <c r="J49" s="18"/>
      <c r="K49" s="19"/>
      <c r="L49" s="19"/>
      <c r="M49" s="16">
        <f t="shared" si="9"/>
        <v>0</v>
      </c>
      <c r="N49" s="16">
        <f t="shared" si="10"/>
        <v>0</v>
      </c>
      <c r="O49" s="16">
        <f t="shared" si="11"/>
        <v>0</v>
      </c>
      <c r="P49" s="11"/>
      <c r="Q49" s="11"/>
      <c r="R49" s="11"/>
      <c r="S49" s="11"/>
    </row>
    <row r="50" spans="1:19" ht="15.75" x14ac:dyDescent="0.25">
      <c r="A50" s="20" t="s">
        <v>157</v>
      </c>
      <c r="B50" s="13" t="s">
        <v>154</v>
      </c>
      <c r="C50" s="18" t="s">
        <v>36</v>
      </c>
      <c r="D50" s="18"/>
      <c r="E50" s="18"/>
      <c r="F50" s="18"/>
      <c r="G50" s="18"/>
      <c r="H50" s="18"/>
      <c r="I50" s="18"/>
      <c r="J50" s="18"/>
      <c r="K50" s="19"/>
      <c r="L50" s="19"/>
      <c r="M50" s="16">
        <f t="shared" si="9"/>
        <v>0</v>
      </c>
      <c r="N50" s="16">
        <f t="shared" si="10"/>
        <v>0</v>
      </c>
      <c r="O50" s="16">
        <f t="shared" si="11"/>
        <v>0</v>
      </c>
      <c r="P50" s="11"/>
      <c r="Q50" s="11"/>
      <c r="R50" s="11"/>
      <c r="S50" s="11"/>
    </row>
    <row r="51" spans="1:19" ht="15.75" x14ac:dyDescent="0.25">
      <c r="A51" s="20" t="s">
        <v>158</v>
      </c>
      <c r="B51" s="13" t="s">
        <v>50</v>
      </c>
      <c r="C51" s="18" t="s">
        <v>36</v>
      </c>
      <c r="D51" s="18"/>
      <c r="E51" s="18"/>
      <c r="F51" s="18"/>
      <c r="G51" s="18"/>
      <c r="H51" s="18"/>
      <c r="I51" s="18"/>
      <c r="J51" s="18"/>
      <c r="K51" s="19"/>
      <c r="L51" s="19"/>
      <c r="M51" s="16">
        <f t="shared" si="9"/>
        <v>0</v>
      </c>
      <c r="N51" s="16">
        <f t="shared" si="10"/>
        <v>0</v>
      </c>
      <c r="O51" s="16">
        <f t="shared" si="11"/>
        <v>0</v>
      </c>
      <c r="P51" s="11"/>
      <c r="Q51" s="11"/>
      <c r="R51" s="11"/>
      <c r="S51" s="11"/>
    </row>
    <row r="52" spans="1:19" ht="38.25" x14ac:dyDescent="0.25">
      <c r="A52" s="20" t="s">
        <v>160</v>
      </c>
      <c r="B52" s="13" t="s">
        <v>34</v>
      </c>
      <c r="C52" s="18"/>
      <c r="D52" s="18"/>
      <c r="E52" s="18"/>
      <c r="F52" s="18" t="s">
        <v>36</v>
      </c>
      <c r="G52" s="18"/>
      <c r="H52" s="18"/>
      <c r="I52" s="18"/>
      <c r="J52" s="18"/>
      <c r="K52" s="19"/>
      <c r="L52" s="19"/>
      <c r="M52" s="16">
        <f t="shared" si="9"/>
        <v>0</v>
      </c>
      <c r="N52" s="16">
        <f t="shared" si="10"/>
        <v>0</v>
      </c>
      <c r="O52" s="16">
        <f t="shared" si="11"/>
        <v>0</v>
      </c>
      <c r="P52" s="11"/>
      <c r="Q52" s="11"/>
      <c r="R52" s="11"/>
      <c r="S52" s="11"/>
    </row>
    <row r="53" spans="1:19" ht="25.5" x14ac:dyDescent="0.25">
      <c r="A53" s="20" t="s">
        <v>137</v>
      </c>
      <c r="B53" s="13" t="s">
        <v>161</v>
      </c>
      <c r="C53" s="18"/>
      <c r="D53" s="18" t="s">
        <v>36</v>
      </c>
      <c r="E53" s="18"/>
      <c r="F53" s="18"/>
      <c r="G53" s="18"/>
      <c r="H53" s="18"/>
      <c r="I53" s="18"/>
      <c r="J53" s="18"/>
      <c r="K53" s="19"/>
      <c r="L53" s="19"/>
      <c r="M53" s="16">
        <f t="shared" si="9"/>
        <v>0</v>
      </c>
      <c r="N53" s="16">
        <f t="shared" si="10"/>
        <v>0</v>
      </c>
      <c r="O53" s="16">
        <f t="shared" si="11"/>
        <v>0</v>
      </c>
      <c r="P53" s="11"/>
      <c r="Q53" s="11"/>
      <c r="R53" s="11"/>
      <c r="S53" s="11"/>
    </row>
    <row r="54" spans="1:19" ht="16.5" thickBot="1" x14ac:dyDescent="0.3">
      <c r="A54" s="20" t="s">
        <v>138</v>
      </c>
      <c r="B54" s="13" t="s">
        <v>51</v>
      </c>
      <c r="C54" s="18"/>
      <c r="D54" s="18"/>
      <c r="E54" s="18"/>
      <c r="F54" s="18"/>
      <c r="G54" s="18"/>
      <c r="H54" s="18" t="s">
        <v>36</v>
      </c>
      <c r="I54" s="18"/>
      <c r="J54" s="18"/>
      <c r="K54" s="19"/>
      <c r="L54" s="19"/>
      <c r="M54" s="16">
        <f t="shared" si="9"/>
        <v>0</v>
      </c>
      <c r="N54" s="16">
        <f t="shared" si="10"/>
        <v>0</v>
      </c>
      <c r="O54" s="16">
        <f t="shared" si="11"/>
        <v>0</v>
      </c>
      <c r="P54" s="11"/>
      <c r="Q54" s="11"/>
      <c r="R54" s="11"/>
      <c r="S54" s="11"/>
    </row>
    <row r="55" spans="1:19" ht="33.75" customHeight="1" thickBot="1" x14ac:dyDescent="0.3">
      <c r="A55" s="67" t="s">
        <v>139</v>
      </c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9"/>
      <c r="P55" s="11"/>
      <c r="Q55" s="11"/>
      <c r="R55" s="11"/>
      <c r="S55" s="11"/>
    </row>
    <row r="56" spans="1:19" ht="25.5" customHeight="1" x14ac:dyDescent="0.25">
      <c r="A56" s="70" t="s">
        <v>11</v>
      </c>
      <c r="B56" s="70" t="s">
        <v>12</v>
      </c>
      <c r="C56" s="72" t="s">
        <v>13</v>
      </c>
      <c r="D56" s="72"/>
      <c r="E56" s="72"/>
      <c r="F56" s="72"/>
      <c r="G56" s="72"/>
      <c r="H56" s="72"/>
      <c r="I56" s="72"/>
      <c r="J56" s="72"/>
      <c r="K56" s="70" t="s">
        <v>22</v>
      </c>
      <c r="L56" s="70" t="s">
        <v>23</v>
      </c>
      <c r="M56" s="70" t="s">
        <v>25</v>
      </c>
      <c r="N56" s="70" t="s">
        <v>24</v>
      </c>
      <c r="O56" s="70" t="s">
        <v>26</v>
      </c>
      <c r="P56" s="11"/>
      <c r="Q56" s="11"/>
      <c r="R56" s="11"/>
      <c r="S56" s="11"/>
    </row>
    <row r="57" spans="1:19" ht="53.25" customHeight="1" x14ac:dyDescent="0.25">
      <c r="A57" s="71"/>
      <c r="B57" s="71"/>
      <c r="C57" s="12" t="s">
        <v>14</v>
      </c>
      <c r="D57" s="12" t="s">
        <v>15</v>
      </c>
      <c r="E57" s="12" t="s">
        <v>16</v>
      </c>
      <c r="F57" s="12" t="s">
        <v>17</v>
      </c>
      <c r="G57" s="12" t="s">
        <v>18</v>
      </c>
      <c r="H57" s="12" t="s">
        <v>19</v>
      </c>
      <c r="I57" s="12" t="s">
        <v>20</v>
      </c>
      <c r="J57" s="12" t="s">
        <v>21</v>
      </c>
      <c r="K57" s="71"/>
      <c r="L57" s="71"/>
      <c r="M57" s="71"/>
      <c r="N57" s="71"/>
      <c r="O57" s="71"/>
      <c r="P57" s="11"/>
      <c r="Q57" s="11"/>
      <c r="R57" s="11"/>
      <c r="S57" s="11"/>
    </row>
    <row r="58" spans="1:19" ht="25.5" x14ac:dyDescent="0.25">
      <c r="A58" s="20" t="s">
        <v>196</v>
      </c>
      <c r="B58" s="13" t="s">
        <v>37</v>
      </c>
      <c r="C58" s="18" t="s">
        <v>36</v>
      </c>
      <c r="D58" s="18"/>
      <c r="E58" s="18"/>
      <c r="F58" s="18"/>
      <c r="G58" s="18"/>
      <c r="H58" s="18"/>
      <c r="I58" s="18"/>
      <c r="J58" s="18"/>
      <c r="K58" s="19"/>
      <c r="L58" s="19"/>
      <c r="M58" s="16">
        <f>L58*1.2</f>
        <v>0</v>
      </c>
      <c r="N58" s="16">
        <f>L58/12</f>
        <v>0</v>
      </c>
      <c r="O58" s="16">
        <f>N58*1.2</f>
        <v>0</v>
      </c>
      <c r="P58" s="11"/>
      <c r="Q58" s="11"/>
      <c r="R58" s="11"/>
      <c r="S58" s="11"/>
    </row>
    <row r="59" spans="1:19" ht="51" x14ac:dyDescent="0.25">
      <c r="A59" s="20" t="s">
        <v>197</v>
      </c>
      <c r="B59" s="13" t="s">
        <v>164</v>
      </c>
      <c r="C59" s="18"/>
      <c r="D59" s="18"/>
      <c r="E59" s="18"/>
      <c r="F59" s="18" t="s">
        <v>36</v>
      </c>
      <c r="G59" s="18"/>
      <c r="H59" s="18"/>
      <c r="I59" s="18"/>
      <c r="J59" s="18"/>
      <c r="K59" s="19"/>
      <c r="L59" s="19"/>
      <c r="M59" s="16">
        <f t="shared" ref="M59:M65" si="12">L59*1.2</f>
        <v>0</v>
      </c>
      <c r="N59" s="16">
        <f t="shared" ref="N59:N65" si="13">L59/12</f>
        <v>0</v>
      </c>
      <c r="O59" s="16">
        <f t="shared" ref="O59:O65" si="14">N59*1.2</f>
        <v>0</v>
      </c>
      <c r="P59" s="11"/>
      <c r="Q59" s="11"/>
      <c r="R59" s="11"/>
      <c r="S59" s="11"/>
    </row>
    <row r="60" spans="1:19" ht="15.75" x14ac:dyDescent="0.25">
      <c r="A60" s="20" t="s">
        <v>198</v>
      </c>
      <c r="B60" s="13" t="s">
        <v>149</v>
      </c>
      <c r="C60" s="18" t="s">
        <v>36</v>
      </c>
      <c r="D60" s="18"/>
      <c r="E60" s="18"/>
      <c r="F60" s="18"/>
      <c r="G60" s="18"/>
      <c r="H60" s="18"/>
      <c r="I60" s="18"/>
      <c r="J60" s="18"/>
      <c r="K60" s="19"/>
      <c r="L60" s="19"/>
      <c r="M60" s="16">
        <f t="shared" si="12"/>
        <v>0</v>
      </c>
      <c r="N60" s="16">
        <f t="shared" si="13"/>
        <v>0</v>
      </c>
      <c r="O60" s="16">
        <f t="shared" si="14"/>
        <v>0</v>
      </c>
      <c r="P60" s="11"/>
      <c r="Q60" s="11"/>
      <c r="R60" s="11"/>
      <c r="S60" s="11"/>
    </row>
    <row r="61" spans="1:19" ht="15.75" x14ac:dyDescent="0.25">
      <c r="A61" s="20" t="s">
        <v>162</v>
      </c>
      <c r="B61" s="13" t="s">
        <v>167</v>
      </c>
      <c r="C61" s="18"/>
      <c r="D61" s="18" t="s">
        <v>36</v>
      </c>
      <c r="E61" s="18"/>
      <c r="F61" s="18"/>
      <c r="G61" s="18"/>
      <c r="H61" s="18"/>
      <c r="I61" s="18"/>
      <c r="J61" s="18"/>
      <c r="K61" s="19"/>
      <c r="L61" s="19"/>
      <c r="M61" s="16">
        <f t="shared" si="12"/>
        <v>0</v>
      </c>
      <c r="N61" s="16">
        <f t="shared" si="13"/>
        <v>0</v>
      </c>
      <c r="O61" s="16">
        <f t="shared" si="14"/>
        <v>0</v>
      </c>
      <c r="P61" s="11"/>
      <c r="Q61" s="11"/>
      <c r="R61" s="11"/>
      <c r="S61" s="11"/>
    </row>
    <row r="62" spans="1:19" ht="38.25" x14ac:dyDescent="0.25">
      <c r="A62" s="20" t="s">
        <v>163</v>
      </c>
      <c r="B62" s="13" t="s">
        <v>34</v>
      </c>
      <c r="C62" s="18"/>
      <c r="D62" s="18" t="s">
        <v>36</v>
      </c>
      <c r="E62" s="18"/>
      <c r="F62" s="18"/>
      <c r="G62" s="18"/>
      <c r="H62" s="18"/>
      <c r="I62" s="18"/>
      <c r="J62" s="18"/>
      <c r="K62" s="19"/>
      <c r="L62" s="19"/>
      <c r="M62" s="16">
        <f t="shared" si="12"/>
        <v>0</v>
      </c>
      <c r="N62" s="16">
        <f t="shared" si="13"/>
        <v>0</v>
      </c>
      <c r="O62" s="16">
        <f t="shared" si="14"/>
        <v>0</v>
      </c>
      <c r="P62" s="11"/>
      <c r="Q62" s="11"/>
      <c r="R62" s="11"/>
      <c r="S62" s="11"/>
    </row>
    <row r="63" spans="1:19" ht="25.5" x14ac:dyDescent="0.25">
      <c r="A63" s="20" t="s">
        <v>165</v>
      </c>
      <c r="B63" s="13" t="s">
        <v>31</v>
      </c>
      <c r="C63" s="18"/>
      <c r="D63" s="18"/>
      <c r="E63" s="18"/>
      <c r="F63" s="18" t="s">
        <v>36</v>
      </c>
      <c r="G63" s="18"/>
      <c r="H63" s="18"/>
      <c r="I63" s="18"/>
      <c r="J63" s="18"/>
      <c r="K63" s="19"/>
      <c r="L63" s="19"/>
      <c r="M63" s="16">
        <f t="shared" si="12"/>
        <v>0</v>
      </c>
      <c r="N63" s="16">
        <f t="shared" si="13"/>
        <v>0</v>
      </c>
      <c r="O63" s="16">
        <f t="shared" si="14"/>
        <v>0</v>
      </c>
      <c r="P63" s="11"/>
      <c r="Q63" s="11"/>
      <c r="R63" s="11"/>
      <c r="S63" s="11"/>
    </row>
    <row r="64" spans="1:19" ht="25.5" x14ac:dyDescent="0.25">
      <c r="A64" s="20" t="s">
        <v>166</v>
      </c>
      <c r="B64" s="13" t="s">
        <v>33</v>
      </c>
      <c r="C64" s="18"/>
      <c r="D64" s="18"/>
      <c r="E64" s="18"/>
      <c r="F64" s="18"/>
      <c r="G64" s="18"/>
      <c r="H64" s="18" t="s">
        <v>36</v>
      </c>
      <c r="I64" s="18"/>
      <c r="J64" s="18"/>
      <c r="K64" s="19"/>
      <c r="L64" s="19"/>
      <c r="M64" s="16">
        <f t="shared" si="12"/>
        <v>0</v>
      </c>
      <c r="N64" s="16">
        <f t="shared" si="13"/>
        <v>0</v>
      </c>
      <c r="O64" s="16">
        <f t="shared" si="14"/>
        <v>0</v>
      </c>
      <c r="P64" s="11"/>
      <c r="Q64" s="11"/>
      <c r="R64" s="11"/>
      <c r="S64" s="11"/>
    </row>
    <row r="65" spans="1:19" ht="16.5" thickBot="1" x14ac:dyDescent="0.3">
      <c r="A65" s="20" t="s">
        <v>168</v>
      </c>
      <c r="B65" s="13" t="s">
        <v>40</v>
      </c>
      <c r="C65" s="18"/>
      <c r="D65" s="18"/>
      <c r="E65" s="18"/>
      <c r="F65" s="18" t="s">
        <v>36</v>
      </c>
      <c r="G65" s="18"/>
      <c r="H65" s="18"/>
      <c r="I65" s="18"/>
      <c r="J65" s="18"/>
      <c r="K65" s="19"/>
      <c r="L65" s="19"/>
      <c r="M65" s="16">
        <f t="shared" si="12"/>
        <v>0</v>
      </c>
      <c r="N65" s="16">
        <f t="shared" si="13"/>
        <v>0</v>
      </c>
      <c r="O65" s="16">
        <f t="shared" si="14"/>
        <v>0</v>
      </c>
      <c r="P65" s="11"/>
      <c r="Q65" s="11"/>
      <c r="R65" s="11"/>
      <c r="S65" s="11"/>
    </row>
    <row r="66" spans="1:19" ht="33.75" customHeight="1" thickBot="1" x14ac:dyDescent="0.3">
      <c r="A66" s="67" t="s">
        <v>140</v>
      </c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9"/>
      <c r="P66" s="11"/>
      <c r="Q66" s="11"/>
      <c r="R66" s="11"/>
      <c r="S66" s="11"/>
    </row>
    <row r="67" spans="1:19" ht="31.5" customHeight="1" x14ac:dyDescent="0.25">
      <c r="A67" s="70" t="s">
        <v>11</v>
      </c>
      <c r="B67" s="70" t="s">
        <v>12</v>
      </c>
      <c r="C67" s="72" t="s">
        <v>13</v>
      </c>
      <c r="D67" s="72"/>
      <c r="E67" s="72"/>
      <c r="F67" s="72"/>
      <c r="G67" s="72"/>
      <c r="H67" s="72"/>
      <c r="I67" s="72"/>
      <c r="J67" s="72"/>
      <c r="K67" s="70" t="s">
        <v>22</v>
      </c>
      <c r="L67" s="70" t="s">
        <v>23</v>
      </c>
      <c r="M67" s="70" t="s">
        <v>25</v>
      </c>
      <c r="N67" s="70" t="s">
        <v>24</v>
      </c>
      <c r="O67" s="70" t="s">
        <v>26</v>
      </c>
      <c r="P67" s="11"/>
      <c r="Q67" s="11"/>
      <c r="R67" s="11"/>
      <c r="S67" s="11"/>
    </row>
    <row r="68" spans="1:19" ht="54.75" customHeight="1" x14ac:dyDescent="0.25">
      <c r="A68" s="71"/>
      <c r="B68" s="71"/>
      <c r="C68" s="12" t="s">
        <v>14</v>
      </c>
      <c r="D68" s="12" t="s">
        <v>15</v>
      </c>
      <c r="E68" s="12" t="s">
        <v>16</v>
      </c>
      <c r="F68" s="12" t="s">
        <v>17</v>
      </c>
      <c r="G68" s="12" t="s">
        <v>18</v>
      </c>
      <c r="H68" s="12" t="s">
        <v>19</v>
      </c>
      <c r="I68" s="12" t="s">
        <v>20</v>
      </c>
      <c r="J68" s="12" t="s">
        <v>21</v>
      </c>
      <c r="K68" s="71"/>
      <c r="L68" s="71"/>
      <c r="M68" s="71"/>
      <c r="N68" s="71"/>
      <c r="O68" s="71"/>
      <c r="P68" s="11"/>
      <c r="Q68" s="11"/>
      <c r="R68" s="11"/>
      <c r="S68" s="11"/>
    </row>
    <row r="69" spans="1:19" ht="25.5" x14ac:dyDescent="0.25">
      <c r="A69" s="20" t="s">
        <v>199</v>
      </c>
      <c r="B69" s="13" t="s">
        <v>170</v>
      </c>
      <c r="C69" s="18" t="s">
        <v>36</v>
      </c>
      <c r="D69" s="18"/>
      <c r="E69" s="18"/>
      <c r="F69" s="18"/>
      <c r="G69" s="18"/>
      <c r="H69" s="18"/>
      <c r="I69" s="18"/>
      <c r="J69" s="18"/>
      <c r="K69" s="19"/>
      <c r="L69" s="19"/>
      <c r="M69" s="16">
        <f>L69*1.2</f>
        <v>0</v>
      </c>
      <c r="N69" s="16">
        <f>L69/12</f>
        <v>0</v>
      </c>
      <c r="O69" s="16">
        <f>N69*1.2</f>
        <v>0</v>
      </c>
      <c r="P69" s="11"/>
      <c r="Q69" s="11"/>
      <c r="R69" s="11"/>
      <c r="S69" s="11"/>
    </row>
    <row r="70" spans="1:19" ht="15.75" x14ac:dyDescent="0.25">
      <c r="A70" s="20" t="s">
        <v>200</v>
      </c>
      <c r="B70" s="13" t="s">
        <v>149</v>
      </c>
      <c r="C70" s="18" t="s">
        <v>36</v>
      </c>
      <c r="D70" s="18"/>
      <c r="E70" s="18"/>
      <c r="F70" s="18"/>
      <c r="G70" s="18"/>
      <c r="H70" s="18"/>
      <c r="I70" s="18"/>
      <c r="J70" s="18"/>
      <c r="K70" s="19"/>
      <c r="L70" s="19"/>
      <c r="M70" s="16">
        <f t="shared" ref="M70:M75" si="15">L70*1.2</f>
        <v>0</v>
      </c>
      <c r="N70" s="16">
        <f t="shared" ref="N70:N75" si="16">L70/12</f>
        <v>0</v>
      </c>
      <c r="O70" s="16">
        <f t="shared" ref="O70:O75" si="17">N70*1.2</f>
        <v>0</v>
      </c>
      <c r="P70" s="11"/>
      <c r="Q70" s="11"/>
      <c r="R70" s="11"/>
      <c r="S70" s="11"/>
    </row>
    <row r="71" spans="1:19" ht="15.75" x14ac:dyDescent="0.25">
      <c r="A71" s="20" t="s">
        <v>201</v>
      </c>
      <c r="B71" s="13" t="s">
        <v>167</v>
      </c>
      <c r="C71" s="18" t="s">
        <v>36</v>
      </c>
      <c r="D71" s="18"/>
      <c r="E71" s="18"/>
      <c r="F71" s="18"/>
      <c r="G71" s="18"/>
      <c r="H71" s="18"/>
      <c r="I71" s="18"/>
      <c r="J71" s="18"/>
      <c r="K71" s="19"/>
      <c r="L71" s="19"/>
      <c r="M71" s="16">
        <f t="shared" si="15"/>
        <v>0</v>
      </c>
      <c r="N71" s="16">
        <f t="shared" si="16"/>
        <v>0</v>
      </c>
      <c r="O71" s="16">
        <f t="shared" si="17"/>
        <v>0</v>
      </c>
      <c r="P71" s="11"/>
      <c r="Q71" s="11"/>
      <c r="R71" s="11"/>
      <c r="S71" s="11"/>
    </row>
    <row r="72" spans="1:19" ht="38.25" x14ac:dyDescent="0.25">
      <c r="A72" s="20" t="s">
        <v>169</v>
      </c>
      <c r="B72" s="13" t="s">
        <v>174</v>
      </c>
      <c r="C72" s="18" t="s">
        <v>36</v>
      </c>
      <c r="D72" s="18"/>
      <c r="E72" s="18"/>
      <c r="F72" s="18"/>
      <c r="G72" s="18"/>
      <c r="H72" s="18"/>
      <c r="I72" s="18"/>
      <c r="J72" s="18"/>
      <c r="K72" s="19"/>
      <c r="L72" s="19"/>
      <c r="M72" s="16">
        <f t="shared" si="15"/>
        <v>0</v>
      </c>
      <c r="N72" s="16">
        <f t="shared" si="16"/>
        <v>0</v>
      </c>
      <c r="O72" s="16">
        <f t="shared" si="17"/>
        <v>0</v>
      </c>
      <c r="P72" s="11"/>
      <c r="Q72" s="11"/>
      <c r="R72" s="11"/>
      <c r="S72" s="11"/>
    </row>
    <row r="73" spans="1:19" ht="25.5" x14ac:dyDescent="0.25">
      <c r="A73" s="20" t="s">
        <v>171</v>
      </c>
      <c r="B73" s="13" t="s">
        <v>175</v>
      </c>
      <c r="C73" s="18" t="s">
        <v>36</v>
      </c>
      <c r="D73" s="18"/>
      <c r="E73" s="18"/>
      <c r="F73" s="18"/>
      <c r="G73" s="18"/>
      <c r="H73" s="18"/>
      <c r="I73" s="18"/>
      <c r="J73" s="18"/>
      <c r="K73" s="19"/>
      <c r="L73" s="19"/>
      <c r="M73" s="16">
        <f t="shared" si="15"/>
        <v>0</v>
      </c>
      <c r="N73" s="16">
        <f t="shared" si="16"/>
        <v>0</v>
      </c>
      <c r="O73" s="16">
        <f t="shared" si="17"/>
        <v>0</v>
      </c>
      <c r="P73" s="11"/>
      <c r="Q73" s="11"/>
      <c r="R73" s="11"/>
      <c r="S73" s="11"/>
    </row>
    <row r="74" spans="1:19" ht="15.75" x14ac:dyDescent="0.25">
      <c r="A74" s="20" t="s">
        <v>172</v>
      </c>
      <c r="B74" s="13" t="s">
        <v>52</v>
      </c>
      <c r="C74" s="18"/>
      <c r="D74" s="18" t="s">
        <v>36</v>
      </c>
      <c r="E74" s="18"/>
      <c r="F74" s="18"/>
      <c r="G74" s="18"/>
      <c r="H74" s="18"/>
      <c r="I74" s="18"/>
      <c r="J74" s="18"/>
      <c r="K74" s="19"/>
      <c r="L74" s="19"/>
      <c r="M74" s="16">
        <f t="shared" si="15"/>
        <v>0</v>
      </c>
      <c r="N74" s="16">
        <f t="shared" si="16"/>
        <v>0</v>
      </c>
      <c r="O74" s="16">
        <f t="shared" si="17"/>
        <v>0</v>
      </c>
      <c r="P74" s="11"/>
      <c r="Q74" s="11"/>
      <c r="R74" s="11"/>
      <c r="S74" s="11"/>
    </row>
    <row r="75" spans="1:19" ht="39" thickBot="1" x14ac:dyDescent="0.3">
      <c r="A75" s="20" t="s">
        <v>173</v>
      </c>
      <c r="B75" s="13" t="s">
        <v>176</v>
      </c>
      <c r="C75" s="18"/>
      <c r="D75" s="18" t="s">
        <v>36</v>
      </c>
      <c r="E75" s="18"/>
      <c r="F75" s="18"/>
      <c r="G75" s="18"/>
      <c r="H75" s="18"/>
      <c r="I75" s="18"/>
      <c r="J75" s="18"/>
      <c r="K75" s="19"/>
      <c r="L75" s="19"/>
      <c r="M75" s="16">
        <f t="shared" si="15"/>
        <v>0</v>
      </c>
      <c r="N75" s="16">
        <f t="shared" si="16"/>
        <v>0</v>
      </c>
      <c r="O75" s="16">
        <f t="shared" si="17"/>
        <v>0</v>
      </c>
      <c r="P75" s="11"/>
      <c r="Q75" s="11"/>
      <c r="R75" s="11"/>
      <c r="S75" s="11"/>
    </row>
    <row r="76" spans="1:19" ht="33.75" customHeight="1" thickBot="1" x14ac:dyDescent="0.3">
      <c r="A76" s="67" t="s">
        <v>141</v>
      </c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9"/>
      <c r="P76" s="11"/>
      <c r="Q76" s="11"/>
      <c r="R76" s="11"/>
      <c r="S76" s="11"/>
    </row>
    <row r="77" spans="1:19" ht="26.25" customHeight="1" x14ac:dyDescent="0.25">
      <c r="A77" s="70" t="s">
        <v>11</v>
      </c>
      <c r="B77" s="70" t="s">
        <v>12</v>
      </c>
      <c r="C77" s="72" t="s">
        <v>13</v>
      </c>
      <c r="D77" s="72"/>
      <c r="E77" s="72"/>
      <c r="F77" s="72"/>
      <c r="G77" s="72"/>
      <c r="H77" s="72"/>
      <c r="I77" s="72"/>
      <c r="J77" s="72"/>
      <c r="K77" s="70" t="s">
        <v>22</v>
      </c>
      <c r="L77" s="70" t="s">
        <v>23</v>
      </c>
      <c r="M77" s="70" t="s">
        <v>25</v>
      </c>
      <c r="N77" s="70" t="s">
        <v>24</v>
      </c>
      <c r="O77" s="70" t="s">
        <v>26</v>
      </c>
      <c r="P77" s="11"/>
      <c r="Q77" s="11"/>
      <c r="R77" s="11"/>
      <c r="S77" s="11"/>
    </row>
    <row r="78" spans="1:19" ht="57.75" customHeight="1" x14ac:dyDescent="0.25">
      <c r="A78" s="71"/>
      <c r="B78" s="71"/>
      <c r="C78" s="12" t="s">
        <v>14</v>
      </c>
      <c r="D78" s="12" t="s">
        <v>15</v>
      </c>
      <c r="E78" s="12" t="s">
        <v>16</v>
      </c>
      <c r="F78" s="12" t="s">
        <v>17</v>
      </c>
      <c r="G78" s="12" t="s">
        <v>18</v>
      </c>
      <c r="H78" s="12" t="s">
        <v>19</v>
      </c>
      <c r="I78" s="12" t="s">
        <v>20</v>
      </c>
      <c r="J78" s="12" t="s">
        <v>21</v>
      </c>
      <c r="K78" s="71"/>
      <c r="L78" s="71"/>
      <c r="M78" s="71"/>
      <c r="N78" s="71"/>
      <c r="O78" s="71"/>
      <c r="P78" s="11"/>
      <c r="Q78" s="11"/>
      <c r="R78" s="11"/>
      <c r="S78" s="11"/>
    </row>
    <row r="79" spans="1:19" ht="15.75" x14ac:dyDescent="0.25">
      <c r="A79" s="20" t="s">
        <v>202</v>
      </c>
      <c r="B79" s="13" t="s">
        <v>53</v>
      </c>
      <c r="C79" s="18"/>
      <c r="D79" s="18" t="s">
        <v>36</v>
      </c>
      <c r="E79" s="18"/>
      <c r="F79" s="18"/>
      <c r="G79" s="18"/>
      <c r="H79" s="18"/>
      <c r="I79" s="18"/>
      <c r="J79" s="18"/>
      <c r="K79" s="19"/>
      <c r="L79" s="19"/>
      <c r="M79" s="16">
        <f>L79*1.2</f>
        <v>0</v>
      </c>
      <c r="N79" s="16">
        <f>L79/12</f>
        <v>0</v>
      </c>
      <c r="O79" s="16">
        <f>N79*1.2</f>
        <v>0</v>
      </c>
      <c r="P79" s="11"/>
      <c r="Q79" s="11"/>
      <c r="R79" s="11"/>
      <c r="S79" s="11"/>
    </row>
    <row r="80" spans="1:19" ht="25.5" x14ac:dyDescent="0.25">
      <c r="A80" s="20" t="s">
        <v>203</v>
      </c>
      <c r="B80" s="13" t="s">
        <v>54</v>
      </c>
      <c r="C80" s="18" t="s">
        <v>36</v>
      </c>
      <c r="D80" s="18"/>
      <c r="E80" s="18"/>
      <c r="F80" s="18"/>
      <c r="G80" s="18"/>
      <c r="H80" s="18"/>
      <c r="I80" s="18"/>
      <c r="J80" s="18"/>
      <c r="K80" s="19"/>
      <c r="L80" s="19"/>
      <c r="M80" s="16">
        <f t="shared" ref="M80:M86" si="18">L80*1.2</f>
        <v>0</v>
      </c>
      <c r="N80" s="16">
        <f t="shared" ref="N80:N86" si="19">L80/12</f>
        <v>0</v>
      </c>
      <c r="O80" s="16">
        <f t="shared" ref="O80:O86" si="20">N80*1.2</f>
        <v>0</v>
      </c>
      <c r="P80" s="11"/>
      <c r="Q80" s="11"/>
      <c r="R80" s="11"/>
      <c r="S80" s="11"/>
    </row>
    <row r="81" spans="1:19" ht="51" x14ac:dyDescent="0.25">
      <c r="A81" s="20" t="s">
        <v>204</v>
      </c>
      <c r="B81" s="13" t="s">
        <v>180</v>
      </c>
      <c r="C81" s="18"/>
      <c r="D81" s="18" t="s">
        <v>36</v>
      </c>
      <c r="E81" s="18"/>
      <c r="F81" s="18"/>
      <c r="G81" s="18"/>
      <c r="H81" s="18"/>
      <c r="I81" s="18"/>
      <c r="J81" s="18"/>
      <c r="K81" s="19"/>
      <c r="L81" s="19"/>
      <c r="M81" s="16">
        <f t="shared" si="18"/>
        <v>0</v>
      </c>
      <c r="N81" s="16">
        <f t="shared" si="19"/>
        <v>0</v>
      </c>
      <c r="O81" s="16">
        <f t="shared" si="20"/>
        <v>0</v>
      </c>
      <c r="P81" s="11"/>
      <c r="Q81" s="11"/>
      <c r="R81" s="11"/>
      <c r="S81" s="11"/>
    </row>
    <row r="82" spans="1:19" ht="25.5" x14ac:dyDescent="0.25">
      <c r="A82" s="20" t="s">
        <v>205</v>
      </c>
      <c r="B82" s="13" t="s">
        <v>181</v>
      </c>
      <c r="C82" s="18"/>
      <c r="D82" s="18"/>
      <c r="E82" s="18"/>
      <c r="F82" s="18" t="s">
        <v>36</v>
      </c>
      <c r="G82" s="18"/>
      <c r="H82" s="18"/>
      <c r="I82" s="18"/>
      <c r="J82" s="18"/>
      <c r="K82" s="19"/>
      <c r="L82" s="19"/>
      <c r="M82" s="16">
        <f t="shared" si="18"/>
        <v>0</v>
      </c>
      <c r="N82" s="16">
        <f t="shared" si="19"/>
        <v>0</v>
      </c>
      <c r="O82" s="16">
        <f t="shared" si="20"/>
        <v>0</v>
      </c>
      <c r="P82" s="11"/>
      <c r="Q82" s="11"/>
      <c r="R82" s="11"/>
      <c r="S82" s="11"/>
    </row>
    <row r="83" spans="1:19" ht="25.5" x14ac:dyDescent="0.25">
      <c r="A83" s="20" t="s">
        <v>177</v>
      </c>
      <c r="B83" s="13" t="s">
        <v>182</v>
      </c>
      <c r="C83" s="18"/>
      <c r="D83" s="18"/>
      <c r="E83" s="18"/>
      <c r="F83" s="18" t="s">
        <v>36</v>
      </c>
      <c r="G83" s="18"/>
      <c r="H83" s="18"/>
      <c r="I83" s="18"/>
      <c r="J83" s="18"/>
      <c r="K83" s="19"/>
      <c r="L83" s="19"/>
      <c r="M83" s="16">
        <f t="shared" si="18"/>
        <v>0</v>
      </c>
      <c r="N83" s="16">
        <f t="shared" si="19"/>
        <v>0</v>
      </c>
      <c r="O83" s="16">
        <f t="shared" si="20"/>
        <v>0</v>
      </c>
      <c r="P83" s="11"/>
      <c r="Q83" s="11"/>
      <c r="R83" s="11"/>
      <c r="S83" s="11"/>
    </row>
    <row r="84" spans="1:19" ht="38.25" x14ac:dyDescent="0.25">
      <c r="A84" s="20" t="s">
        <v>178</v>
      </c>
      <c r="B84" s="13" t="s">
        <v>183</v>
      </c>
      <c r="C84" s="18"/>
      <c r="D84" s="18"/>
      <c r="E84" s="18"/>
      <c r="F84" s="18" t="s">
        <v>36</v>
      </c>
      <c r="G84" s="18"/>
      <c r="H84" s="18"/>
      <c r="I84" s="18"/>
      <c r="J84" s="18"/>
      <c r="K84" s="19"/>
      <c r="L84" s="19"/>
      <c r="M84" s="16">
        <f t="shared" si="18"/>
        <v>0</v>
      </c>
      <c r="N84" s="16">
        <f t="shared" si="19"/>
        <v>0</v>
      </c>
      <c r="O84" s="16">
        <f t="shared" si="20"/>
        <v>0</v>
      </c>
      <c r="P84" s="11"/>
      <c r="Q84" s="11"/>
      <c r="R84" s="11"/>
      <c r="S84" s="11"/>
    </row>
    <row r="85" spans="1:19" ht="38.25" x14ac:dyDescent="0.25">
      <c r="A85" s="20" t="s">
        <v>179</v>
      </c>
      <c r="B85" s="13" t="s">
        <v>55</v>
      </c>
      <c r="C85" s="18"/>
      <c r="D85" s="18"/>
      <c r="E85" s="18"/>
      <c r="F85" s="18"/>
      <c r="G85" s="18"/>
      <c r="H85" s="18"/>
      <c r="I85" s="18"/>
      <c r="J85" s="18" t="s">
        <v>36</v>
      </c>
      <c r="K85" s="19"/>
      <c r="L85" s="19"/>
      <c r="M85" s="16">
        <f t="shared" si="18"/>
        <v>0</v>
      </c>
      <c r="N85" s="16">
        <f t="shared" si="19"/>
        <v>0</v>
      </c>
      <c r="O85" s="16">
        <f t="shared" si="20"/>
        <v>0</v>
      </c>
      <c r="P85" s="11"/>
      <c r="Q85" s="11"/>
      <c r="R85" s="11"/>
      <c r="S85" s="11"/>
    </row>
    <row r="86" spans="1:19" ht="39" thickBot="1" x14ac:dyDescent="0.3">
      <c r="A86" s="20" t="s">
        <v>206</v>
      </c>
      <c r="B86" s="13" t="s">
        <v>56</v>
      </c>
      <c r="C86" s="55" t="s">
        <v>184</v>
      </c>
      <c r="D86" s="56"/>
      <c r="E86" s="56"/>
      <c r="F86" s="56"/>
      <c r="G86" s="56"/>
      <c r="H86" s="56"/>
      <c r="I86" s="56"/>
      <c r="J86" s="57"/>
      <c r="K86" s="19"/>
      <c r="L86" s="19"/>
      <c r="M86" s="16">
        <f t="shared" si="18"/>
        <v>0</v>
      </c>
      <c r="N86" s="16">
        <f t="shared" si="19"/>
        <v>0</v>
      </c>
      <c r="O86" s="16">
        <f t="shared" si="20"/>
        <v>0</v>
      </c>
      <c r="P86" s="11"/>
      <c r="Q86" s="11"/>
      <c r="R86" s="11"/>
      <c r="S86" s="11"/>
    </row>
    <row r="87" spans="1:19" ht="34.5" customHeight="1" thickBot="1" x14ac:dyDescent="0.3">
      <c r="A87" s="67" t="s">
        <v>142</v>
      </c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9"/>
      <c r="P87" s="11"/>
      <c r="Q87" s="11"/>
      <c r="R87" s="11"/>
      <c r="S87" s="11"/>
    </row>
    <row r="88" spans="1:19" ht="29.25" customHeight="1" x14ac:dyDescent="0.25">
      <c r="A88" s="70" t="s">
        <v>11</v>
      </c>
      <c r="B88" s="70" t="s">
        <v>12</v>
      </c>
      <c r="C88" s="72" t="s">
        <v>13</v>
      </c>
      <c r="D88" s="72"/>
      <c r="E88" s="72"/>
      <c r="F88" s="72"/>
      <c r="G88" s="72"/>
      <c r="H88" s="72"/>
      <c r="I88" s="72"/>
      <c r="J88" s="72"/>
      <c r="K88" s="70" t="s">
        <v>22</v>
      </c>
      <c r="L88" s="70" t="s">
        <v>23</v>
      </c>
      <c r="M88" s="70" t="s">
        <v>25</v>
      </c>
      <c r="N88" s="70" t="s">
        <v>24</v>
      </c>
      <c r="O88" s="70" t="s">
        <v>26</v>
      </c>
      <c r="P88" s="11"/>
      <c r="Q88" s="11"/>
      <c r="R88" s="11"/>
      <c r="S88" s="11"/>
    </row>
    <row r="89" spans="1:19" ht="60" customHeight="1" x14ac:dyDescent="0.25">
      <c r="A89" s="71"/>
      <c r="B89" s="71"/>
      <c r="C89" s="12" t="s">
        <v>14</v>
      </c>
      <c r="D89" s="12" t="s">
        <v>15</v>
      </c>
      <c r="E89" s="12" t="s">
        <v>16</v>
      </c>
      <c r="F89" s="12" t="s">
        <v>17</v>
      </c>
      <c r="G89" s="12" t="s">
        <v>18</v>
      </c>
      <c r="H89" s="12" t="s">
        <v>19</v>
      </c>
      <c r="I89" s="12" t="s">
        <v>20</v>
      </c>
      <c r="J89" s="12" t="s">
        <v>21</v>
      </c>
      <c r="K89" s="71"/>
      <c r="L89" s="71"/>
      <c r="M89" s="71"/>
      <c r="N89" s="71"/>
      <c r="O89" s="71"/>
      <c r="P89" s="11"/>
      <c r="Q89" s="11"/>
      <c r="R89" s="11"/>
      <c r="S89" s="11"/>
    </row>
    <row r="90" spans="1:19" ht="38.25" x14ac:dyDescent="0.25">
      <c r="A90" s="20" t="s">
        <v>207</v>
      </c>
      <c r="B90" s="13" t="s">
        <v>185</v>
      </c>
      <c r="C90" s="18"/>
      <c r="D90" s="18"/>
      <c r="E90" s="18"/>
      <c r="F90" s="18"/>
      <c r="G90" s="18" t="s">
        <v>36</v>
      </c>
      <c r="H90" s="18"/>
      <c r="I90" s="18"/>
      <c r="J90" s="18"/>
      <c r="K90" s="19"/>
      <c r="L90" s="19"/>
      <c r="M90" s="16">
        <f>L90*1.2</f>
        <v>0</v>
      </c>
      <c r="N90" s="16">
        <f>L90/12</f>
        <v>0</v>
      </c>
      <c r="O90" s="16">
        <f>N90*1.2</f>
        <v>0</v>
      </c>
      <c r="P90" s="11"/>
      <c r="Q90" s="11"/>
      <c r="R90" s="11"/>
      <c r="S90" s="11"/>
    </row>
    <row r="91" spans="1:19" ht="15.75" x14ac:dyDescent="0.25">
      <c r="A91" s="20" t="s">
        <v>208</v>
      </c>
      <c r="B91" s="13" t="s">
        <v>57</v>
      </c>
      <c r="C91" s="18"/>
      <c r="D91" s="18"/>
      <c r="E91" s="18"/>
      <c r="F91" s="18"/>
      <c r="G91" s="18" t="s">
        <v>36</v>
      </c>
      <c r="H91" s="18"/>
      <c r="I91" s="18"/>
      <c r="J91" s="18"/>
      <c r="K91" s="19"/>
      <c r="L91" s="19"/>
      <c r="M91" s="16">
        <f t="shared" ref="M91:M92" si="21">L91*1.2</f>
        <v>0</v>
      </c>
      <c r="N91" s="16">
        <f t="shared" ref="N91:N92" si="22">L91/12</f>
        <v>0</v>
      </c>
      <c r="O91" s="16">
        <f t="shared" ref="O91:O92" si="23">N91*1.2</f>
        <v>0</v>
      </c>
      <c r="P91" s="11"/>
      <c r="Q91" s="11"/>
      <c r="R91" s="11"/>
      <c r="S91" s="11"/>
    </row>
    <row r="92" spans="1:19" ht="38.25" x14ac:dyDescent="0.25">
      <c r="A92" s="20" t="s">
        <v>209</v>
      </c>
      <c r="B92" s="13" t="s">
        <v>58</v>
      </c>
      <c r="C92" s="18"/>
      <c r="D92" s="18"/>
      <c r="E92" s="18"/>
      <c r="F92" s="18"/>
      <c r="G92" s="18" t="s">
        <v>36</v>
      </c>
      <c r="H92" s="18"/>
      <c r="I92" s="18"/>
      <c r="J92" s="18"/>
      <c r="K92" s="19"/>
      <c r="L92" s="19"/>
      <c r="M92" s="16">
        <f t="shared" si="21"/>
        <v>0</v>
      </c>
      <c r="N92" s="16">
        <f t="shared" si="22"/>
        <v>0</v>
      </c>
      <c r="O92" s="16">
        <f t="shared" si="23"/>
        <v>0</v>
      </c>
      <c r="P92" s="11"/>
      <c r="Q92" s="11"/>
      <c r="R92" s="11"/>
      <c r="S92" s="11"/>
    </row>
    <row r="93" spans="1:19" ht="15.75" thickBot="1" x14ac:dyDescent="0.3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</row>
    <row r="94" spans="1:19" x14ac:dyDescent="0.25">
      <c r="A94" s="85" t="s">
        <v>189</v>
      </c>
      <c r="B94" s="86"/>
      <c r="C94" s="86"/>
      <c r="D94" s="86"/>
      <c r="E94" s="86"/>
      <c r="F94" s="86"/>
      <c r="G94" s="86"/>
      <c r="H94" s="86"/>
      <c r="I94" s="86"/>
      <c r="J94" s="86"/>
      <c r="K94" s="87"/>
      <c r="L94" s="91">
        <f>SUM(L10:L18,L22:L29,L33:L43,L47:L54,L58:L65,L69:L75,L79:L86,L90:L92)</f>
        <v>0</v>
      </c>
      <c r="M94" s="91">
        <f>SUM(M10:M18,M22:M29,M33:M43,M47:M54,M58:M65,M69:M75,M79:M86,M90:M92)</f>
        <v>0</v>
      </c>
      <c r="N94" s="91">
        <f>SUM(N10:N18,N22:N29,N33:N43,N47:N54,N58:N65,N69:N75,N79:N86,N90:N92)</f>
        <v>0</v>
      </c>
      <c r="O94" s="91">
        <f>SUM(O10:O18,O22:O29,O33:O43,O47:O54,O58:O65,O69:O75,O79:O86,O90:O92)</f>
        <v>0</v>
      </c>
      <c r="P94" s="11"/>
      <c r="Q94" s="11"/>
      <c r="R94" s="11"/>
      <c r="S94" s="11"/>
    </row>
    <row r="95" spans="1:19" ht="21.75" customHeight="1" thickBot="1" x14ac:dyDescent="0.3">
      <c r="A95" s="88"/>
      <c r="B95" s="89"/>
      <c r="C95" s="89"/>
      <c r="D95" s="89"/>
      <c r="E95" s="89"/>
      <c r="F95" s="89"/>
      <c r="G95" s="89"/>
      <c r="H95" s="89"/>
      <c r="I95" s="89"/>
      <c r="J95" s="89"/>
      <c r="K95" s="90"/>
      <c r="L95" s="92"/>
      <c r="M95" s="92"/>
      <c r="N95" s="92"/>
      <c r="O95" s="92"/>
      <c r="P95" s="11"/>
      <c r="Q95" s="11"/>
      <c r="R95" s="11"/>
      <c r="S95" s="11"/>
    </row>
    <row r="96" spans="1:19" ht="15.75" thickBot="1" x14ac:dyDescent="0.3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</row>
    <row r="97" spans="1:19" ht="30" customHeight="1" thickBot="1" x14ac:dyDescent="0.3">
      <c r="A97" s="82" t="s">
        <v>145</v>
      </c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4"/>
      <c r="P97" s="11"/>
      <c r="Q97" s="11"/>
      <c r="R97" s="11"/>
      <c r="S97" s="11"/>
    </row>
    <row r="98" spans="1:19" ht="29.25" customHeight="1" thickBot="1" x14ac:dyDescent="0.3">
      <c r="A98" s="67" t="s">
        <v>109</v>
      </c>
      <c r="B98" s="68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9"/>
      <c r="P98" s="11"/>
      <c r="Q98" s="11"/>
      <c r="R98" s="11"/>
      <c r="S98" s="11"/>
    </row>
    <row r="99" spans="1:19" ht="36" customHeight="1" x14ac:dyDescent="0.25">
      <c r="A99" s="70" t="s">
        <v>39</v>
      </c>
      <c r="B99" s="70" t="s">
        <v>12</v>
      </c>
      <c r="C99" s="72" t="s">
        <v>13</v>
      </c>
      <c r="D99" s="72"/>
      <c r="E99" s="72"/>
      <c r="F99" s="72"/>
      <c r="G99" s="72"/>
      <c r="H99" s="72"/>
      <c r="I99" s="72"/>
      <c r="J99" s="72"/>
      <c r="K99" s="70" t="s">
        <v>22</v>
      </c>
      <c r="L99" s="70" t="s">
        <v>23</v>
      </c>
      <c r="M99" s="70" t="s">
        <v>25</v>
      </c>
      <c r="N99" s="70" t="s">
        <v>24</v>
      </c>
      <c r="O99" s="70" t="s">
        <v>26</v>
      </c>
      <c r="P99" s="11"/>
      <c r="Q99" s="11"/>
      <c r="R99" s="11"/>
      <c r="S99" s="11"/>
    </row>
    <row r="100" spans="1:19" ht="45.75" customHeight="1" x14ac:dyDescent="0.25">
      <c r="A100" s="71"/>
      <c r="B100" s="71"/>
      <c r="C100" s="24" t="s">
        <v>14</v>
      </c>
      <c r="D100" s="24" t="s">
        <v>15</v>
      </c>
      <c r="E100" s="24" t="s">
        <v>16</v>
      </c>
      <c r="F100" s="24" t="s">
        <v>17</v>
      </c>
      <c r="G100" s="24" t="s">
        <v>18</v>
      </c>
      <c r="H100" s="24" t="s">
        <v>19</v>
      </c>
      <c r="I100" s="24" t="s">
        <v>20</v>
      </c>
      <c r="J100" s="24" t="s">
        <v>21</v>
      </c>
      <c r="K100" s="71"/>
      <c r="L100" s="71"/>
      <c r="M100" s="71"/>
      <c r="N100" s="71"/>
      <c r="O100" s="71"/>
      <c r="P100" s="11"/>
      <c r="Q100" s="11"/>
      <c r="R100" s="11"/>
      <c r="S100" s="11"/>
    </row>
    <row r="101" spans="1:19" ht="25.5" x14ac:dyDescent="0.25">
      <c r="A101" s="23" t="s">
        <v>110</v>
      </c>
      <c r="B101" s="13" t="s">
        <v>27</v>
      </c>
      <c r="C101" s="18"/>
      <c r="D101" s="18"/>
      <c r="E101" s="18"/>
      <c r="F101" s="18" t="s">
        <v>36</v>
      </c>
      <c r="G101" s="18"/>
      <c r="H101" s="18"/>
      <c r="I101" s="18"/>
      <c r="J101" s="18"/>
      <c r="K101" s="17"/>
      <c r="L101" s="15"/>
      <c r="M101" s="16">
        <f>L101*1.2</f>
        <v>0</v>
      </c>
      <c r="N101" s="16">
        <f>L101/12</f>
        <v>0</v>
      </c>
      <c r="O101" s="16">
        <f>N101*1.2</f>
        <v>0</v>
      </c>
      <c r="P101" s="11"/>
      <c r="Q101" s="11"/>
      <c r="R101" s="11"/>
      <c r="S101" s="11"/>
    </row>
    <row r="102" spans="1:19" ht="51" x14ac:dyDescent="0.25">
      <c r="A102" s="23" t="s">
        <v>111</v>
      </c>
      <c r="B102" s="13" t="s">
        <v>28</v>
      </c>
      <c r="C102" s="18"/>
      <c r="D102" s="18"/>
      <c r="E102" s="18"/>
      <c r="F102" s="18" t="s">
        <v>36</v>
      </c>
      <c r="G102" s="18"/>
      <c r="H102" s="18"/>
      <c r="I102" s="18"/>
      <c r="J102" s="18"/>
      <c r="K102" s="17"/>
      <c r="L102" s="15"/>
      <c r="M102" s="16">
        <f t="shared" ref="M102" si="24">L102*1.2</f>
        <v>0</v>
      </c>
      <c r="N102" s="16">
        <f t="shared" ref="N102" si="25">L102/12</f>
        <v>0</v>
      </c>
      <c r="O102" s="16">
        <f t="shared" ref="O102" si="26">N102*1.2</f>
        <v>0</v>
      </c>
      <c r="P102" s="11"/>
      <c r="Q102" s="11"/>
      <c r="R102" s="11"/>
      <c r="S102" s="11"/>
    </row>
    <row r="103" spans="1:19" ht="38.25" x14ac:dyDescent="0.25">
      <c r="A103" s="23" t="s">
        <v>112</v>
      </c>
      <c r="B103" s="13" t="s">
        <v>29</v>
      </c>
      <c r="C103" s="18"/>
      <c r="D103" s="18"/>
      <c r="E103" s="18"/>
      <c r="F103" s="18" t="s">
        <v>36</v>
      </c>
      <c r="G103" s="18"/>
      <c r="H103" s="18"/>
      <c r="I103" s="18"/>
      <c r="J103" s="18"/>
      <c r="K103" s="17"/>
      <c r="L103" s="15"/>
      <c r="M103" s="16">
        <f>L103*1.2</f>
        <v>0</v>
      </c>
      <c r="N103" s="16">
        <f>L103/12</f>
        <v>0</v>
      </c>
      <c r="O103" s="16">
        <f>N103*1.2</f>
        <v>0</v>
      </c>
      <c r="P103" s="11"/>
      <c r="Q103" s="11"/>
      <c r="R103" s="11"/>
      <c r="S103" s="11"/>
    </row>
    <row r="104" spans="1:19" ht="15.75" x14ac:dyDescent="0.25">
      <c r="A104" s="23" t="s">
        <v>113</v>
      </c>
      <c r="B104" s="13" t="s">
        <v>149</v>
      </c>
      <c r="C104" s="18"/>
      <c r="D104" s="18"/>
      <c r="E104" s="18"/>
      <c r="F104" s="18" t="s">
        <v>36</v>
      </c>
      <c r="G104" s="18"/>
      <c r="H104" s="18"/>
      <c r="I104" s="18"/>
      <c r="J104" s="18"/>
      <c r="K104" s="17"/>
      <c r="L104" s="15"/>
      <c r="M104" s="16">
        <f t="shared" ref="M104:M109" si="27">L104*1.2</f>
        <v>0</v>
      </c>
      <c r="N104" s="16">
        <f t="shared" ref="N104:N109" si="28">L104/12</f>
        <v>0</v>
      </c>
      <c r="O104" s="16">
        <f t="shared" ref="O104:O109" si="29">N104*1.2</f>
        <v>0</v>
      </c>
      <c r="P104" s="11"/>
      <c r="Q104" s="11"/>
      <c r="R104" s="11"/>
      <c r="S104" s="11"/>
    </row>
    <row r="105" spans="1:19" ht="15.75" x14ac:dyDescent="0.25">
      <c r="A105" s="23" t="s">
        <v>114</v>
      </c>
      <c r="B105" s="13" t="s">
        <v>150</v>
      </c>
      <c r="C105" s="18"/>
      <c r="D105" s="18"/>
      <c r="E105" s="18"/>
      <c r="F105" s="18" t="s">
        <v>36</v>
      </c>
      <c r="G105" s="18"/>
      <c r="H105" s="18"/>
      <c r="I105" s="18"/>
      <c r="J105" s="18"/>
      <c r="K105" s="17"/>
      <c r="L105" s="15"/>
      <c r="M105" s="16">
        <f t="shared" si="27"/>
        <v>0</v>
      </c>
      <c r="N105" s="16">
        <f t="shared" si="28"/>
        <v>0</v>
      </c>
      <c r="O105" s="16">
        <f t="shared" si="29"/>
        <v>0</v>
      </c>
      <c r="P105" s="11"/>
      <c r="Q105" s="11"/>
      <c r="R105" s="11"/>
      <c r="S105" s="11"/>
    </row>
    <row r="106" spans="1:19" ht="38.25" x14ac:dyDescent="0.25">
      <c r="A106" s="23" t="s">
        <v>115</v>
      </c>
      <c r="B106" s="13" t="s">
        <v>34</v>
      </c>
      <c r="C106" s="18"/>
      <c r="D106" s="18"/>
      <c r="E106" s="18"/>
      <c r="F106" s="18" t="s">
        <v>36</v>
      </c>
      <c r="G106" s="18"/>
      <c r="H106" s="18"/>
      <c r="I106" s="18"/>
      <c r="J106" s="18"/>
      <c r="K106" s="17"/>
      <c r="L106" s="15"/>
      <c r="M106" s="16">
        <f t="shared" si="27"/>
        <v>0</v>
      </c>
      <c r="N106" s="16">
        <f t="shared" si="28"/>
        <v>0</v>
      </c>
      <c r="O106" s="16">
        <f t="shared" si="29"/>
        <v>0</v>
      </c>
      <c r="P106" s="11"/>
      <c r="Q106" s="11"/>
      <c r="R106" s="11"/>
      <c r="S106" s="11"/>
    </row>
    <row r="107" spans="1:19" ht="25.5" x14ac:dyDescent="0.25">
      <c r="A107" s="23" t="s">
        <v>116</v>
      </c>
      <c r="B107" s="13" t="s">
        <v>31</v>
      </c>
      <c r="C107" s="18"/>
      <c r="D107" s="18"/>
      <c r="E107" s="18"/>
      <c r="F107" s="18"/>
      <c r="G107" s="18"/>
      <c r="H107" s="18" t="s">
        <v>36</v>
      </c>
      <c r="I107" s="18"/>
      <c r="J107" s="18"/>
      <c r="K107" s="17"/>
      <c r="L107" s="15"/>
      <c r="M107" s="16">
        <f t="shared" si="27"/>
        <v>0</v>
      </c>
      <c r="N107" s="16">
        <f t="shared" si="28"/>
        <v>0</v>
      </c>
      <c r="O107" s="16">
        <f t="shared" si="29"/>
        <v>0</v>
      </c>
      <c r="P107" s="11"/>
      <c r="Q107" s="11"/>
      <c r="R107" s="11"/>
      <c r="S107" s="11"/>
    </row>
    <row r="108" spans="1:19" ht="15.75" x14ac:dyDescent="0.25">
      <c r="A108" s="23" t="s">
        <v>117</v>
      </c>
      <c r="B108" s="13" t="s">
        <v>32</v>
      </c>
      <c r="C108" s="18"/>
      <c r="D108" s="18"/>
      <c r="E108" s="18"/>
      <c r="F108" s="18"/>
      <c r="G108" s="18"/>
      <c r="H108" s="18" t="s">
        <v>36</v>
      </c>
      <c r="I108" s="18"/>
      <c r="J108" s="18"/>
      <c r="K108" s="17"/>
      <c r="L108" s="15"/>
      <c r="M108" s="16">
        <f t="shared" si="27"/>
        <v>0</v>
      </c>
      <c r="N108" s="16">
        <f t="shared" si="28"/>
        <v>0</v>
      </c>
      <c r="O108" s="16">
        <f t="shared" si="29"/>
        <v>0</v>
      </c>
      <c r="P108" s="11"/>
      <c r="Q108" s="11"/>
      <c r="R108" s="11"/>
      <c r="S108" s="11"/>
    </row>
    <row r="109" spans="1:19" ht="26.25" thickBot="1" x14ac:dyDescent="0.3">
      <c r="A109" s="23" t="s">
        <v>118</v>
      </c>
      <c r="B109" s="14" t="s">
        <v>33</v>
      </c>
      <c r="C109" s="18"/>
      <c r="D109" s="18"/>
      <c r="E109" s="18"/>
      <c r="F109" s="18"/>
      <c r="G109" s="18"/>
      <c r="H109" s="18" t="s">
        <v>36</v>
      </c>
      <c r="I109" s="18"/>
      <c r="J109" s="18"/>
      <c r="K109" s="17"/>
      <c r="L109" s="15"/>
      <c r="M109" s="16">
        <f t="shared" si="27"/>
        <v>0</v>
      </c>
      <c r="N109" s="16">
        <f t="shared" si="28"/>
        <v>0</v>
      </c>
      <c r="O109" s="16">
        <f t="shared" si="29"/>
        <v>0</v>
      </c>
      <c r="P109" s="11"/>
      <c r="Q109" s="11"/>
      <c r="R109" s="11"/>
      <c r="S109" s="11"/>
    </row>
    <row r="110" spans="1:19" ht="31.5" customHeight="1" thickBot="1" x14ac:dyDescent="0.3">
      <c r="A110" s="67" t="s">
        <v>119</v>
      </c>
      <c r="B110" s="68"/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9"/>
      <c r="P110" s="11"/>
      <c r="Q110" s="11"/>
      <c r="R110" s="11"/>
      <c r="S110" s="11"/>
    </row>
    <row r="111" spans="1:19" ht="29.25" customHeight="1" x14ac:dyDescent="0.25">
      <c r="A111" s="70" t="s">
        <v>11</v>
      </c>
      <c r="B111" s="70" t="s">
        <v>12</v>
      </c>
      <c r="C111" s="72" t="s">
        <v>13</v>
      </c>
      <c r="D111" s="72"/>
      <c r="E111" s="72"/>
      <c r="F111" s="72"/>
      <c r="G111" s="72"/>
      <c r="H111" s="72"/>
      <c r="I111" s="72"/>
      <c r="J111" s="72"/>
      <c r="K111" s="70" t="s">
        <v>22</v>
      </c>
      <c r="L111" s="70" t="s">
        <v>23</v>
      </c>
      <c r="M111" s="70" t="s">
        <v>25</v>
      </c>
      <c r="N111" s="70" t="s">
        <v>24</v>
      </c>
      <c r="O111" s="70" t="s">
        <v>26</v>
      </c>
      <c r="P111" s="11"/>
      <c r="Q111" s="11"/>
      <c r="R111" s="11"/>
      <c r="S111" s="11"/>
    </row>
    <row r="112" spans="1:19" ht="50.25" customHeight="1" x14ac:dyDescent="0.25">
      <c r="A112" s="71"/>
      <c r="B112" s="71"/>
      <c r="C112" s="24" t="s">
        <v>14</v>
      </c>
      <c r="D112" s="24" t="s">
        <v>15</v>
      </c>
      <c r="E112" s="24" t="s">
        <v>16</v>
      </c>
      <c r="F112" s="24" t="s">
        <v>17</v>
      </c>
      <c r="G112" s="24" t="s">
        <v>18</v>
      </c>
      <c r="H112" s="24" t="s">
        <v>19</v>
      </c>
      <c r="I112" s="24" t="s">
        <v>20</v>
      </c>
      <c r="J112" s="24" t="s">
        <v>21</v>
      </c>
      <c r="K112" s="71"/>
      <c r="L112" s="71"/>
      <c r="M112" s="71"/>
      <c r="N112" s="71"/>
      <c r="O112" s="71"/>
      <c r="P112" s="11"/>
      <c r="Q112" s="11"/>
      <c r="R112" s="11"/>
      <c r="S112" s="11"/>
    </row>
    <row r="113" spans="1:19" ht="25.5" x14ac:dyDescent="0.25">
      <c r="A113" s="20" t="s">
        <v>120</v>
      </c>
      <c r="B113" s="13" t="s">
        <v>37</v>
      </c>
      <c r="C113" s="18" t="s">
        <v>36</v>
      </c>
      <c r="D113" s="18"/>
      <c r="E113" s="18"/>
      <c r="F113" s="18"/>
      <c r="G113" s="18"/>
      <c r="H113" s="18"/>
      <c r="I113" s="18"/>
      <c r="J113" s="18"/>
      <c r="K113" s="19"/>
      <c r="L113" s="19"/>
      <c r="M113" s="16">
        <f>L113*1.2</f>
        <v>0</v>
      </c>
      <c r="N113" s="16">
        <f>L113/12</f>
        <v>0</v>
      </c>
      <c r="O113" s="16">
        <f>N113*1.2</f>
        <v>0</v>
      </c>
      <c r="P113" s="11"/>
      <c r="Q113" s="11"/>
      <c r="R113" s="11"/>
      <c r="S113" s="11"/>
    </row>
    <row r="114" spans="1:19" ht="51" x14ac:dyDescent="0.25">
      <c r="A114" s="20" t="s">
        <v>121</v>
      </c>
      <c r="B114" s="13" t="s">
        <v>38</v>
      </c>
      <c r="C114" s="18"/>
      <c r="D114" s="18"/>
      <c r="E114" s="18"/>
      <c r="F114" s="18" t="s">
        <v>36</v>
      </c>
      <c r="G114" s="18"/>
      <c r="H114" s="18"/>
      <c r="I114" s="18"/>
      <c r="J114" s="18"/>
      <c r="K114" s="19"/>
      <c r="L114" s="19"/>
      <c r="M114" s="16">
        <f t="shared" ref="M114:M120" si="30">L114*1.2</f>
        <v>0</v>
      </c>
      <c r="N114" s="16">
        <f t="shared" ref="N114:N120" si="31">L114/12</f>
        <v>0</v>
      </c>
      <c r="O114" s="16">
        <f t="shared" ref="O114:O120" si="32">N114*1.2</f>
        <v>0</v>
      </c>
      <c r="P114" s="11"/>
      <c r="Q114" s="11"/>
      <c r="R114" s="11"/>
      <c r="S114" s="11"/>
    </row>
    <row r="115" spans="1:19" ht="25.5" x14ac:dyDescent="0.25">
      <c r="A115" s="20" t="s">
        <v>122</v>
      </c>
      <c r="B115" s="13" t="s">
        <v>30</v>
      </c>
      <c r="C115" s="18" t="s">
        <v>36</v>
      </c>
      <c r="D115" s="18"/>
      <c r="E115" s="18"/>
      <c r="F115" s="18"/>
      <c r="G115" s="18"/>
      <c r="H115" s="18"/>
      <c r="I115" s="18"/>
      <c r="J115" s="18"/>
      <c r="K115" s="19"/>
      <c r="L115" s="19"/>
      <c r="M115" s="16">
        <f t="shared" si="30"/>
        <v>0</v>
      </c>
      <c r="N115" s="16">
        <f t="shared" si="31"/>
        <v>0</v>
      </c>
      <c r="O115" s="16">
        <f t="shared" si="32"/>
        <v>0</v>
      </c>
      <c r="P115" s="11"/>
      <c r="Q115" s="11"/>
      <c r="R115" s="11"/>
      <c r="S115" s="11"/>
    </row>
    <row r="116" spans="1:19" ht="38.25" x14ac:dyDescent="0.25">
      <c r="A116" s="20" t="s">
        <v>123</v>
      </c>
      <c r="B116" s="13" t="s">
        <v>34</v>
      </c>
      <c r="C116" s="18"/>
      <c r="D116" s="18" t="s">
        <v>36</v>
      </c>
      <c r="E116" s="18"/>
      <c r="F116" s="18"/>
      <c r="G116" s="18"/>
      <c r="H116" s="18"/>
      <c r="I116" s="18"/>
      <c r="J116" s="18"/>
      <c r="K116" s="19"/>
      <c r="L116" s="19"/>
      <c r="M116" s="16">
        <f t="shared" si="30"/>
        <v>0</v>
      </c>
      <c r="N116" s="16">
        <f t="shared" si="31"/>
        <v>0</v>
      </c>
      <c r="O116" s="16">
        <f t="shared" si="32"/>
        <v>0</v>
      </c>
      <c r="P116" s="11"/>
      <c r="Q116" s="11"/>
      <c r="R116" s="11"/>
      <c r="S116" s="11"/>
    </row>
    <row r="117" spans="1:19" ht="25.5" x14ac:dyDescent="0.25">
      <c r="A117" s="20" t="s">
        <v>124</v>
      </c>
      <c r="B117" s="13" t="s">
        <v>31</v>
      </c>
      <c r="C117" s="18"/>
      <c r="D117" s="18"/>
      <c r="E117" s="18"/>
      <c r="F117" s="18" t="s">
        <v>36</v>
      </c>
      <c r="G117" s="18"/>
      <c r="H117" s="18"/>
      <c r="I117" s="18"/>
      <c r="J117" s="18"/>
      <c r="K117" s="19"/>
      <c r="L117" s="19"/>
      <c r="M117" s="16">
        <f t="shared" si="30"/>
        <v>0</v>
      </c>
      <c r="N117" s="16">
        <f t="shared" si="31"/>
        <v>0</v>
      </c>
      <c r="O117" s="16">
        <f t="shared" si="32"/>
        <v>0</v>
      </c>
      <c r="P117" s="11"/>
      <c r="Q117" s="11"/>
      <c r="R117" s="11"/>
      <c r="S117" s="11"/>
    </row>
    <row r="118" spans="1:19" ht="25.5" x14ac:dyDescent="0.25">
      <c r="A118" s="20" t="s">
        <v>125</v>
      </c>
      <c r="B118" s="13" t="s">
        <v>33</v>
      </c>
      <c r="C118" s="18"/>
      <c r="D118" s="18"/>
      <c r="E118" s="18"/>
      <c r="F118" s="18"/>
      <c r="G118" s="18"/>
      <c r="H118" s="18" t="s">
        <v>36</v>
      </c>
      <c r="I118" s="18"/>
      <c r="J118" s="18"/>
      <c r="K118" s="19"/>
      <c r="L118" s="19"/>
      <c r="M118" s="16">
        <f t="shared" si="30"/>
        <v>0</v>
      </c>
      <c r="N118" s="16">
        <f t="shared" si="31"/>
        <v>0</v>
      </c>
      <c r="O118" s="16">
        <f t="shared" si="32"/>
        <v>0</v>
      </c>
      <c r="P118" s="11"/>
      <c r="Q118" s="11"/>
      <c r="R118" s="11"/>
      <c r="S118" s="11"/>
    </row>
    <row r="119" spans="1:19" ht="15.75" x14ac:dyDescent="0.25">
      <c r="A119" s="20" t="s">
        <v>126</v>
      </c>
      <c r="B119" s="13" t="s">
        <v>40</v>
      </c>
      <c r="C119" s="18"/>
      <c r="D119" s="18"/>
      <c r="E119" s="18"/>
      <c r="F119" s="18"/>
      <c r="G119" s="18"/>
      <c r="H119" s="18"/>
      <c r="I119" s="18" t="s">
        <v>36</v>
      </c>
      <c r="J119" s="18"/>
      <c r="K119" s="19"/>
      <c r="L119" s="19"/>
      <c r="M119" s="16">
        <f t="shared" si="30"/>
        <v>0</v>
      </c>
      <c r="N119" s="16">
        <f t="shared" si="31"/>
        <v>0</v>
      </c>
      <c r="O119" s="16">
        <f t="shared" si="32"/>
        <v>0</v>
      </c>
      <c r="P119" s="11"/>
      <c r="Q119" s="11"/>
      <c r="R119" s="11"/>
      <c r="S119" s="11"/>
    </row>
    <row r="120" spans="1:19" ht="26.25" thickBot="1" x14ac:dyDescent="0.3">
      <c r="A120" s="20" t="s">
        <v>127</v>
      </c>
      <c r="B120" s="13" t="s">
        <v>211</v>
      </c>
      <c r="C120" s="34"/>
      <c r="D120" s="18" t="s">
        <v>36</v>
      </c>
      <c r="E120" s="34"/>
      <c r="F120" s="34"/>
      <c r="G120" s="34"/>
      <c r="H120" s="34"/>
      <c r="I120" s="34"/>
      <c r="J120" s="34"/>
      <c r="K120" s="19"/>
      <c r="L120" s="19"/>
      <c r="M120" s="16">
        <f t="shared" si="30"/>
        <v>0</v>
      </c>
      <c r="N120" s="16">
        <f t="shared" si="31"/>
        <v>0</v>
      </c>
      <c r="O120" s="16">
        <f t="shared" si="32"/>
        <v>0</v>
      </c>
      <c r="P120" s="11"/>
      <c r="Q120" s="11"/>
      <c r="R120" s="11"/>
      <c r="S120" s="11"/>
    </row>
    <row r="121" spans="1:19" ht="30" customHeight="1" thickBot="1" x14ac:dyDescent="0.3">
      <c r="A121" s="67" t="s">
        <v>128</v>
      </c>
      <c r="B121" s="68"/>
      <c r="C121" s="68"/>
      <c r="D121" s="68"/>
      <c r="E121" s="68"/>
      <c r="F121" s="68"/>
      <c r="G121" s="68"/>
      <c r="H121" s="68"/>
      <c r="I121" s="68"/>
      <c r="J121" s="68"/>
      <c r="K121" s="68"/>
      <c r="L121" s="68"/>
      <c r="M121" s="68"/>
      <c r="N121" s="68"/>
      <c r="O121" s="69"/>
      <c r="P121" s="11"/>
      <c r="Q121" s="11"/>
      <c r="R121" s="11"/>
      <c r="S121" s="11"/>
    </row>
    <row r="122" spans="1:19" ht="27" customHeight="1" x14ac:dyDescent="0.25">
      <c r="A122" s="70" t="s">
        <v>11</v>
      </c>
      <c r="B122" s="70" t="s">
        <v>12</v>
      </c>
      <c r="C122" s="72" t="s">
        <v>13</v>
      </c>
      <c r="D122" s="72"/>
      <c r="E122" s="72"/>
      <c r="F122" s="72"/>
      <c r="G122" s="72"/>
      <c r="H122" s="72"/>
      <c r="I122" s="72"/>
      <c r="J122" s="72"/>
      <c r="K122" s="70" t="s">
        <v>22</v>
      </c>
      <c r="L122" s="70" t="s">
        <v>23</v>
      </c>
      <c r="M122" s="70" t="s">
        <v>25</v>
      </c>
      <c r="N122" s="70" t="s">
        <v>24</v>
      </c>
      <c r="O122" s="70" t="s">
        <v>26</v>
      </c>
      <c r="P122" s="11"/>
      <c r="Q122" s="11"/>
      <c r="R122" s="11"/>
      <c r="S122" s="11"/>
    </row>
    <row r="123" spans="1:19" ht="52.5" customHeight="1" x14ac:dyDescent="0.25">
      <c r="A123" s="71"/>
      <c r="B123" s="71"/>
      <c r="C123" s="24" t="s">
        <v>14</v>
      </c>
      <c r="D123" s="24" t="s">
        <v>15</v>
      </c>
      <c r="E123" s="24" t="s">
        <v>16</v>
      </c>
      <c r="F123" s="24" t="s">
        <v>17</v>
      </c>
      <c r="G123" s="24" t="s">
        <v>18</v>
      </c>
      <c r="H123" s="24" t="s">
        <v>19</v>
      </c>
      <c r="I123" s="24" t="s">
        <v>20</v>
      </c>
      <c r="J123" s="24" t="s">
        <v>21</v>
      </c>
      <c r="K123" s="71"/>
      <c r="L123" s="71"/>
      <c r="M123" s="71"/>
      <c r="N123" s="71"/>
      <c r="O123" s="71"/>
      <c r="P123" s="11"/>
      <c r="Q123" s="11"/>
      <c r="R123" s="11"/>
      <c r="S123" s="11"/>
    </row>
    <row r="124" spans="1:19" ht="25.5" x14ac:dyDescent="0.25">
      <c r="A124" s="20" t="s">
        <v>190</v>
      </c>
      <c r="B124" s="13" t="s">
        <v>42</v>
      </c>
      <c r="C124" s="18" t="s">
        <v>36</v>
      </c>
      <c r="D124" s="18"/>
      <c r="E124" s="18"/>
      <c r="F124" s="18"/>
      <c r="G124" s="18"/>
      <c r="H124" s="18"/>
      <c r="I124" s="18"/>
      <c r="J124" s="18"/>
      <c r="K124" s="19"/>
      <c r="L124" s="19"/>
      <c r="M124" s="16">
        <f>L124*1.2</f>
        <v>0</v>
      </c>
      <c r="N124" s="16">
        <f>L124/12</f>
        <v>0</v>
      </c>
      <c r="O124" s="16">
        <f>N124*1.2</f>
        <v>0</v>
      </c>
      <c r="P124" s="11"/>
      <c r="Q124" s="11"/>
      <c r="R124" s="11"/>
      <c r="S124" s="11"/>
    </row>
    <row r="125" spans="1:19" ht="76.5" x14ac:dyDescent="0.25">
      <c r="A125" s="20" t="s">
        <v>191</v>
      </c>
      <c r="B125" s="13" t="s">
        <v>153</v>
      </c>
      <c r="C125" s="18" t="s">
        <v>36</v>
      </c>
      <c r="D125" s="18"/>
      <c r="E125" s="18"/>
      <c r="F125" s="18"/>
      <c r="G125" s="18"/>
      <c r="H125" s="18"/>
      <c r="I125" s="18"/>
      <c r="J125" s="18"/>
      <c r="K125" s="19"/>
      <c r="L125" s="19"/>
      <c r="M125" s="16">
        <f t="shared" ref="M125:M134" si="33">L125*1.2</f>
        <v>0</v>
      </c>
      <c r="N125" s="16">
        <f t="shared" ref="N125:N134" si="34">L125/12</f>
        <v>0</v>
      </c>
      <c r="O125" s="16">
        <f t="shared" ref="O125:O134" si="35">N125*1.2</f>
        <v>0</v>
      </c>
      <c r="P125" s="11"/>
      <c r="Q125" s="11"/>
      <c r="R125" s="11"/>
      <c r="S125" s="11"/>
    </row>
    <row r="126" spans="1:19" ht="25.5" x14ac:dyDescent="0.25">
      <c r="A126" s="20" t="s">
        <v>192</v>
      </c>
      <c r="B126" s="13" t="s">
        <v>43</v>
      </c>
      <c r="C126" s="18" t="s">
        <v>36</v>
      </c>
      <c r="D126" s="18"/>
      <c r="E126" s="18"/>
      <c r="F126" s="18"/>
      <c r="G126" s="18"/>
      <c r="H126" s="18"/>
      <c r="I126" s="18"/>
      <c r="J126" s="18"/>
      <c r="K126" s="19"/>
      <c r="L126" s="19"/>
      <c r="M126" s="16">
        <f t="shared" si="33"/>
        <v>0</v>
      </c>
      <c r="N126" s="16">
        <f t="shared" si="34"/>
        <v>0</v>
      </c>
      <c r="O126" s="16">
        <f t="shared" si="35"/>
        <v>0</v>
      </c>
      <c r="P126" s="11"/>
      <c r="Q126" s="11"/>
      <c r="R126" s="11"/>
      <c r="S126" s="11"/>
    </row>
    <row r="127" spans="1:19" ht="15.75" x14ac:dyDescent="0.25">
      <c r="A127" s="20" t="s">
        <v>152</v>
      </c>
      <c r="B127" s="13" t="s">
        <v>154</v>
      </c>
      <c r="C127" s="18" t="s">
        <v>36</v>
      </c>
      <c r="D127" s="18"/>
      <c r="E127" s="18"/>
      <c r="F127" s="18"/>
      <c r="G127" s="18"/>
      <c r="H127" s="18"/>
      <c r="I127" s="18"/>
      <c r="J127" s="18"/>
      <c r="K127" s="19"/>
      <c r="L127" s="19"/>
      <c r="M127" s="16">
        <f t="shared" si="33"/>
        <v>0</v>
      </c>
      <c r="N127" s="16">
        <f t="shared" si="34"/>
        <v>0</v>
      </c>
      <c r="O127" s="16">
        <f t="shared" si="35"/>
        <v>0</v>
      </c>
      <c r="P127" s="11"/>
      <c r="Q127" s="11"/>
      <c r="R127" s="11"/>
      <c r="S127" s="11"/>
    </row>
    <row r="128" spans="1:19" ht="38.25" x14ac:dyDescent="0.25">
      <c r="A128" s="20" t="s">
        <v>129</v>
      </c>
      <c r="B128" s="13" t="s">
        <v>44</v>
      </c>
      <c r="C128" s="18" t="s">
        <v>36</v>
      </c>
      <c r="D128" s="18"/>
      <c r="E128" s="18"/>
      <c r="F128" s="18"/>
      <c r="G128" s="18"/>
      <c r="H128" s="18"/>
      <c r="I128" s="18"/>
      <c r="J128" s="18"/>
      <c r="K128" s="19"/>
      <c r="L128" s="19"/>
      <c r="M128" s="16">
        <f t="shared" si="33"/>
        <v>0</v>
      </c>
      <c r="N128" s="16">
        <f t="shared" si="34"/>
        <v>0</v>
      </c>
      <c r="O128" s="16">
        <f t="shared" si="35"/>
        <v>0</v>
      </c>
      <c r="P128" s="11"/>
      <c r="Q128" s="11"/>
      <c r="R128" s="11"/>
      <c r="S128" s="11"/>
    </row>
    <row r="129" spans="1:19" ht="38.25" x14ac:dyDescent="0.25">
      <c r="A129" s="20" t="s">
        <v>130</v>
      </c>
      <c r="B129" s="13" t="s">
        <v>45</v>
      </c>
      <c r="C129" s="18"/>
      <c r="D129" s="18" t="s">
        <v>36</v>
      </c>
      <c r="E129" s="18"/>
      <c r="F129" s="18"/>
      <c r="G129" s="18"/>
      <c r="H129" s="18"/>
      <c r="I129" s="18"/>
      <c r="J129" s="18"/>
      <c r="K129" s="19"/>
      <c r="L129" s="19"/>
      <c r="M129" s="16">
        <f t="shared" si="33"/>
        <v>0</v>
      </c>
      <c r="N129" s="16">
        <f t="shared" si="34"/>
        <v>0</v>
      </c>
      <c r="O129" s="16">
        <f t="shared" si="35"/>
        <v>0</v>
      </c>
      <c r="P129" s="11"/>
      <c r="Q129" s="11"/>
      <c r="R129" s="11"/>
      <c r="S129" s="11"/>
    </row>
    <row r="130" spans="1:19" ht="25.5" x14ac:dyDescent="0.25">
      <c r="A130" s="20" t="s">
        <v>131</v>
      </c>
      <c r="B130" s="13" t="s">
        <v>46</v>
      </c>
      <c r="C130" s="18"/>
      <c r="D130" s="18" t="s">
        <v>36</v>
      </c>
      <c r="E130" s="18"/>
      <c r="F130" s="18"/>
      <c r="G130" s="18"/>
      <c r="H130" s="18"/>
      <c r="I130" s="18"/>
      <c r="J130" s="18"/>
      <c r="K130" s="19"/>
      <c r="L130" s="19"/>
      <c r="M130" s="16">
        <f t="shared" si="33"/>
        <v>0</v>
      </c>
      <c r="N130" s="16">
        <f t="shared" si="34"/>
        <v>0</v>
      </c>
      <c r="O130" s="16">
        <f t="shared" si="35"/>
        <v>0</v>
      </c>
      <c r="P130" s="11"/>
      <c r="Q130" s="11"/>
      <c r="R130" s="11"/>
      <c r="S130" s="11"/>
    </row>
    <row r="131" spans="1:19" ht="25.5" x14ac:dyDescent="0.25">
      <c r="A131" s="20" t="s">
        <v>132</v>
      </c>
      <c r="B131" s="13" t="s">
        <v>155</v>
      </c>
      <c r="C131" s="18"/>
      <c r="D131" s="18" t="s">
        <v>36</v>
      </c>
      <c r="E131" s="18"/>
      <c r="F131" s="18"/>
      <c r="G131" s="18"/>
      <c r="H131" s="18"/>
      <c r="I131" s="18"/>
      <c r="J131" s="18"/>
      <c r="K131" s="19"/>
      <c r="L131" s="19"/>
      <c r="M131" s="16">
        <f t="shared" si="33"/>
        <v>0</v>
      </c>
      <c r="N131" s="16">
        <f t="shared" si="34"/>
        <v>0</v>
      </c>
      <c r="O131" s="16">
        <f t="shared" si="35"/>
        <v>0</v>
      </c>
      <c r="P131" s="11"/>
      <c r="Q131" s="11"/>
      <c r="R131" s="11"/>
      <c r="S131" s="11"/>
    </row>
    <row r="132" spans="1:19" ht="25.5" x14ac:dyDescent="0.25">
      <c r="A132" s="20" t="s">
        <v>133</v>
      </c>
      <c r="B132" s="13" t="s">
        <v>156</v>
      </c>
      <c r="C132" s="18"/>
      <c r="D132" s="18"/>
      <c r="E132" s="18"/>
      <c r="F132" s="34"/>
      <c r="G132" s="18"/>
      <c r="H132" s="18" t="s">
        <v>36</v>
      </c>
      <c r="I132" s="18"/>
      <c r="J132" s="18"/>
      <c r="K132" s="19"/>
      <c r="L132" s="19"/>
      <c r="M132" s="16">
        <f t="shared" si="33"/>
        <v>0</v>
      </c>
      <c r="N132" s="16">
        <f t="shared" si="34"/>
        <v>0</v>
      </c>
      <c r="O132" s="16">
        <f t="shared" si="35"/>
        <v>0</v>
      </c>
      <c r="P132" s="11"/>
      <c r="Q132" s="11"/>
      <c r="R132" s="11"/>
      <c r="S132" s="11"/>
    </row>
    <row r="133" spans="1:19" ht="25.5" x14ac:dyDescent="0.25">
      <c r="A133" s="20" t="s">
        <v>134</v>
      </c>
      <c r="B133" s="13" t="s">
        <v>47</v>
      </c>
      <c r="C133" s="18"/>
      <c r="D133" s="18"/>
      <c r="E133" s="18"/>
      <c r="F133" s="34"/>
      <c r="G133" s="18"/>
      <c r="H133" s="18" t="s">
        <v>36</v>
      </c>
      <c r="I133" s="18"/>
      <c r="J133" s="18"/>
      <c r="K133" s="19"/>
      <c r="L133" s="19"/>
      <c r="M133" s="16">
        <f t="shared" si="33"/>
        <v>0</v>
      </c>
      <c r="N133" s="16">
        <f t="shared" si="34"/>
        <v>0</v>
      </c>
      <c r="O133" s="16">
        <f t="shared" si="35"/>
        <v>0</v>
      </c>
      <c r="P133" s="11"/>
      <c r="Q133" s="11"/>
      <c r="R133" s="11"/>
      <c r="S133" s="11"/>
    </row>
    <row r="134" spans="1:19" ht="16.5" thickBot="1" x14ac:dyDescent="0.3">
      <c r="A134" s="20" t="s">
        <v>135</v>
      </c>
      <c r="B134" s="13" t="s">
        <v>48</v>
      </c>
      <c r="C134" s="18"/>
      <c r="D134" s="18"/>
      <c r="E134" s="18"/>
      <c r="F134" s="18"/>
      <c r="G134" s="18"/>
      <c r="H134" s="18" t="s">
        <v>36</v>
      </c>
      <c r="I134" s="18"/>
      <c r="J134" s="18"/>
      <c r="K134" s="19"/>
      <c r="L134" s="19"/>
      <c r="M134" s="16">
        <f t="shared" si="33"/>
        <v>0</v>
      </c>
      <c r="N134" s="16">
        <f t="shared" si="34"/>
        <v>0</v>
      </c>
      <c r="O134" s="16">
        <f t="shared" si="35"/>
        <v>0</v>
      </c>
      <c r="P134" s="11"/>
      <c r="Q134" s="11"/>
      <c r="R134" s="11"/>
      <c r="S134" s="11"/>
    </row>
    <row r="135" spans="1:19" ht="33" customHeight="1" thickBot="1" x14ac:dyDescent="0.3">
      <c r="A135" s="67" t="s">
        <v>136</v>
      </c>
      <c r="B135" s="68"/>
      <c r="C135" s="68"/>
      <c r="D135" s="68"/>
      <c r="E135" s="68"/>
      <c r="F135" s="68"/>
      <c r="G135" s="68"/>
      <c r="H135" s="68"/>
      <c r="I135" s="68"/>
      <c r="J135" s="68"/>
      <c r="K135" s="68"/>
      <c r="L135" s="68"/>
      <c r="M135" s="68"/>
      <c r="N135" s="68"/>
      <c r="O135" s="69"/>
      <c r="P135" s="11"/>
      <c r="Q135" s="11"/>
      <c r="R135" s="11"/>
      <c r="S135" s="11"/>
    </row>
    <row r="136" spans="1:19" ht="34.5" customHeight="1" x14ac:dyDescent="0.25">
      <c r="A136" s="70" t="s">
        <v>11</v>
      </c>
      <c r="B136" s="70" t="s">
        <v>12</v>
      </c>
      <c r="C136" s="72" t="s">
        <v>13</v>
      </c>
      <c r="D136" s="72"/>
      <c r="E136" s="72"/>
      <c r="F136" s="72"/>
      <c r="G136" s="72"/>
      <c r="H136" s="72"/>
      <c r="I136" s="72"/>
      <c r="J136" s="72"/>
      <c r="K136" s="70" t="s">
        <v>22</v>
      </c>
      <c r="L136" s="70" t="s">
        <v>23</v>
      </c>
      <c r="M136" s="70" t="s">
        <v>25</v>
      </c>
      <c r="N136" s="70" t="s">
        <v>24</v>
      </c>
      <c r="O136" s="70" t="s">
        <v>26</v>
      </c>
      <c r="P136" s="11"/>
      <c r="Q136" s="11"/>
      <c r="R136" s="11"/>
      <c r="S136" s="11"/>
    </row>
    <row r="137" spans="1:19" ht="60" customHeight="1" x14ac:dyDescent="0.25">
      <c r="A137" s="71"/>
      <c r="B137" s="71"/>
      <c r="C137" s="24" t="s">
        <v>14</v>
      </c>
      <c r="D137" s="24" t="s">
        <v>15</v>
      </c>
      <c r="E137" s="24" t="s">
        <v>16</v>
      </c>
      <c r="F137" s="24" t="s">
        <v>17</v>
      </c>
      <c r="G137" s="24" t="s">
        <v>18</v>
      </c>
      <c r="H137" s="24" t="s">
        <v>19</v>
      </c>
      <c r="I137" s="24" t="s">
        <v>20</v>
      </c>
      <c r="J137" s="24" t="s">
        <v>21</v>
      </c>
      <c r="K137" s="71"/>
      <c r="L137" s="71"/>
      <c r="M137" s="71"/>
      <c r="N137" s="71"/>
      <c r="O137" s="71"/>
      <c r="P137" s="11"/>
      <c r="Q137" s="11"/>
      <c r="R137" s="11"/>
      <c r="S137" s="11"/>
    </row>
    <row r="138" spans="1:19" ht="25.5" x14ac:dyDescent="0.25">
      <c r="A138" s="20" t="s">
        <v>193</v>
      </c>
      <c r="B138" s="13" t="s">
        <v>37</v>
      </c>
      <c r="C138" s="18" t="s">
        <v>36</v>
      </c>
      <c r="D138" s="18"/>
      <c r="E138" s="18"/>
      <c r="F138" s="18"/>
      <c r="G138" s="18"/>
      <c r="H138" s="18"/>
      <c r="I138" s="18"/>
      <c r="J138" s="18"/>
      <c r="K138" s="19"/>
      <c r="L138" s="19"/>
      <c r="M138" s="16">
        <f>L138*1.2</f>
        <v>0</v>
      </c>
      <c r="N138" s="16">
        <f>L138/12</f>
        <v>0</v>
      </c>
      <c r="O138" s="16">
        <f>N138*1.2</f>
        <v>0</v>
      </c>
      <c r="P138" s="11"/>
      <c r="Q138" s="11"/>
      <c r="R138" s="11"/>
      <c r="S138" s="11"/>
    </row>
    <row r="139" spans="1:19" ht="25.5" x14ac:dyDescent="0.25">
      <c r="A139" s="20" t="s">
        <v>194</v>
      </c>
      <c r="B139" s="13" t="s">
        <v>159</v>
      </c>
      <c r="C139" s="18" t="s">
        <v>36</v>
      </c>
      <c r="D139" s="18"/>
      <c r="E139" s="18"/>
      <c r="F139" s="18"/>
      <c r="G139" s="18"/>
      <c r="H139" s="18"/>
      <c r="I139" s="18"/>
      <c r="J139" s="18"/>
      <c r="K139" s="19"/>
      <c r="L139" s="19"/>
      <c r="M139" s="16">
        <f t="shared" ref="M139:M145" si="36">L139*1.2</f>
        <v>0</v>
      </c>
      <c r="N139" s="16">
        <f t="shared" ref="N139:N145" si="37">L139/12</f>
        <v>0</v>
      </c>
      <c r="O139" s="16">
        <f t="shared" ref="O139:O145" si="38">N139*1.2</f>
        <v>0</v>
      </c>
      <c r="P139" s="11"/>
      <c r="Q139" s="11"/>
      <c r="R139" s="11"/>
      <c r="S139" s="11"/>
    </row>
    <row r="140" spans="1:19" ht="38.25" x14ac:dyDescent="0.25">
      <c r="A140" s="20" t="s">
        <v>195</v>
      </c>
      <c r="B140" s="13" t="s">
        <v>49</v>
      </c>
      <c r="C140" s="18" t="s">
        <v>36</v>
      </c>
      <c r="D140" s="18"/>
      <c r="E140" s="18"/>
      <c r="F140" s="18"/>
      <c r="G140" s="18"/>
      <c r="H140" s="18"/>
      <c r="I140" s="18"/>
      <c r="J140" s="18"/>
      <c r="K140" s="19"/>
      <c r="L140" s="19"/>
      <c r="M140" s="16">
        <f t="shared" si="36"/>
        <v>0</v>
      </c>
      <c r="N140" s="16">
        <f t="shared" si="37"/>
        <v>0</v>
      </c>
      <c r="O140" s="16">
        <f t="shared" si="38"/>
        <v>0</v>
      </c>
      <c r="P140" s="11"/>
      <c r="Q140" s="11"/>
      <c r="R140" s="11"/>
      <c r="S140" s="11"/>
    </row>
    <row r="141" spans="1:19" ht="15.75" x14ac:dyDescent="0.25">
      <c r="A141" s="20" t="s">
        <v>157</v>
      </c>
      <c r="B141" s="13" t="s">
        <v>154</v>
      </c>
      <c r="C141" s="18" t="s">
        <v>36</v>
      </c>
      <c r="D141" s="18"/>
      <c r="E141" s="18"/>
      <c r="F141" s="18"/>
      <c r="G141" s="18"/>
      <c r="H141" s="18"/>
      <c r="I141" s="18"/>
      <c r="J141" s="18"/>
      <c r="K141" s="19"/>
      <c r="L141" s="19"/>
      <c r="M141" s="16">
        <f t="shared" si="36"/>
        <v>0</v>
      </c>
      <c r="N141" s="16">
        <f t="shared" si="37"/>
        <v>0</v>
      </c>
      <c r="O141" s="16">
        <f t="shared" si="38"/>
        <v>0</v>
      </c>
      <c r="P141" s="11"/>
      <c r="Q141" s="11"/>
      <c r="R141" s="11"/>
      <c r="S141" s="11"/>
    </row>
    <row r="142" spans="1:19" ht="15.75" x14ac:dyDescent="0.25">
      <c r="A142" s="20" t="s">
        <v>158</v>
      </c>
      <c r="B142" s="13" t="s">
        <v>50</v>
      </c>
      <c r="C142" s="18" t="s">
        <v>36</v>
      </c>
      <c r="D142" s="18"/>
      <c r="E142" s="18"/>
      <c r="F142" s="18"/>
      <c r="G142" s="18"/>
      <c r="H142" s="18"/>
      <c r="I142" s="18"/>
      <c r="J142" s="18"/>
      <c r="K142" s="19"/>
      <c r="L142" s="19"/>
      <c r="M142" s="16">
        <f t="shared" si="36"/>
        <v>0</v>
      </c>
      <c r="N142" s="16">
        <f t="shared" si="37"/>
        <v>0</v>
      </c>
      <c r="O142" s="16">
        <f t="shared" si="38"/>
        <v>0</v>
      </c>
      <c r="P142" s="11"/>
      <c r="Q142" s="11"/>
      <c r="R142" s="11"/>
      <c r="S142" s="11"/>
    </row>
    <row r="143" spans="1:19" ht="38.25" x14ac:dyDescent="0.25">
      <c r="A143" s="20" t="s">
        <v>160</v>
      </c>
      <c r="B143" s="13" t="s">
        <v>34</v>
      </c>
      <c r="C143" s="18"/>
      <c r="D143" s="18"/>
      <c r="E143" s="18"/>
      <c r="F143" s="18" t="s">
        <v>36</v>
      </c>
      <c r="G143" s="18"/>
      <c r="H143" s="18"/>
      <c r="I143" s="18"/>
      <c r="J143" s="18"/>
      <c r="K143" s="19"/>
      <c r="L143" s="19"/>
      <c r="M143" s="16">
        <f t="shared" si="36"/>
        <v>0</v>
      </c>
      <c r="N143" s="16">
        <f t="shared" si="37"/>
        <v>0</v>
      </c>
      <c r="O143" s="16">
        <f t="shared" si="38"/>
        <v>0</v>
      </c>
      <c r="P143" s="11"/>
      <c r="Q143" s="11"/>
      <c r="R143" s="11"/>
      <c r="S143" s="11"/>
    </row>
    <row r="144" spans="1:19" ht="25.5" x14ac:dyDescent="0.25">
      <c r="A144" s="20" t="s">
        <v>137</v>
      </c>
      <c r="B144" s="13" t="s">
        <v>161</v>
      </c>
      <c r="C144" s="18"/>
      <c r="D144" s="18" t="s">
        <v>36</v>
      </c>
      <c r="E144" s="18"/>
      <c r="F144" s="18"/>
      <c r="G144" s="18"/>
      <c r="H144" s="18"/>
      <c r="I144" s="18"/>
      <c r="J144" s="18"/>
      <c r="K144" s="19"/>
      <c r="L144" s="19"/>
      <c r="M144" s="16">
        <f t="shared" si="36"/>
        <v>0</v>
      </c>
      <c r="N144" s="16">
        <f t="shared" si="37"/>
        <v>0</v>
      </c>
      <c r="O144" s="16">
        <f t="shared" si="38"/>
        <v>0</v>
      </c>
      <c r="P144" s="11"/>
      <c r="Q144" s="11"/>
      <c r="R144" s="11"/>
      <c r="S144" s="11"/>
    </row>
    <row r="145" spans="1:19" ht="16.5" thickBot="1" x14ac:dyDescent="0.3">
      <c r="A145" s="20" t="s">
        <v>138</v>
      </c>
      <c r="B145" s="13" t="s">
        <v>51</v>
      </c>
      <c r="C145" s="18"/>
      <c r="D145" s="18"/>
      <c r="E145" s="18"/>
      <c r="F145" s="18"/>
      <c r="G145" s="18"/>
      <c r="H145" s="18" t="s">
        <v>36</v>
      </c>
      <c r="I145" s="18"/>
      <c r="J145" s="18"/>
      <c r="K145" s="19"/>
      <c r="L145" s="19"/>
      <c r="M145" s="16">
        <f t="shared" si="36"/>
        <v>0</v>
      </c>
      <c r="N145" s="16">
        <f t="shared" si="37"/>
        <v>0</v>
      </c>
      <c r="O145" s="16">
        <f t="shared" si="38"/>
        <v>0</v>
      </c>
      <c r="P145" s="11"/>
      <c r="Q145" s="11"/>
      <c r="R145" s="11"/>
      <c r="S145" s="11"/>
    </row>
    <row r="146" spans="1:19" ht="33.75" customHeight="1" thickBot="1" x14ac:dyDescent="0.3">
      <c r="A146" s="67" t="s">
        <v>139</v>
      </c>
      <c r="B146" s="68"/>
      <c r="C146" s="68"/>
      <c r="D146" s="68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9"/>
      <c r="P146" s="11"/>
      <c r="Q146" s="11"/>
      <c r="R146" s="11"/>
      <c r="S146" s="11"/>
    </row>
    <row r="147" spans="1:19" ht="25.5" customHeight="1" x14ac:dyDescent="0.25">
      <c r="A147" s="70" t="s">
        <v>11</v>
      </c>
      <c r="B147" s="70" t="s">
        <v>12</v>
      </c>
      <c r="C147" s="72" t="s">
        <v>13</v>
      </c>
      <c r="D147" s="72"/>
      <c r="E147" s="72"/>
      <c r="F147" s="72"/>
      <c r="G147" s="72"/>
      <c r="H147" s="72"/>
      <c r="I147" s="72"/>
      <c r="J147" s="72"/>
      <c r="K147" s="70" t="s">
        <v>22</v>
      </c>
      <c r="L147" s="70" t="s">
        <v>23</v>
      </c>
      <c r="M147" s="70" t="s">
        <v>25</v>
      </c>
      <c r="N147" s="70" t="s">
        <v>24</v>
      </c>
      <c r="O147" s="70" t="s">
        <v>26</v>
      </c>
      <c r="P147" s="11"/>
      <c r="Q147" s="11"/>
      <c r="R147" s="11"/>
      <c r="S147" s="11"/>
    </row>
    <row r="148" spans="1:19" ht="53.25" customHeight="1" x14ac:dyDescent="0.25">
      <c r="A148" s="71"/>
      <c r="B148" s="71"/>
      <c r="C148" s="24" t="s">
        <v>14</v>
      </c>
      <c r="D148" s="24" t="s">
        <v>15</v>
      </c>
      <c r="E148" s="24" t="s">
        <v>16</v>
      </c>
      <c r="F148" s="24" t="s">
        <v>17</v>
      </c>
      <c r="G148" s="24" t="s">
        <v>18</v>
      </c>
      <c r="H148" s="24" t="s">
        <v>19</v>
      </c>
      <c r="I148" s="24" t="s">
        <v>20</v>
      </c>
      <c r="J148" s="24" t="s">
        <v>21</v>
      </c>
      <c r="K148" s="71"/>
      <c r="L148" s="71"/>
      <c r="M148" s="71"/>
      <c r="N148" s="71"/>
      <c r="O148" s="71"/>
      <c r="P148" s="11"/>
      <c r="Q148" s="11"/>
      <c r="R148" s="11"/>
      <c r="S148" s="11"/>
    </row>
    <row r="149" spans="1:19" ht="25.5" x14ac:dyDescent="0.25">
      <c r="A149" s="20" t="s">
        <v>196</v>
      </c>
      <c r="B149" s="13" t="s">
        <v>37</v>
      </c>
      <c r="C149" s="18" t="s">
        <v>36</v>
      </c>
      <c r="D149" s="18"/>
      <c r="E149" s="18"/>
      <c r="F149" s="18"/>
      <c r="G149" s="18"/>
      <c r="H149" s="18"/>
      <c r="I149" s="18"/>
      <c r="J149" s="18"/>
      <c r="K149" s="19"/>
      <c r="L149" s="19"/>
      <c r="M149" s="16">
        <f>L149*1.2</f>
        <v>0</v>
      </c>
      <c r="N149" s="16">
        <f>L149/12</f>
        <v>0</v>
      </c>
      <c r="O149" s="16">
        <f>N149*1.2</f>
        <v>0</v>
      </c>
      <c r="P149" s="11"/>
      <c r="Q149" s="11"/>
      <c r="R149" s="11"/>
      <c r="S149" s="11"/>
    </row>
    <row r="150" spans="1:19" ht="51" x14ac:dyDescent="0.25">
      <c r="A150" s="20" t="s">
        <v>197</v>
      </c>
      <c r="B150" s="13" t="s">
        <v>164</v>
      </c>
      <c r="C150" s="18"/>
      <c r="D150" s="18"/>
      <c r="E150" s="18"/>
      <c r="F150" s="18" t="s">
        <v>36</v>
      </c>
      <c r="G150" s="18"/>
      <c r="H150" s="18"/>
      <c r="I150" s="18"/>
      <c r="J150" s="18"/>
      <c r="K150" s="19"/>
      <c r="L150" s="19"/>
      <c r="M150" s="16">
        <f t="shared" ref="M150:M156" si="39">L150*1.2</f>
        <v>0</v>
      </c>
      <c r="N150" s="16">
        <f t="shared" ref="N150:N156" si="40">L150/12</f>
        <v>0</v>
      </c>
      <c r="O150" s="16">
        <f t="shared" ref="O150:O156" si="41">N150*1.2</f>
        <v>0</v>
      </c>
      <c r="P150" s="11"/>
      <c r="Q150" s="11"/>
      <c r="R150" s="11"/>
      <c r="S150" s="11"/>
    </row>
    <row r="151" spans="1:19" ht="15.75" x14ac:dyDescent="0.25">
      <c r="A151" s="20" t="s">
        <v>198</v>
      </c>
      <c r="B151" s="13" t="s">
        <v>149</v>
      </c>
      <c r="C151" s="18" t="s">
        <v>36</v>
      </c>
      <c r="D151" s="18"/>
      <c r="E151" s="18"/>
      <c r="F151" s="18"/>
      <c r="G151" s="18"/>
      <c r="H151" s="18"/>
      <c r="I151" s="18"/>
      <c r="J151" s="18"/>
      <c r="K151" s="19"/>
      <c r="L151" s="19"/>
      <c r="M151" s="16">
        <f t="shared" si="39"/>
        <v>0</v>
      </c>
      <c r="N151" s="16">
        <f t="shared" si="40"/>
        <v>0</v>
      </c>
      <c r="O151" s="16">
        <f t="shared" si="41"/>
        <v>0</v>
      </c>
      <c r="P151" s="11"/>
      <c r="Q151" s="11"/>
      <c r="R151" s="11"/>
      <c r="S151" s="11"/>
    </row>
    <row r="152" spans="1:19" ht="15.75" x14ac:dyDescent="0.25">
      <c r="A152" s="20" t="s">
        <v>162</v>
      </c>
      <c r="B152" s="13" t="s">
        <v>167</v>
      </c>
      <c r="C152" s="18"/>
      <c r="D152" s="18" t="s">
        <v>36</v>
      </c>
      <c r="E152" s="18"/>
      <c r="F152" s="18"/>
      <c r="G152" s="18"/>
      <c r="H152" s="18"/>
      <c r="I152" s="18"/>
      <c r="J152" s="18"/>
      <c r="K152" s="19"/>
      <c r="L152" s="19"/>
      <c r="M152" s="16">
        <f t="shared" si="39"/>
        <v>0</v>
      </c>
      <c r="N152" s="16">
        <f t="shared" si="40"/>
        <v>0</v>
      </c>
      <c r="O152" s="16">
        <f t="shared" si="41"/>
        <v>0</v>
      </c>
      <c r="P152" s="11"/>
      <c r="Q152" s="11"/>
      <c r="R152" s="11"/>
      <c r="S152" s="11"/>
    </row>
    <row r="153" spans="1:19" ht="38.25" x14ac:dyDescent="0.25">
      <c r="A153" s="20" t="s">
        <v>163</v>
      </c>
      <c r="B153" s="13" t="s">
        <v>34</v>
      </c>
      <c r="C153" s="18"/>
      <c r="D153" s="18" t="s">
        <v>36</v>
      </c>
      <c r="E153" s="18"/>
      <c r="F153" s="18"/>
      <c r="G153" s="18"/>
      <c r="H153" s="18"/>
      <c r="I153" s="18"/>
      <c r="J153" s="18"/>
      <c r="K153" s="19"/>
      <c r="L153" s="19"/>
      <c r="M153" s="16">
        <f t="shared" si="39"/>
        <v>0</v>
      </c>
      <c r="N153" s="16">
        <f t="shared" si="40"/>
        <v>0</v>
      </c>
      <c r="O153" s="16">
        <f t="shared" si="41"/>
        <v>0</v>
      </c>
      <c r="P153" s="11"/>
      <c r="Q153" s="11"/>
      <c r="R153" s="11"/>
      <c r="S153" s="11"/>
    </row>
    <row r="154" spans="1:19" ht="25.5" x14ac:dyDescent="0.25">
      <c r="A154" s="20" t="s">
        <v>165</v>
      </c>
      <c r="B154" s="13" t="s">
        <v>31</v>
      </c>
      <c r="C154" s="18"/>
      <c r="D154" s="18"/>
      <c r="E154" s="18"/>
      <c r="F154" s="18" t="s">
        <v>36</v>
      </c>
      <c r="G154" s="18"/>
      <c r="H154" s="18"/>
      <c r="I154" s="18"/>
      <c r="J154" s="18"/>
      <c r="K154" s="19"/>
      <c r="L154" s="19"/>
      <c r="M154" s="16">
        <f t="shared" si="39"/>
        <v>0</v>
      </c>
      <c r="N154" s="16">
        <f t="shared" si="40"/>
        <v>0</v>
      </c>
      <c r="O154" s="16">
        <f t="shared" si="41"/>
        <v>0</v>
      </c>
      <c r="P154" s="11"/>
      <c r="Q154" s="11"/>
      <c r="R154" s="11"/>
      <c r="S154" s="11"/>
    </row>
    <row r="155" spans="1:19" ht="25.5" x14ac:dyDescent="0.25">
      <c r="A155" s="20" t="s">
        <v>166</v>
      </c>
      <c r="B155" s="13" t="s">
        <v>33</v>
      </c>
      <c r="C155" s="18"/>
      <c r="D155" s="18"/>
      <c r="E155" s="18"/>
      <c r="F155" s="18"/>
      <c r="G155" s="18"/>
      <c r="H155" s="18" t="s">
        <v>36</v>
      </c>
      <c r="I155" s="18"/>
      <c r="J155" s="18"/>
      <c r="K155" s="19"/>
      <c r="L155" s="19"/>
      <c r="M155" s="16">
        <f t="shared" si="39"/>
        <v>0</v>
      </c>
      <c r="N155" s="16">
        <f t="shared" si="40"/>
        <v>0</v>
      </c>
      <c r="O155" s="16">
        <f t="shared" si="41"/>
        <v>0</v>
      </c>
      <c r="P155" s="11"/>
      <c r="Q155" s="11"/>
      <c r="R155" s="11"/>
      <c r="S155" s="11"/>
    </row>
    <row r="156" spans="1:19" ht="16.5" thickBot="1" x14ac:dyDescent="0.3">
      <c r="A156" s="20" t="s">
        <v>168</v>
      </c>
      <c r="B156" s="13" t="s">
        <v>40</v>
      </c>
      <c r="C156" s="18"/>
      <c r="D156" s="18"/>
      <c r="E156" s="18"/>
      <c r="F156" s="18" t="s">
        <v>36</v>
      </c>
      <c r="G156" s="18"/>
      <c r="H156" s="18"/>
      <c r="I156" s="18"/>
      <c r="J156" s="18"/>
      <c r="K156" s="19"/>
      <c r="L156" s="19"/>
      <c r="M156" s="16">
        <f t="shared" si="39"/>
        <v>0</v>
      </c>
      <c r="N156" s="16">
        <f t="shared" si="40"/>
        <v>0</v>
      </c>
      <c r="O156" s="16">
        <f t="shared" si="41"/>
        <v>0</v>
      </c>
      <c r="P156" s="11"/>
      <c r="Q156" s="11"/>
      <c r="R156" s="11"/>
      <c r="S156" s="11"/>
    </row>
    <row r="157" spans="1:19" ht="33.75" customHeight="1" thickBot="1" x14ac:dyDescent="0.3">
      <c r="A157" s="67" t="s">
        <v>140</v>
      </c>
      <c r="B157" s="68"/>
      <c r="C157" s="68"/>
      <c r="D157" s="68"/>
      <c r="E157" s="68"/>
      <c r="F157" s="68"/>
      <c r="G157" s="68"/>
      <c r="H157" s="68"/>
      <c r="I157" s="68"/>
      <c r="J157" s="68"/>
      <c r="K157" s="68"/>
      <c r="L157" s="68"/>
      <c r="M157" s="68"/>
      <c r="N157" s="68"/>
      <c r="O157" s="69"/>
      <c r="P157" s="11"/>
      <c r="Q157" s="11"/>
      <c r="R157" s="11"/>
      <c r="S157" s="11"/>
    </row>
    <row r="158" spans="1:19" ht="31.5" customHeight="1" x14ac:dyDescent="0.25">
      <c r="A158" s="70" t="s">
        <v>11</v>
      </c>
      <c r="B158" s="70" t="s">
        <v>12</v>
      </c>
      <c r="C158" s="72" t="s">
        <v>13</v>
      </c>
      <c r="D158" s="72"/>
      <c r="E158" s="72"/>
      <c r="F158" s="72"/>
      <c r="G158" s="72"/>
      <c r="H158" s="72"/>
      <c r="I158" s="72"/>
      <c r="J158" s="72"/>
      <c r="K158" s="70" t="s">
        <v>22</v>
      </c>
      <c r="L158" s="70" t="s">
        <v>23</v>
      </c>
      <c r="M158" s="70" t="s">
        <v>25</v>
      </c>
      <c r="N158" s="70" t="s">
        <v>24</v>
      </c>
      <c r="O158" s="70" t="s">
        <v>26</v>
      </c>
      <c r="P158" s="11"/>
      <c r="Q158" s="11"/>
      <c r="R158" s="11"/>
      <c r="S158" s="11"/>
    </row>
    <row r="159" spans="1:19" ht="54.75" customHeight="1" x14ac:dyDescent="0.25">
      <c r="A159" s="71"/>
      <c r="B159" s="71"/>
      <c r="C159" s="24" t="s">
        <v>14</v>
      </c>
      <c r="D159" s="24" t="s">
        <v>15</v>
      </c>
      <c r="E159" s="24" t="s">
        <v>16</v>
      </c>
      <c r="F159" s="24" t="s">
        <v>17</v>
      </c>
      <c r="G159" s="24" t="s">
        <v>18</v>
      </c>
      <c r="H159" s="24" t="s">
        <v>19</v>
      </c>
      <c r="I159" s="24" t="s">
        <v>20</v>
      </c>
      <c r="J159" s="24" t="s">
        <v>21</v>
      </c>
      <c r="K159" s="71"/>
      <c r="L159" s="71"/>
      <c r="M159" s="71"/>
      <c r="N159" s="71"/>
      <c r="O159" s="71"/>
      <c r="P159" s="11"/>
      <c r="Q159" s="11"/>
      <c r="R159" s="11"/>
      <c r="S159" s="11"/>
    </row>
    <row r="160" spans="1:19" ht="25.5" x14ac:dyDescent="0.25">
      <c r="A160" s="20" t="s">
        <v>199</v>
      </c>
      <c r="B160" s="13" t="s">
        <v>170</v>
      </c>
      <c r="C160" s="18" t="s">
        <v>36</v>
      </c>
      <c r="D160" s="18"/>
      <c r="E160" s="18"/>
      <c r="F160" s="18"/>
      <c r="G160" s="18"/>
      <c r="H160" s="18"/>
      <c r="I160" s="18"/>
      <c r="J160" s="18"/>
      <c r="K160" s="19"/>
      <c r="L160" s="19"/>
      <c r="M160" s="16">
        <f>L160*1.2</f>
        <v>0</v>
      </c>
      <c r="N160" s="16">
        <f>L160/12</f>
        <v>0</v>
      </c>
      <c r="O160" s="16">
        <f>N160*1.2</f>
        <v>0</v>
      </c>
      <c r="P160" s="11"/>
      <c r="Q160" s="11"/>
      <c r="R160" s="11"/>
      <c r="S160" s="11"/>
    </row>
    <row r="161" spans="1:19" ht="15.75" x14ac:dyDescent="0.25">
      <c r="A161" s="20" t="s">
        <v>200</v>
      </c>
      <c r="B161" s="13" t="s">
        <v>149</v>
      </c>
      <c r="C161" s="18" t="s">
        <v>36</v>
      </c>
      <c r="D161" s="18"/>
      <c r="E161" s="18"/>
      <c r="F161" s="18"/>
      <c r="G161" s="18"/>
      <c r="H161" s="18"/>
      <c r="I161" s="18"/>
      <c r="J161" s="18"/>
      <c r="K161" s="19"/>
      <c r="L161" s="19"/>
      <c r="M161" s="16">
        <f t="shared" ref="M161:M166" si="42">L161*1.2</f>
        <v>0</v>
      </c>
      <c r="N161" s="16">
        <f t="shared" ref="N161:N166" si="43">L161/12</f>
        <v>0</v>
      </c>
      <c r="O161" s="16">
        <f t="shared" ref="O161:O166" si="44">N161*1.2</f>
        <v>0</v>
      </c>
      <c r="P161" s="11"/>
      <c r="Q161" s="11"/>
      <c r="R161" s="11"/>
      <c r="S161" s="11"/>
    </row>
    <row r="162" spans="1:19" ht="15.75" x14ac:dyDescent="0.25">
      <c r="A162" s="20" t="s">
        <v>201</v>
      </c>
      <c r="B162" s="13" t="s">
        <v>167</v>
      </c>
      <c r="C162" s="18" t="s">
        <v>36</v>
      </c>
      <c r="D162" s="18"/>
      <c r="E162" s="18"/>
      <c r="F162" s="18"/>
      <c r="G162" s="18"/>
      <c r="H162" s="18"/>
      <c r="I162" s="18"/>
      <c r="J162" s="18"/>
      <c r="K162" s="19"/>
      <c r="L162" s="19"/>
      <c r="M162" s="16">
        <f t="shared" si="42"/>
        <v>0</v>
      </c>
      <c r="N162" s="16">
        <f t="shared" si="43"/>
        <v>0</v>
      </c>
      <c r="O162" s="16">
        <f t="shared" si="44"/>
        <v>0</v>
      </c>
      <c r="P162" s="11"/>
      <c r="Q162" s="11"/>
      <c r="R162" s="11"/>
      <c r="S162" s="11"/>
    </row>
    <row r="163" spans="1:19" ht="38.25" x14ac:dyDescent="0.25">
      <c r="A163" s="20" t="s">
        <v>169</v>
      </c>
      <c r="B163" s="13" t="s">
        <v>174</v>
      </c>
      <c r="C163" s="18" t="s">
        <v>36</v>
      </c>
      <c r="D163" s="18"/>
      <c r="E163" s="18"/>
      <c r="F163" s="18"/>
      <c r="G163" s="18"/>
      <c r="H163" s="18"/>
      <c r="I163" s="18"/>
      <c r="J163" s="18"/>
      <c r="K163" s="19"/>
      <c r="L163" s="19"/>
      <c r="M163" s="16">
        <f t="shared" si="42"/>
        <v>0</v>
      </c>
      <c r="N163" s="16">
        <f t="shared" si="43"/>
        <v>0</v>
      </c>
      <c r="O163" s="16">
        <f t="shared" si="44"/>
        <v>0</v>
      </c>
      <c r="P163" s="11"/>
      <c r="Q163" s="11"/>
      <c r="R163" s="11"/>
      <c r="S163" s="11"/>
    </row>
    <row r="164" spans="1:19" ht="25.5" x14ac:dyDescent="0.25">
      <c r="A164" s="20" t="s">
        <v>171</v>
      </c>
      <c r="B164" s="13" t="s">
        <v>175</v>
      </c>
      <c r="C164" s="18" t="s">
        <v>36</v>
      </c>
      <c r="D164" s="18"/>
      <c r="E164" s="18"/>
      <c r="F164" s="18"/>
      <c r="G164" s="18"/>
      <c r="H164" s="18"/>
      <c r="I164" s="18"/>
      <c r="J164" s="18"/>
      <c r="K164" s="19"/>
      <c r="L164" s="19"/>
      <c r="M164" s="16">
        <f t="shared" si="42"/>
        <v>0</v>
      </c>
      <c r="N164" s="16">
        <f t="shared" si="43"/>
        <v>0</v>
      </c>
      <c r="O164" s="16">
        <f t="shared" si="44"/>
        <v>0</v>
      </c>
      <c r="P164" s="11"/>
      <c r="Q164" s="11"/>
      <c r="R164" s="11"/>
      <c r="S164" s="11"/>
    </row>
    <row r="165" spans="1:19" ht="15.75" x14ac:dyDescent="0.25">
      <c r="A165" s="20" t="s">
        <v>172</v>
      </c>
      <c r="B165" s="13" t="s">
        <v>52</v>
      </c>
      <c r="C165" s="18"/>
      <c r="D165" s="18" t="s">
        <v>36</v>
      </c>
      <c r="E165" s="18"/>
      <c r="F165" s="18"/>
      <c r="G165" s="18"/>
      <c r="H165" s="18"/>
      <c r="I165" s="18"/>
      <c r="J165" s="18"/>
      <c r="K165" s="19"/>
      <c r="L165" s="19"/>
      <c r="M165" s="16">
        <f t="shared" si="42"/>
        <v>0</v>
      </c>
      <c r="N165" s="16">
        <f t="shared" si="43"/>
        <v>0</v>
      </c>
      <c r="O165" s="16">
        <f t="shared" si="44"/>
        <v>0</v>
      </c>
      <c r="P165" s="11"/>
      <c r="Q165" s="11"/>
      <c r="R165" s="11"/>
      <c r="S165" s="11"/>
    </row>
    <row r="166" spans="1:19" ht="39" thickBot="1" x14ac:dyDescent="0.3">
      <c r="A166" s="20" t="s">
        <v>173</v>
      </c>
      <c r="B166" s="13" t="s">
        <v>176</v>
      </c>
      <c r="C166" s="18"/>
      <c r="D166" s="18" t="s">
        <v>36</v>
      </c>
      <c r="E166" s="18"/>
      <c r="F166" s="18"/>
      <c r="G166" s="18"/>
      <c r="H166" s="18"/>
      <c r="I166" s="18"/>
      <c r="J166" s="18"/>
      <c r="K166" s="19"/>
      <c r="L166" s="19"/>
      <c r="M166" s="16">
        <f t="shared" si="42"/>
        <v>0</v>
      </c>
      <c r="N166" s="16">
        <f t="shared" si="43"/>
        <v>0</v>
      </c>
      <c r="O166" s="16">
        <f t="shared" si="44"/>
        <v>0</v>
      </c>
      <c r="P166" s="11"/>
      <c r="Q166" s="11"/>
      <c r="R166" s="11"/>
      <c r="S166" s="11"/>
    </row>
    <row r="167" spans="1:19" ht="33.75" customHeight="1" thickBot="1" x14ac:dyDescent="0.3">
      <c r="A167" s="67" t="s">
        <v>215</v>
      </c>
      <c r="B167" s="68"/>
      <c r="C167" s="68"/>
      <c r="D167" s="68"/>
      <c r="E167" s="68"/>
      <c r="F167" s="68"/>
      <c r="G167" s="68"/>
      <c r="H167" s="68"/>
      <c r="I167" s="68"/>
      <c r="J167" s="68"/>
      <c r="K167" s="68"/>
      <c r="L167" s="68"/>
      <c r="M167" s="68"/>
      <c r="N167" s="68"/>
      <c r="O167" s="69"/>
      <c r="P167" s="11"/>
      <c r="Q167" s="11"/>
      <c r="R167" s="11"/>
      <c r="S167" s="11"/>
    </row>
    <row r="168" spans="1:19" ht="26.25" customHeight="1" x14ac:dyDescent="0.25">
      <c r="A168" s="70" t="s">
        <v>11</v>
      </c>
      <c r="B168" s="70" t="s">
        <v>12</v>
      </c>
      <c r="C168" s="72" t="s">
        <v>13</v>
      </c>
      <c r="D168" s="72"/>
      <c r="E168" s="72"/>
      <c r="F168" s="72"/>
      <c r="G168" s="72"/>
      <c r="H168" s="72"/>
      <c r="I168" s="72"/>
      <c r="J168" s="72"/>
      <c r="K168" s="70" t="s">
        <v>22</v>
      </c>
      <c r="L168" s="70" t="s">
        <v>23</v>
      </c>
      <c r="M168" s="70" t="s">
        <v>25</v>
      </c>
      <c r="N168" s="70" t="s">
        <v>24</v>
      </c>
      <c r="O168" s="70" t="s">
        <v>26</v>
      </c>
      <c r="P168" s="11"/>
      <c r="Q168" s="11"/>
      <c r="R168" s="11"/>
      <c r="S168" s="11"/>
    </row>
    <row r="169" spans="1:19" ht="57.75" customHeight="1" x14ac:dyDescent="0.25">
      <c r="A169" s="71"/>
      <c r="B169" s="71"/>
      <c r="C169" s="24" t="s">
        <v>14</v>
      </c>
      <c r="D169" s="24" t="s">
        <v>15</v>
      </c>
      <c r="E169" s="24" t="s">
        <v>16</v>
      </c>
      <c r="F169" s="24" t="s">
        <v>17</v>
      </c>
      <c r="G169" s="24" t="s">
        <v>18</v>
      </c>
      <c r="H169" s="24" t="s">
        <v>19</v>
      </c>
      <c r="I169" s="24" t="s">
        <v>20</v>
      </c>
      <c r="J169" s="24" t="s">
        <v>21</v>
      </c>
      <c r="K169" s="71"/>
      <c r="L169" s="71"/>
      <c r="M169" s="71"/>
      <c r="N169" s="71"/>
      <c r="O169" s="71"/>
      <c r="P169" s="11"/>
      <c r="Q169" s="11"/>
      <c r="R169" s="11"/>
      <c r="S169" s="11"/>
    </row>
    <row r="170" spans="1:19" ht="15.75" x14ac:dyDescent="0.25">
      <c r="A170" s="20" t="s">
        <v>202</v>
      </c>
      <c r="B170" s="13" t="s">
        <v>53</v>
      </c>
      <c r="C170" s="18"/>
      <c r="D170" s="18" t="s">
        <v>36</v>
      </c>
      <c r="E170" s="18"/>
      <c r="F170" s="18"/>
      <c r="G170" s="18"/>
      <c r="H170" s="18"/>
      <c r="I170" s="18"/>
      <c r="J170" s="18"/>
      <c r="K170" s="19"/>
      <c r="L170" s="19"/>
      <c r="M170" s="16">
        <f>L170*1.2</f>
        <v>0</v>
      </c>
      <c r="N170" s="16">
        <f>L170/12</f>
        <v>0</v>
      </c>
      <c r="O170" s="16">
        <f>N170*1.2</f>
        <v>0</v>
      </c>
      <c r="P170" s="11"/>
      <c r="Q170" s="11"/>
      <c r="R170" s="11"/>
      <c r="S170" s="11"/>
    </row>
    <row r="171" spans="1:19" ht="25.5" x14ac:dyDescent="0.25">
      <c r="A171" s="20" t="s">
        <v>203</v>
      </c>
      <c r="B171" s="13" t="s">
        <v>54</v>
      </c>
      <c r="C171" s="18" t="s">
        <v>36</v>
      </c>
      <c r="D171" s="18"/>
      <c r="E171" s="18"/>
      <c r="F171" s="18"/>
      <c r="G171" s="18"/>
      <c r="H171" s="18"/>
      <c r="I171" s="18"/>
      <c r="J171" s="18"/>
      <c r="K171" s="19"/>
      <c r="L171" s="19"/>
      <c r="M171" s="16">
        <f t="shared" ref="M171:M177" si="45">L171*1.2</f>
        <v>0</v>
      </c>
      <c r="N171" s="16">
        <f t="shared" ref="N171:N177" si="46">L171/12</f>
        <v>0</v>
      </c>
      <c r="O171" s="16">
        <f t="shared" ref="O171:O177" si="47">N171*1.2</f>
        <v>0</v>
      </c>
      <c r="P171" s="11"/>
      <c r="Q171" s="11"/>
      <c r="R171" s="11"/>
      <c r="S171" s="11"/>
    </row>
    <row r="172" spans="1:19" ht="51" x14ac:dyDescent="0.25">
      <c r="A172" s="20" t="s">
        <v>204</v>
      </c>
      <c r="B172" s="13" t="s">
        <v>180</v>
      </c>
      <c r="C172" s="18"/>
      <c r="D172" s="18" t="s">
        <v>36</v>
      </c>
      <c r="E172" s="18"/>
      <c r="F172" s="18"/>
      <c r="G172" s="18"/>
      <c r="H172" s="18"/>
      <c r="I172" s="18"/>
      <c r="J172" s="18"/>
      <c r="K172" s="19"/>
      <c r="L172" s="19"/>
      <c r="M172" s="16">
        <f t="shared" si="45"/>
        <v>0</v>
      </c>
      <c r="N172" s="16">
        <f t="shared" si="46"/>
        <v>0</v>
      </c>
      <c r="O172" s="16">
        <f t="shared" si="47"/>
        <v>0</v>
      </c>
      <c r="P172" s="11"/>
      <c r="Q172" s="11"/>
      <c r="R172" s="11"/>
      <c r="S172" s="11"/>
    </row>
    <row r="173" spans="1:19" ht="25.5" x14ac:dyDescent="0.25">
      <c r="A173" s="20" t="s">
        <v>205</v>
      </c>
      <c r="B173" s="13" t="s">
        <v>181</v>
      </c>
      <c r="C173" s="18"/>
      <c r="D173" s="18"/>
      <c r="E173" s="18"/>
      <c r="F173" s="18" t="s">
        <v>36</v>
      </c>
      <c r="G173" s="18"/>
      <c r="H173" s="18"/>
      <c r="I173" s="18"/>
      <c r="J173" s="18"/>
      <c r="K173" s="19"/>
      <c r="L173" s="19"/>
      <c r="M173" s="16">
        <f t="shared" si="45"/>
        <v>0</v>
      </c>
      <c r="N173" s="16">
        <f t="shared" si="46"/>
        <v>0</v>
      </c>
      <c r="O173" s="16">
        <f t="shared" si="47"/>
        <v>0</v>
      </c>
      <c r="P173" s="11"/>
      <c r="Q173" s="11"/>
      <c r="R173" s="11"/>
      <c r="S173" s="11"/>
    </row>
    <row r="174" spans="1:19" ht="25.5" x14ac:dyDescent="0.25">
      <c r="A174" s="20" t="s">
        <v>177</v>
      </c>
      <c r="B174" s="13" t="s">
        <v>182</v>
      </c>
      <c r="C174" s="18"/>
      <c r="D174" s="18"/>
      <c r="E174" s="18"/>
      <c r="F174" s="18" t="s">
        <v>36</v>
      </c>
      <c r="G174" s="18"/>
      <c r="H174" s="18"/>
      <c r="I174" s="18"/>
      <c r="J174" s="18"/>
      <c r="K174" s="19"/>
      <c r="L174" s="19"/>
      <c r="M174" s="16">
        <f t="shared" si="45"/>
        <v>0</v>
      </c>
      <c r="N174" s="16">
        <f t="shared" si="46"/>
        <v>0</v>
      </c>
      <c r="O174" s="16">
        <f t="shared" si="47"/>
        <v>0</v>
      </c>
      <c r="P174" s="11"/>
      <c r="Q174" s="11"/>
      <c r="R174" s="11"/>
      <c r="S174" s="11"/>
    </row>
    <row r="175" spans="1:19" ht="38.25" x14ac:dyDescent="0.25">
      <c r="A175" s="20" t="s">
        <v>178</v>
      </c>
      <c r="B175" s="13" t="s">
        <v>183</v>
      </c>
      <c r="C175" s="18"/>
      <c r="D175" s="18"/>
      <c r="E175" s="18"/>
      <c r="F175" s="18" t="s">
        <v>36</v>
      </c>
      <c r="G175" s="18"/>
      <c r="H175" s="18"/>
      <c r="I175" s="18"/>
      <c r="J175" s="18"/>
      <c r="K175" s="19"/>
      <c r="L175" s="19"/>
      <c r="M175" s="16">
        <f t="shared" si="45"/>
        <v>0</v>
      </c>
      <c r="N175" s="16">
        <f t="shared" si="46"/>
        <v>0</v>
      </c>
      <c r="O175" s="16">
        <f t="shared" si="47"/>
        <v>0</v>
      </c>
      <c r="P175" s="11"/>
      <c r="Q175" s="11"/>
      <c r="R175" s="11"/>
      <c r="S175" s="11"/>
    </row>
    <row r="176" spans="1:19" ht="38.25" x14ac:dyDescent="0.25">
      <c r="A176" s="20" t="s">
        <v>179</v>
      </c>
      <c r="B176" s="13" t="s">
        <v>55</v>
      </c>
      <c r="C176" s="18"/>
      <c r="D176" s="18"/>
      <c r="E176" s="18"/>
      <c r="F176" s="18"/>
      <c r="G176" s="18"/>
      <c r="H176" s="18"/>
      <c r="I176" s="18"/>
      <c r="J176" s="18" t="s">
        <v>36</v>
      </c>
      <c r="K176" s="19"/>
      <c r="L176" s="19"/>
      <c r="M176" s="16">
        <f t="shared" si="45"/>
        <v>0</v>
      </c>
      <c r="N176" s="16">
        <f t="shared" si="46"/>
        <v>0</v>
      </c>
      <c r="O176" s="16">
        <f t="shared" si="47"/>
        <v>0</v>
      </c>
      <c r="P176" s="11"/>
      <c r="Q176" s="11"/>
      <c r="R176" s="11"/>
      <c r="S176" s="11"/>
    </row>
    <row r="177" spans="1:19" ht="39" thickBot="1" x14ac:dyDescent="0.3">
      <c r="A177" s="20" t="s">
        <v>206</v>
      </c>
      <c r="B177" s="13" t="s">
        <v>56</v>
      </c>
      <c r="C177" s="55" t="s">
        <v>184</v>
      </c>
      <c r="D177" s="56"/>
      <c r="E177" s="56"/>
      <c r="F177" s="56"/>
      <c r="G177" s="56"/>
      <c r="H177" s="56"/>
      <c r="I177" s="56"/>
      <c r="J177" s="57"/>
      <c r="K177" s="19"/>
      <c r="L177" s="19"/>
      <c r="M177" s="16">
        <f t="shared" si="45"/>
        <v>0</v>
      </c>
      <c r="N177" s="16">
        <f t="shared" si="46"/>
        <v>0</v>
      </c>
      <c r="O177" s="16">
        <f t="shared" si="47"/>
        <v>0</v>
      </c>
      <c r="P177" s="11"/>
      <c r="Q177" s="11"/>
      <c r="R177" s="11"/>
      <c r="S177" s="11"/>
    </row>
    <row r="178" spans="1:19" ht="34.5" customHeight="1" thickBot="1" x14ac:dyDescent="0.3">
      <c r="A178" s="67" t="s">
        <v>142</v>
      </c>
      <c r="B178" s="68"/>
      <c r="C178" s="68"/>
      <c r="D178" s="68"/>
      <c r="E178" s="68"/>
      <c r="F178" s="68"/>
      <c r="G178" s="68"/>
      <c r="H178" s="68"/>
      <c r="I178" s="68"/>
      <c r="J178" s="68"/>
      <c r="K178" s="68"/>
      <c r="L178" s="68"/>
      <c r="M178" s="68"/>
      <c r="N178" s="68"/>
      <c r="O178" s="69"/>
      <c r="P178" s="11"/>
      <c r="Q178" s="11"/>
      <c r="R178" s="11"/>
      <c r="S178" s="11"/>
    </row>
    <row r="179" spans="1:19" ht="29.25" customHeight="1" x14ac:dyDescent="0.25">
      <c r="A179" s="70" t="s">
        <v>11</v>
      </c>
      <c r="B179" s="70" t="s">
        <v>12</v>
      </c>
      <c r="C179" s="72" t="s">
        <v>13</v>
      </c>
      <c r="D179" s="72"/>
      <c r="E179" s="72"/>
      <c r="F179" s="72"/>
      <c r="G179" s="72"/>
      <c r="H179" s="72"/>
      <c r="I179" s="72"/>
      <c r="J179" s="72"/>
      <c r="K179" s="70" t="s">
        <v>22</v>
      </c>
      <c r="L179" s="70" t="s">
        <v>23</v>
      </c>
      <c r="M179" s="70" t="s">
        <v>25</v>
      </c>
      <c r="N179" s="70" t="s">
        <v>24</v>
      </c>
      <c r="O179" s="70" t="s">
        <v>26</v>
      </c>
      <c r="P179" s="11"/>
      <c r="Q179" s="11"/>
      <c r="R179" s="11"/>
      <c r="S179" s="11"/>
    </row>
    <row r="180" spans="1:19" ht="60" customHeight="1" x14ac:dyDescent="0.25">
      <c r="A180" s="71"/>
      <c r="B180" s="71"/>
      <c r="C180" s="24" t="s">
        <v>14</v>
      </c>
      <c r="D180" s="24" t="s">
        <v>15</v>
      </c>
      <c r="E180" s="24" t="s">
        <v>16</v>
      </c>
      <c r="F180" s="24" t="s">
        <v>17</v>
      </c>
      <c r="G180" s="24" t="s">
        <v>18</v>
      </c>
      <c r="H180" s="24" t="s">
        <v>19</v>
      </c>
      <c r="I180" s="24" t="s">
        <v>20</v>
      </c>
      <c r="J180" s="24" t="s">
        <v>21</v>
      </c>
      <c r="K180" s="71"/>
      <c r="L180" s="71"/>
      <c r="M180" s="71"/>
      <c r="N180" s="71"/>
      <c r="O180" s="71"/>
      <c r="P180" s="11"/>
      <c r="Q180" s="11"/>
      <c r="R180" s="11"/>
      <c r="S180" s="11"/>
    </row>
    <row r="181" spans="1:19" ht="25.5" x14ac:dyDescent="0.25">
      <c r="A181" s="20" t="s">
        <v>207</v>
      </c>
      <c r="B181" s="13" t="s">
        <v>186</v>
      </c>
      <c r="C181" s="18"/>
      <c r="D181" s="18"/>
      <c r="E181" s="18"/>
      <c r="F181" s="18"/>
      <c r="G181" s="18" t="s">
        <v>36</v>
      </c>
      <c r="H181" s="18"/>
      <c r="I181" s="18"/>
      <c r="J181" s="18"/>
      <c r="K181" s="19"/>
      <c r="L181" s="19"/>
      <c r="M181" s="16">
        <f>L181*1.2</f>
        <v>0</v>
      </c>
      <c r="N181" s="16">
        <f>L181/12</f>
        <v>0</v>
      </c>
      <c r="O181" s="16">
        <f>N181*1.2</f>
        <v>0</v>
      </c>
      <c r="P181" s="11"/>
      <c r="Q181" s="11"/>
      <c r="R181" s="11"/>
      <c r="S181" s="11"/>
    </row>
    <row r="182" spans="1:19" ht="15.75" x14ac:dyDescent="0.25">
      <c r="A182" s="20" t="s">
        <v>208</v>
      </c>
      <c r="B182" s="13" t="s">
        <v>57</v>
      </c>
      <c r="C182" s="18"/>
      <c r="D182" s="18"/>
      <c r="E182" s="18"/>
      <c r="F182" s="18"/>
      <c r="G182" s="18" t="s">
        <v>36</v>
      </c>
      <c r="H182" s="18"/>
      <c r="I182" s="18"/>
      <c r="J182" s="18"/>
      <c r="K182" s="19"/>
      <c r="L182" s="19"/>
      <c r="M182" s="16">
        <f t="shared" ref="M182:M183" si="48">L182*1.2</f>
        <v>0</v>
      </c>
      <c r="N182" s="16">
        <f t="shared" ref="N182:N183" si="49">L182/12</f>
        <v>0</v>
      </c>
      <c r="O182" s="16">
        <f t="shared" ref="O182:O183" si="50">N182*1.2</f>
        <v>0</v>
      </c>
      <c r="P182" s="11"/>
      <c r="Q182" s="11"/>
      <c r="R182" s="11"/>
      <c r="S182" s="11"/>
    </row>
    <row r="183" spans="1:19" ht="15.75" x14ac:dyDescent="0.25">
      <c r="A183" s="20" t="s">
        <v>209</v>
      </c>
      <c r="B183" s="13" t="s">
        <v>187</v>
      </c>
      <c r="C183" s="18"/>
      <c r="D183" s="18"/>
      <c r="E183" s="18"/>
      <c r="F183" s="18"/>
      <c r="G183" s="18" t="s">
        <v>36</v>
      </c>
      <c r="H183" s="18"/>
      <c r="I183" s="18"/>
      <c r="J183" s="18"/>
      <c r="K183" s="19"/>
      <c r="L183" s="19"/>
      <c r="M183" s="16">
        <f t="shared" si="48"/>
        <v>0</v>
      </c>
      <c r="N183" s="16">
        <f t="shared" si="49"/>
        <v>0</v>
      </c>
      <c r="O183" s="16">
        <f t="shared" si="50"/>
        <v>0</v>
      </c>
      <c r="P183" s="11"/>
      <c r="Q183" s="11"/>
      <c r="R183" s="11"/>
      <c r="S183" s="11"/>
    </row>
    <row r="184" spans="1:19" ht="16.5" thickBot="1" x14ac:dyDescent="0.3">
      <c r="A184" s="29"/>
      <c r="B184" s="30"/>
      <c r="C184" s="31"/>
      <c r="D184" s="31"/>
      <c r="E184" s="31"/>
      <c r="F184" s="31"/>
      <c r="G184" s="31"/>
      <c r="H184" s="31"/>
      <c r="I184" s="31"/>
      <c r="J184" s="32"/>
      <c r="K184" s="33"/>
      <c r="L184" s="33"/>
      <c r="M184" s="33"/>
      <c r="N184" s="25"/>
      <c r="O184" s="25"/>
      <c r="P184" s="11"/>
      <c r="Q184" s="11"/>
      <c r="R184" s="11"/>
      <c r="S184" s="11"/>
    </row>
    <row r="185" spans="1:19" x14ac:dyDescent="0.25">
      <c r="A185" s="85" t="s">
        <v>148</v>
      </c>
      <c r="B185" s="86"/>
      <c r="C185" s="86"/>
      <c r="D185" s="86"/>
      <c r="E185" s="86"/>
      <c r="F185" s="86"/>
      <c r="G185" s="86"/>
      <c r="H185" s="86"/>
      <c r="I185" s="86"/>
      <c r="J185" s="86"/>
      <c r="K185" s="87"/>
      <c r="L185" s="91">
        <f>SUM(L101:L109,L113:L120,L124:L134,L138:L145,L149:L156,L160:L166,L170:L177,L181:L183)</f>
        <v>0</v>
      </c>
      <c r="M185" s="91">
        <f>SUM(M101:M109,M113:M120,M124:M134,M138:M145,M149:M156,M160:M166,M170:M177,M181:M183)</f>
        <v>0</v>
      </c>
      <c r="N185" s="91">
        <f>SUM(N101:N109,N113:N120,N124:N134,N138:N145,N149:N156,N160:N166,N170:N177,N181:N183)</f>
        <v>0</v>
      </c>
      <c r="O185" s="91">
        <f>SUM(O101:O109,O113:O120,O124:O134,O138:O145,O149:O156,O160:O166,O170:O177,O181:O183)</f>
        <v>0</v>
      </c>
      <c r="P185" s="11"/>
      <c r="Q185" s="11"/>
      <c r="R185" s="11"/>
      <c r="S185" s="11"/>
    </row>
    <row r="186" spans="1:19" ht="15.75" thickBot="1" x14ac:dyDescent="0.3">
      <c r="A186" s="88"/>
      <c r="B186" s="89"/>
      <c r="C186" s="89"/>
      <c r="D186" s="89"/>
      <c r="E186" s="89"/>
      <c r="F186" s="89"/>
      <c r="G186" s="89"/>
      <c r="H186" s="89"/>
      <c r="I186" s="89"/>
      <c r="J186" s="89"/>
      <c r="K186" s="90"/>
      <c r="L186" s="92"/>
      <c r="M186" s="92"/>
      <c r="N186" s="92"/>
      <c r="O186" s="92"/>
      <c r="P186" s="11"/>
      <c r="Q186" s="11"/>
      <c r="R186" s="11"/>
      <c r="S186" s="11"/>
    </row>
    <row r="187" spans="1:19" ht="15.75" x14ac:dyDescent="0.25">
      <c r="A187" s="29"/>
      <c r="B187" s="30"/>
      <c r="C187" s="31"/>
      <c r="D187" s="31"/>
      <c r="E187" s="31"/>
      <c r="F187" s="31"/>
      <c r="G187" s="31"/>
      <c r="H187" s="31"/>
      <c r="I187" s="31"/>
      <c r="J187" s="32"/>
      <c r="K187" s="33"/>
      <c r="L187" s="33"/>
      <c r="M187" s="33"/>
      <c r="N187" s="25"/>
      <c r="O187" s="25"/>
      <c r="P187" s="11"/>
      <c r="Q187" s="11"/>
      <c r="R187" s="11"/>
      <c r="S187" s="11"/>
    </row>
    <row r="188" spans="1:19" ht="16.5" thickBot="1" x14ac:dyDescent="0.3">
      <c r="A188" s="29"/>
      <c r="B188" s="30"/>
      <c r="C188" s="31"/>
      <c r="D188" s="31"/>
      <c r="E188" s="31"/>
      <c r="F188" s="31"/>
      <c r="G188" s="31"/>
      <c r="H188" s="31"/>
      <c r="I188" s="31"/>
      <c r="J188" s="32"/>
      <c r="K188" s="33"/>
      <c r="L188" s="33"/>
      <c r="M188" s="33"/>
      <c r="N188" s="25"/>
      <c r="O188" s="25"/>
      <c r="P188" s="11"/>
      <c r="Q188" s="11"/>
      <c r="R188" s="11"/>
      <c r="S188" s="11"/>
    </row>
    <row r="189" spans="1:19" ht="19.5" customHeight="1" x14ac:dyDescent="0.25">
      <c r="A189" s="59" t="s">
        <v>147</v>
      </c>
      <c r="B189" s="60"/>
      <c r="C189" s="60"/>
      <c r="D189" s="60"/>
      <c r="E189" s="60"/>
      <c r="F189" s="60"/>
      <c r="G189" s="60"/>
      <c r="H189" s="60"/>
      <c r="I189" s="60"/>
      <c r="J189" s="60"/>
      <c r="K189" s="61"/>
      <c r="L189" s="65">
        <f>SUM(L5,L94,L185)</f>
        <v>0</v>
      </c>
      <c r="M189" s="65">
        <f>L189*1.2</f>
        <v>0</v>
      </c>
      <c r="N189" s="65">
        <f>L189/12</f>
        <v>0</v>
      </c>
      <c r="O189" s="65">
        <f>N189*1.2</f>
        <v>0</v>
      </c>
      <c r="P189" s="11"/>
      <c r="Q189" s="11"/>
      <c r="R189" s="11"/>
      <c r="S189" s="11"/>
    </row>
    <row r="190" spans="1:19" ht="18.75" customHeight="1" thickBot="1" x14ac:dyDescent="0.3">
      <c r="A190" s="62"/>
      <c r="B190" s="63"/>
      <c r="C190" s="63"/>
      <c r="D190" s="63"/>
      <c r="E190" s="63"/>
      <c r="F190" s="63"/>
      <c r="G190" s="63"/>
      <c r="H190" s="63"/>
      <c r="I190" s="63"/>
      <c r="J190" s="63"/>
      <c r="K190" s="64"/>
      <c r="L190" s="66"/>
      <c r="M190" s="66"/>
      <c r="N190" s="66"/>
      <c r="O190" s="66"/>
      <c r="P190" s="11"/>
      <c r="Q190" s="11"/>
      <c r="R190" s="11"/>
      <c r="S190" s="11"/>
    </row>
    <row r="191" spans="1:19" x14ac:dyDescent="0.25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</row>
    <row r="192" spans="1:19" x14ac:dyDescent="0.25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</row>
    <row r="193" spans="1:19" x14ac:dyDescent="0.25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</row>
    <row r="194" spans="1:19" x14ac:dyDescent="0.25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</row>
    <row r="195" spans="1:19" x14ac:dyDescent="0.2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</row>
    <row r="196" spans="1:19" x14ac:dyDescent="0.25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</row>
    <row r="197" spans="1:19" x14ac:dyDescent="0.25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</row>
    <row r="198" spans="1:19" x14ac:dyDescent="0.25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</row>
    <row r="199" spans="1:19" x14ac:dyDescent="0.25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</row>
    <row r="200" spans="1:19" x14ac:dyDescent="0.25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</row>
    <row r="201" spans="1:19" x14ac:dyDescent="0.25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</row>
    <row r="202" spans="1:19" x14ac:dyDescent="0.25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</row>
    <row r="203" spans="1:19" x14ac:dyDescent="0.25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</row>
    <row r="204" spans="1:19" x14ac:dyDescent="0.25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</row>
    <row r="205" spans="1:19" x14ac:dyDescent="0.2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</row>
    <row r="206" spans="1:19" x14ac:dyDescent="0.25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</row>
    <row r="207" spans="1:19" x14ac:dyDescent="0.25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</row>
    <row r="208" spans="1:19" x14ac:dyDescent="0.25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</row>
    <row r="209" spans="1:19" x14ac:dyDescent="0.25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</row>
    <row r="210" spans="1:19" x14ac:dyDescent="0.25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</row>
    <row r="211" spans="1:19" x14ac:dyDescent="0.25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</row>
    <row r="212" spans="1:19" x14ac:dyDescent="0.25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</row>
    <row r="213" spans="1:19" x14ac:dyDescent="0.25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</row>
    <row r="214" spans="1:19" x14ac:dyDescent="0.25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</row>
    <row r="215" spans="1:19" x14ac:dyDescent="0.25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</row>
    <row r="216" spans="1:19" x14ac:dyDescent="0.25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</row>
    <row r="217" spans="1:19" x14ac:dyDescent="0.25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</row>
    <row r="218" spans="1:19" x14ac:dyDescent="0.25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</row>
    <row r="219" spans="1:19" x14ac:dyDescent="0.25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</row>
    <row r="220" spans="1:19" x14ac:dyDescent="0.25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</row>
    <row r="221" spans="1:19" x14ac:dyDescent="0.25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</row>
    <row r="222" spans="1:19" x14ac:dyDescent="0.25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</row>
    <row r="223" spans="1:19" x14ac:dyDescent="0.25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</row>
    <row r="224" spans="1:19" x14ac:dyDescent="0.25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</row>
    <row r="225" spans="1:19" x14ac:dyDescent="0.25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</row>
    <row r="226" spans="1:19" x14ac:dyDescent="0.25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</row>
    <row r="227" spans="1:19" x14ac:dyDescent="0.25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</row>
    <row r="228" spans="1:19" x14ac:dyDescent="0.25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</row>
    <row r="229" spans="1:19" x14ac:dyDescent="0.25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</row>
    <row r="230" spans="1:19" x14ac:dyDescent="0.25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</row>
    <row r="231" spans="1:19" x14ac:dyDescent="0.25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</row>
    <row r="232" spans="1:19" x14ac:dyDescent="0.25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</row>
    <row r="233" spans="1:19" x14ac:dyDescent="0.25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</row>
    <row r="234" spans="1:19" x14ac:dyDescent="0.25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</row>
    <row r="235" spans="1:19" x14ac:dyDescent="0.25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</row>
    <row r="236" spans="1:19" x14ac:dyDescent="0.25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</row>
    <row r="237" spans="1:19" x14ac:dyDescent="0.25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</row>
    <row r="238" spans="1:19" x14ac:dyDescent="0.25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</row>
    <row r="239" spans="1:19" x14ac:dyDescent="0.25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</row>
    <row r="240" spans="1:19" x14ac:dyDescent="0.25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</row>
    <row r="241" spans="1:19" x14ac:dyDescent="0.25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</row>
    <row r="242" spans="1:19" x14ac:dyDescent="0.25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</row>
    <row r="243" spans="1:19" x14ac:dyDescent="0.25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</row>
    <row r="244" spans="1:19" x14ac:dyDescent="0.25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</row>
    <row r="245" spans="1:19" x14ac:dyDescent="0.25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</row>
    <row r="246" spans="1:19" x14ac:dyDescent="0.25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</row>
    <row r="247" spans="1:19" x14ac:dyDescent="0.25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</row>
    <row r="248" spans="1:19" x14ac:dyDescent="0.25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</row>
    <row r="249" spans="1:19" x14ac:dyDescent="0.25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</row>
    <row r="250" spans="1:19" x14ac:dyDescent="0.25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</row>
    <row r="251" spans="1:19" x14ac:dyDescent="0.25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</row>
    <row r="252" spans="1:19" x14ac:dyDescent="0.25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</row>
    <row r="253" spans="1:19" x14ac:dyDescent="0.25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</row>
    <row r="254" spans="1:19" x14ac:dyDescent="0.25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</row>
    <row r="255" spans="1:19" x14ac:dyDescent="0.25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</row>
    <row r="256" spans="1:19" x14ac:dyDescent="0.25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</row>
    <row r="257" spans="1:19" x14ac:dyDescent="0.25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</row>
    <row r="258" spans="1:19" x14ac:dyDescent="0.25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</row>
    <row r="259" spans="1:19" x14ac:dyDescent="0.25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</row>
    <row r="260" spans="1:19" x14ac:dyDescent="0.25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</row>
    <row r="261" spans="1:19" x14ac:dyDescent="0.25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</row>
    <row r="262" spans="1:19" x14ac:dyDescent="0.25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</row>
    <row r="263" spans="1:19" x14ac:dyDescent="0.25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</row>
    <row r="264" spans="1:19" x14ac:dyDescent="0.25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</row>
    <row r="265" spans="1:19" x14ac:dyDescent="0.25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</row>
    <row r="266" spans="1:19" x14ac:dyDescent="0.25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</row>
    <row r="267" spans="1:19" x14ac:dyDescent="0.25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</row>
    <row r="268" spans="1:19" x14ac:dyDescent="0.25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</row>
    <row r="269" spans="1:19" x14ac:dyDescent="0.25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</row>
    <row r="270" spans="1:19" x14ac:dyDescent="0.25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</row>
    <row r="271" spans="1:19" x14ac:dyDescent="0.25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</row>
    <row r="272" spans="1:19" x14ac:dyDescent="0.25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</row>
    <row r="273" spans="1:19" x14ac:dyDescent="0.25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</row>
    <row r="274" spans="1:19" x14ac:dyDescent="0.25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</row>
    <row r="275" spans="1:19" x14ac:dyDescent="0.2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</row>
    <row r="276" spans="1:19" x14ac:dyDescent="0.25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</row>
    <row r="277" spans="1:19" x14ac:dyDescent="0.25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</row>
    <row r="278" spans="1:19" x14ac:dyDescent="0.25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</row>
    <row r="279" spans="1:19" x14ac:dyDescent="0.25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</row>
    <row r="280" spans="1:19" x14ac:dyDescent="0.25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</row>
  </sheetData>
  <mergeCells count="168">
    <mergeCell ref="A185:K186"/>
    <mergeCell ref="L185:L186"/>
    <mergeCell ref="M185:M186"/>
    <mergeCell ref="N185:N186"/>
    <mergeCell ref="O185:O186"/>
    <mergeCell ref="A94:K95"/>
    <mergeCell ref="L94:L95"/>
    <mergeCell ref="M94:M95"/>
    <mergeCell ref="N94:N95"/>
    <mergeCell ref="O94:O95"/>
    <mergeCell ref="A178:O178"/>
    <mergeCell ref="A179:A180"/>
    <mergeCell ref="B179:B180"/>
    <mergeCell ref="C179:J179"/>
    <mergeCell ref="K179:K180"/>
    <mergeCell ref="L179:L180"/>
    <mergeCell ref="M179:M180"/>
    <mergeCell ref="N179:N180"/>
    <mergeCell ref="O179:O180"/>
    <mergeCell ref="A167:O167"/>
    <mergeCell ref="A168:A169"/>
    <mergeCell ref="B168:B169"/>
    <mergeCell ref="C168:J168"/>
    <mergeCell ref="K168:K169"/>
    <mergeCell ref="L168:L169"/>
    <mergeCell ref="M168:M169"/>
    <mergeCell ref="N168:N169"/>
    <mergeCell ref="O168:O169"/>
    <mergeCell ref="A157:O157"/>
    <mergeCell ref="A158:A159"/>
    <mergeCell ref="B158:B159"/>
    <mergeCell ref="C158:J158"/>
    <mergeCell ref="K158:K159"/>
    <mergeCell ref="L158:L159"/>
    <mergeCell ref="M158:M159"/>
    <mergeCell ref="N158:N159"/>
    <mergeCell ref="O158:O159"/>
    <mergeCell ref="A146:O146"/>
    <mergeCell ref="A147:A148"/>
    <mergeCell ref="B147:B148"/>
    <mergeCell ref="C147:J147"/>
    <mergeCell ref="K147:K148"/>
    <mergeCell ref="L147:L148"/>
    <mergeCell ref="M147:M148"/>
    <mergeCell ref="N147:N148"/>
    <mergeCell ref="O147:O148"/>
    <mergeCell ref="A135:O135"/>
    <mergeCell ref="A136:A137"/>
    <mergeCell ref="B136:B137"/>
    <mergeCell ref="C136:J136"/>
    <mergeCell ref="K136:K137"/>
    <mergeCell ref="L136:L137"/>
    <mergeCell ref="M136:M137"/>
    <mergeCell ref="N136:N137"/>
    <mergeCell ref="O136:O137"/>
    <mergeCell ref="A121:O121"/>
    <mergeCell ref="A122:A123"/>
    <mergeCell ref="B122:B123"/>
    <mergeCell ref="C122:J122"/>
    <mergeCell ref="K122:K123"/>
    <mergeCell ref="L122:L123"/>
    <mergeCell ref="M122:M123"/>
    <mergeCell ref="N122:N123"/>
    <mergeCell ref="O122:O123"/>
    <mergeCell ref="A110:O110"/>
    <mergeCell ref="A111:A112"/>
    <mergeCell ref="B111:B112"/>
    <mergeCell ref="C111:J111"/>
    <mergeCell ref="K111:K112"/>
    <mergeCell ref="L111:L112"/>
    <mergeCell ref="M111:M112"/>
    <mergeCell ref="N111:N112"/>
    <mergeCell ref="O111:O112"/>
    <mergeCell ref="A97:O97"/>
    <mergeCell ref="A98:O98"/>
    <mergeCell ref="A99:A100"/>
    <mergeCell ref="B99:B100"/>
    <mergeCell ref="C99:J99"/>
    <mergeCell ref="K99:K100"/>
    <mergeCell ref="L99:L100"/>
    <mergeCell ref="M99:M100"/>
    <mergeCell ref="N99:N100"/>
    <mergeCell ref="O99:O100"/>
    <mergeCell ref="A2:O2"/>
    <mergeCell ref="A7:O7"/>
    <mergeCell ref="A8:A9"/>
    <mergeCell ref="B8:B9"/>
    <mergeCell ref="C8:J8"/>
    <mergeCell ref="K8:K9"/>
    <mergeCell ref="L8:L9"/>
    <mergeCell ref="M8:M9"/>
    <mergeCell ref="N8:N9"/>
    <mergeCell ref="O8:O9"/>
    <mergeCell ref="B4:K4"/>
    <mergeCell ref="B5:K5"/>
    <mergeCell ref="A6:O6"/>
    <mergeCell ref="L56:L57"/>
    <mergeCell ref="M56:M57"/>
    <mergeCell ref="N56:N57"/>
    <mergeCell ref="O56:O57"/>
    <mergeCell ref="M77:M78"/>
    <mergeCell ref="N77:N78"/>
    <mergeCell ref="N20:N21"/>
    <mergeCell ref="O20:O21"/>
    <mergeCell ref="A19:O19"/>
    <mergeCell ref="A30:O30"/>
    <mergeCell ref="A31:A32"/>
    <mergeCell ref="B31:B32"/>
    <mergeCell ref="C31:J31"/>
    <mergeCell ref="K31:K32"/>
    <mergeCell ref="L31:L32"/>
    <mergeCell ref="M31:M32"/>
    <mergeCell ref="A20:A21"/>
    <mergeCell ref="B20:B21"/>
    <mergeCell ref="C20:J20"/>
    <mergeCell ref="K20:K21"/>
    <mergeCell ref="L20:L21"/>
    <mergeCell ref="M20:M21"/>
    <mergeCell ref="N67:N68"/>
    <mergeCell ref="O67:O68"/>
    <mergeCell ref="L67:L68"/>
    <mergeCell ref="M67:M68"/>
    <mergeCell ref="A77:A78"/>
    <mergeCell ref="B77:B78"/>
    <mergeCell ref="C77:J77"/>
    <mergeCell ref="K77:K78"/>
    <mergeCell ref="A76:O76"/>
    <mergeCell ref="L77:L78"/>
    <mergeCell ref="N31:N32"/>
    <mergeCell ref="O31:O32"/>
    <mergeCell ref="A44:O44"/>
    <mergeCell ref="A45:A46"/>
    <mergeCell ref="B45:B46"/>
    <mergeCell ref="C45:J45"/>
    <mergeCell ref="K45:K46"/>
    <mergeCell ref="L45:L46"/>
    <mergeCell ref="M45:M46"/>
    <mergeCell ref="N45:N46"/>
    <mergeCell ref="O45:O46"/>
    <mergeCell ref="A55:O55"/>
    <mergeCell ref="A56:A57"/>
    <mergeCell ref="B56:B57"/>
    <mergeCell ref="C56:J56"/>
    <mergeCell ref="K56:K57"/>
    <mergeCell ref="C86:J86"/>
    <mergeCell ref="C177:J177"/>
    <mergeCell ref="A1:O1"/>
    <mergeCell ref="A189:K190"/>
    <mergeCell ref="L189:L190"/>
    <mergeCell ref="M189:M190"/>
    <mergeCell ref="N189:N190"/>
    <mergeCell ref="O189:O190"/>
    <mergeCell ref="A87:O87"/>
    <mergeCell ref="A88:A89"/>
    <mergeCell ref="B88:B89"/>
    <mergeCell ref="C88:J88"/>
    <mergeCell ref="K88:K89"/>
    <mergeCell ref="L88:L89"/>
    <mergeCell ref="M88:M89"/>
    <mergeCell ref="N88:N89"/>
    <mergeCell ref="A3:O3"/>
    <mergeCell ref="O88:O89"/>
    <mergeCell ref="O77:O78"/>
    <mergeCell ref="A66:O66"/>
    <mergeCell ref="A67:A68"/>
    <mergeCell ref="B67:B68"/>
    <mergeCell ref="C67:J67"/>
    <mergeCell ref="K67:K6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showGridLines="0" zoomScaleNormal="100" workbookViewId="0">
      <selection activeCell="C27" sqref="C27:G27"/>
    </sheetView>
  </sheetViews>
  <sheetFormatPr baseColWidth="10" defaultRowHeight="15" x14ac:dyDescent="0.25"/>
  <cols>
    <col min="7" max="7" width="22.7109375" customWidth="1"/>
  </cols>
  <sheetData>
    <row r="1" spans="1:13" ht="21" customHeight="1" thickBot="1" x14ac:dyDescent="0.3">
      <c r="A1" s="99" t="s">
        <v>143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</row>
    <row r="2" spans="1:13" ht="39" customHeight="1" thickBot="1" x14ac:dyDescent="0.3">
      <c r="A2" s="73" t="s">
        <v>60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5"/>
    </row>
    <row r="3" spans="1:13" x14ac:dyDescent="0.25">
      <c r="A3" s="72" t="s">
        <v>39</v>
      </c>
      <c r="B3" s="72"/>
      <c r="C3" s="102" t="s">
        <v>12</v>
      </c>
      <c r="D3" s="103"/>
      <c r="E3" s="103"/>
      <c r="F3" s="103"/>
      <c r="G3" s="104"/>
      <c r="H3" s="98" t="s">
        <v>61</v>
      </c>
      <c r="I3" s="98"/>
      <c r="J3" s="72" t="s">
        <v>212</v>
      </c>
      <c r="K3" s="72"/>
      <c r="L3" s="98" t="s">
        <v>214</v>
      </c>
      <c r="M3" s="98"/>
    </row>
    <row r="4" spans="1:13" x14ac:dyDescent="0.25">
      <c r="A4" s="100" t="s">
        <v>77</v>
      </c>
      <c r="B4" s="100"/>
      <c r="C4" s="94" t="s">
        <v>62</v>
      </c>
      <c r="D4" s="94"/>
      <c r="E4" s="94"/>
      <c r="F4" s="94"/>
      <c r="G4" s="94"/>
      <c r="H4" s="95" t="s">
        <v>101</v>
      </c>
      <c r="I4" s="95"/>
      <c r="J4" s="97"/>
      <c r="K4" s="97"/>
      <c r="L4" s="93">
        <f>J4*1.2</f>
        <v>0</v>
      </c>
      <c r="M4" s="93"/>
    </row>
    <row r="5" spans="1:13" ht="25.5" x14ac:dyDescent="0.25">
      <c r="A5" s="100" t="s">
        <v>78</v>
      </c>
      <c r="B5" s="100"/>
      <c r="C5" s="94" t="s">
        <v>106</v>
      </c>
      <c r="D5" s="94"/>
      <c r="E5" s="94"/>
      <c r="F5" s="94"/>
      <c r="G5" s="35" t="s">
        <v>107</v>
      </c>
      <c r="H5" s="95" t="s">
        <v>210</v>
      </c>
      <c r="I5" s="95"/>
      <c r="J5" s="97"/>
      <c r="K5" s="97"/>
      <c r="L5" s="93">
        <f t="shared" ref="L5:L27" si="0">J5*1.2</f>
        <v>0</v>
      </c>
      <c r="M5" s="93"/>
    </row>
    <row r="6" spans="1:13" ht="25.5" x14ac:dyDescent="0.25">
      <c r="A6" s="100" t="s">
        <v>79</v>
      </c>
      <c r="B6" s="100"/>
      <c r="C6" s="94"/>
      <c r="D6" s="94"/>
      <c r="E6" s="94"/>
      <c r="F6" s="94"/>
      <c r="G6" s="35" t="s">
        <v>105</v>
      </c>
      <c r="H6" s="95" t="s">
        <v>210</v>
      </c>
      <c r="I6" s="95"/>
      <c r="J6" s="97"/>
      <c r="K6" s="97"/>
      <c r="L6" s="93">
        <f t="shared" si="0"/>
        <v>0</v>
      </c>
      <c r="M6" s="93"/>
    </row>
    <row r="7" spans="1:13" ht="29.25" customHeight="1" x14ac:dyDescent="0.25">
      <c r="A7" s="100" t="s">
        <v>80</v>
      </c>
      <c r="B7" s="100"/>
      <c r="C7" s="94" t="s">
        <v>63</v>
      </c>
      <c r="D7" s="94"/>
      <c r="E7" s="94"/>
      <c r="F7" s="94"/>
      <c r="G7" s="94"/>
      <c r="H7" s="95" t="s">
        <v>210</v>
      </c>
      <c r="I7" s="95"/>
      <c r="J7" s="97"/>
      <c r="K7" s="97"/>
      <c r="L7" s="93">
        <f t="shared" si="0"/>
        <v>0</v>
      </c>
      <c r="M7" s="93"/>
    </row>
    <row r="8" spans="1:13" ht="26.25" customHeight="1" x14ac:dyDescent="0.25">
      <c r="A8" s="100" t="s">
        <v>81</v>
      </c>
      <c r="B8" s="100"/>
      <c r="C8" s="94" t="s">
        <v>64</v>
      </c>
      <c r="D8" s="94"/>
      <c r="E8" s="94"/>
      <c r="F8" s="94"/>
      <c r="G8" s="94"/>
      <c r="H8" s="101" t="s">
        <v>216</v>
      </c>
      <c r="I8" s="101"/>
      <c r="J8" s="97"/>
      <c r="K8" s="97"/>
      <c r="L8" s="93">
        <f t="shared" si="0"/>
        <v>0</v>
      </c>
      <c r="M8" s="93"/>
    </row>
    <row r="9" spans="1:13" x14ac:dyDescent="0.25">
      <c r="A9" s="100" t="s">
        <v>82</v>
      </c>
      <c r="B9" s="100"/>
      <c r="C9" s="94" t="s">
        <v>65</v>
      </c>
      <c r="D9" s="94"/>
      <c r="E9" s="94"/>
      <c r="F9" s="94"/>
      <c r="G9" s="94"/>
      <c r="H9" s="95" t="s">
        <v>102</v>
      </c>
      <c r="I9" s="95"/>
      <c r="J9" s="97"/>
      <c r="K9" s="97"/>
      <c r="L9" s="93">
        <f>J9*1.2</f>
        <v>0</v>
      </c>
      <c r="M9" s="93"/>
    </row>
    <row r="10" spans="1:13" x14ac:dyDescent="0.25">
      <c r="A10" s="100" t="s">
        <v>83</v>
      </c>
      <c r="B10" s="100"/>
      <c r="C10" s="94" t="s">
        <v>66</v>
      </c>
      <c r="D10" s="94"/>
      <c r="E10" s="94"/>
      <c r="F10" s="94"/>
      <c r="G10" s="94"/>
      <c r="H10" s="95" t="s">
        <v>102</v>
      </c>
      <c r="I10" s="95"/>
      <c r="J10" s="97"/>
      <c r="K10" s="97"/>
      <c r="L10" s="93">
        <f t="shared" si="0"/>
        <v>0</v>
      </c>
      <c r="M10" s="93"/>
    </row>
    <row r="11" spans="1:13" x14ac:dyDescent="0.25">
      <c r="A11" s="100" t="s">
        <v>84</v>
      </c>
      <c r="B11" s="100"/>
      <c r="C11" s="94" t="s">
        <v>67</v>
      </c>
      <c r="D11" s="94"/>
      <c r="E11" s="94"/>
      <c r="F11" s="94"/>
      <c r="G11" s="94"/>
      <c r="H11" s="95" t="s">
        <v>102</v>
      </c>
      <c r="I11" s="95"/>
      <c r="J11" s="97"/>
      <c r="K11" s="97"/>
      <c r="L11" s="93">
        <f t="shared" si="0"/>
        <v>0</v>
      </c>
      <c r="M11" s="93"/>
    </row>
    <row r="12" spans="1:13" x14ac:dyDescent="0.25">
      <c r="A12" s="100" t="s">
        <v>85</v>
      </c>
      <c r="B12" s="100"/>
      <c r="C12" s="96" t="s">
        <v>41</v>
      </c>
      <c r="D12" s="96"/>
      <c r="E12" s="96"/>
      <c r="F12" s="96"/>
      <c r="G12" s="96"/>
      <c r="H12" s="95" t="s">
        <v>102</v>
      </c>
      <c r="I12" s="95"/>
      <c r="J12" s="97"/>
      <c r="K12" s="97"/>
      <c r="L12" s="93">
        <f t="shared" si="0"/>
        <v>0</v>
      </c>
      <c r="M12" s="93"/>
    </row>
    <row r="13" spans="1:13" x14ac:dyDescent="0.25">
      <c r="A13" s="100" t="s">
        <v>86</v>
      </c>
      <c r="B13" s="100"/>
      <c r="C13" s="94" t="s">
        <v>68</v>
      </c>
      <c r="D13" s="94"/>
      <c r="E13" s="94"/>
      <c r="F13" s="94"/>
      <c r="G13" s="94"/>
      <c r="H13" s="95" t="s">
        <v>102</v>
      </c>
      <c r="I13" s="95"/>
      <c r="J13" s="97"/>
      <c r="K13" s="97"/>
      <c r="L13" s="93">
        <f t="shared" si="0"/>
        <v>0</v>
      </c>
      <c r="M13" s="93"/>
    </row>
    <row r="14" spans="1:13" x14ac:dyDescent="0.25">
      <c r="A14" s="100" t="s">
        <v>87</v>
      </c>
      <c r="B14" s="100"/>
      <c r="C14" s="94" t="s">
        <v>69</v>
      </c>
      <c r="D14" s="94"/>
      <c r="E14" s="94"/>
      <c r="F14" s="94"/>
      <c r="G14" s="94"/>
      <c r="H14" s="95" t="s">
        <v>102</v>
      </c>
      <c r="I14" s="95"/>
      <c r="J14" s="97"/>
      <c r="K14" s="97"/>
      <c r="L14" s="93">
        <f t="shared" si="0"/>
        <v>0</v>
      </c>
      <c r="M14" s="93"/>
    </row>
    <row r="15" spans="1:13" x14ac:dyDescent="0.25">
      <c r="A15" s="100" t="s">
        <v>88</v>
      </c>
      <c r="B15" s="100"/>
      <c r="C15" s="94" t="s">
        <v>70</v>
      </c>
      <c r="D15" s="94"/>
      <c r="E15" s="94"/>
      <c r="F15" s="94"/>
      <c r="G15" s="94"/>
      <c r="H15" s="95" t="s">
        <v>102</v>
      </c>
      <c r="I15" s="95"/>
      <c r="J15" s="97"/>
      <c r="K15" s="97"/>
      <c r="L15" s="93">
        <f t="shared" si="0"/>
        <v>0</v>
      </c>
      <c r="M15" s="93"/>
    </row>
    <row r="16" spans="1:13" x14ac:dyDescent="0.25">
      <c r="A16" s="100" t="s">
        <v>89</v>
      </c>
      <c r="B16" s="100"/>
      <c r="C16" s="94" t="s">
        <v>71</v>
      </c>
      <c r="D16" s="94"/>
      <c r="E16" s="94"/>
      <c r="F16" s="94"/>
      <c r="G16" s="94"/>
      <c r="H16" s="95" t="s">
        <v>102</v>
      </c>
      <c r="I16" s="95"/>
      <c r="J16" s="97"/>
      <c r="K16" s="97"/>
      <c r="L16" s="93">
        <f t="shared" si="0"/>
        <v>0</v>
      </c>
      <c r="M16" s="93"/>
    </row>
    <row r="17" spans="1:13" x14ac:dyDescent="0.25">
      <c r="A17" s="100" t="s">
        <v>90</v>
      </c>
      <c r="B17" s="100"/>
      <c r="C17" s="94" t="s">
        <v>72</v>
      </c>
      <c r="D17" s="94"/>
      <c r="E17" s="94"/>
      <c r="F17" s="94"/>
      <c r="G17" s="94"/>
      <c r="H17" s="95" t="s">
        <v>102</v>
      </c>
      <c r="I17" s="95"/>
      <c r="J17" s="97"/>
      <c r="K17" s="97"/>
      <c r="L17" s="93">
        <f t="shared" si="0"/>
        <v>0</v>
      </c>
      <c r="M17" s="93"/>
    </row>
    <row r="18" spans="1:13" x14ac:dyDescent="0.25">
      <c r="A18" s="100" t="s">
        <v>91</v>
      </c>
      <c r="B18" s="100"/>
      <c r="C18" s="94" t="s">
        <v>73</v>
      </c>
      <c r="D18" s="94"/>
      <c r="E18" s="94"/>
      <c r="F18" s="94"/>
      <c r="G18" s="94"/>
      <c r="H18" s="95" t="s">
        <v>102</v>
      </c>
      <c r="I18" s="95"/>
      <c r="J18" s="97"/>
      <c r="K18" s="97"/>
      <c r="L18" s="93">
        <f t="shared" si="0"/>
        <v>0</v>
      </c>
      <c r="M18" s="93"/>
    </row>
    <row r="19" spans="1:13" x14ac:dyDescent="0.25">
      <c r="A19" s="100" t="s">
        <v>92</v>
      </c>
      <c r="B19" s="100"/>
      <c r="C19" s="94" t="s">
        <v>74</v>
      </c>
      <c r="D19" s="94"/>
      <c r="E19" s="94"/>
      <c r="F19" s="94"/>
      <c r="G19" s="94"/>
      <c r="H19" s="95" t="s">
        <v>103</v>
      </c>
      <c r="I19" s="95"/>
      <c r="J19" s="97"/>
      <c r="K19" s="97"/>
      <c r="L19" s="93">
        <f t="shared" si="0"/>
        <v>0</v>
      </c>
      <c r="M19" s="93"/>
    </row>
    <row r="20" spans="1:13" x14ac:dyDescent="0.25">
      <c r="A20" s="100" t="s">
        <v>93</v>
      </c>
      <c r="B20" s="100"/>
      <c r="C20" s="94" t="s">
        <v>75</v>
      </c>
      <c r="D20" s="94"/>
      <c r="E20" s="94"/>
      <c r="F20" s="94"/>
      <c r="G20" s="94"/>
      <c r="H20" s="95" t="s">
        <v>104</v>
      </c>
      <c r="I20" s="95"/>
      <c r="J20" s="97"/>
      <c r="K20" s="97"/>
      <c r="L20" s="93">
        <f t="shared" si="0"/>
        <v>0</v>
      </c>
      <c r="M20" s="93"/>
    </row>
    <row r="21" spans="1:13" x14ac:dyDescent="0.25">
      <c r="A21" s="100" t="s">
        <v>94</v>
      </c>
      <c r="B21" s="100"/>
      <c r="C21" s="94" t="s">
        <v>217</v>
      </c>
      <c r="D21" s="94"/>
      <c r="E21" s="94"/>
      <c r="F21" s="94"/>
      <c r="G21" s="94"/>
      <c r="H21" s="95" t="s">
        <v>102</v>
      </c>
      <c r="I21" s="95"/>
      <c r="J21" s="97"/>
      <c r="K21" s="97"/>
      <c r="L21" s="93">
        <f t="shared" si="0"/>
        <v>0</v>
      </c>
      <c r="M21" s="93"/>
    </row>
    <row r="22" spans="1:13" x14ac:dyDescent="0.25">
      <c r="A22" s="100" t="s">
        <v>95</v>
      </c>
      <c r="B22" s="100"/>
      <c r="C22" s="94" t="s">
        <v>218</v>
      </c>
      <c r="D22" s="94"/>
      <c r="E22" s="94"/>
      <c r="F22" s="94"/>
      <c r="G22" s="94"/>
      <c r="H22" s="95" t="s">
        <v>102</v>
      </c>
      <c r="I22" s="95"/>
      <c r="J22" s="97"/>
      <c r="K22" s="97"/>
      <c r="L22" s="93">
        <f t="shared" si="0"/>
        <v>0</v>
      </c>
      <c r="M22" s="93"/>
    </row>
    <row r="23" spans="1:13" x14ac:dyDescent="0.25">
      <c r="A23" s="100" t="s">
        <v>96</v>
      </c>
      <c r="B23" s="100"/>
      <c r="C23" s="94" t="s">
        <v>219</v>
      </c>
      <c r="D23" s="94"/>
      <c r="E23" s="94"/>
      <c r="F23" s="94"/>
      <c r="G23" s="94"/>
      <c r="H23" s="95" t="s">
        <v>102</v>
      </c>
      <c r="I23" s="95"/>
      <c r="J23" s="97"/>
      <c r="K23" s="97"/>
      <c r="L23" s="93">
        <f t="shared" si="0"/>
        <v>0</v>
      </c>
      <c r="M23" s="93"/>
    </row>
    <row r="24" spans="1:13" x14ac:dyDescent="0.25">
      <c r="A24" s="100" t="s">
        <v>97</v>
      </c>
      <c r="B24" s="100"/>
      <c r="C24" s="94" t="s">
        <v>220</v>
      </c>
      <c r="D24" s="94"/>
      <c r="E24" s="94"/>
      <c r="F24" s="94"/>
      <c r="G24" s="94"/>
      <c r="H24" s="95" t="s">
        <v>102</v>
      </c>
      <c r="I24" s="95"/>
      <c r="J24" s="97"/>
      <c r="K24" s="97"/>
      <c r="L24" s="93">
        <f t="shared" si="0"/>
        <v>0</v>
      </c>
      <c r="M24" s="93"/>
    </row>
    <row r="25" spans="1:13" x14ac:dyDescent="0.25">
      <c r="A25" s="100" t="s">
        <v>98</v>
      </c>
      <c r="B25" s="100"/>
      <c r="C25" s="94" t="s">
        <v>221</v>
      </c>
      <c r="D25" s="94"/>
      <c r="E25" s="94"/>
      <c r="F25" s="94"/>
      <c r="G25" s="94"/>
      <c r="H25" s="95" t="s">
        <v>102</v>
      </c>
      <c r="I25" s="95"/>
      <c r="J25" s="97"/>
      <c r="K25" s="97"/>
      <c r="L25" s="93">
        <f t="shared" si="0"/>
        <v>0</v>
      </c>
      <c r="M25" s="93"/>
    </row>
    <row r="26" spans="1:13" x14ac:dyDescent="0.25">
      <c r="A26" s="100" t="s">
        <v>99</v>
      </c>
      <c r="B26" s="100"/>
      <c r="C26" s="94" t="s">
        <v>222</v>
      </c>
      <c r="D26" s="94"/>
      <c r="E26" s="94"/>
      <c r="F26" s="94"/>
      <c r="G26" s="94"/>
      <c r="H26" s="95" t="s">
        <v>102</v>
      </c>
      <c r="I26" s="95"/>
      <c r="J26" s="97"/>
      <c r="K26" s="97"/>
      <c r="L26" s="93">
        <f t="shared" si="0"/>
        <v>0</v>
      </c>
      <c r="M26" s="93"/>
    </row>
    <row r="27" spans="1:13" x14ac:dyDescent="0.25">
      <c r="A27" s="100" t="s">
        <v>100</v>
      </c>
      <c r="B27" s="100"/>
      <c r="C27" s="94" t="s">
        <v>35</v>
      </c>
      <c r="D27" s="94"/>
      <c r="E27" s="94"/>
      <c r="F27" s="94"/>
      <c r="G27" s="94"/>
      <c r="H27" s="95" t="s">
        <v>213</v>
      </c>
      <c r="I27" s="95"/>
      <c r="J27" s="97"/>
      <c r="K27" s="97"/>
      <c r="L27" s="93">
        <f t="shared" si="0"/>
        <v>0</v>
      </c>
      <c r="M27" s="93"/>
    </row>
  </sheetData>
  <mergeCells count="126">
    <mergeCell ref="C22:G22"/>
    <mergeCell ref="H22:I22"/>
    <mergeCell ref="A14:B14"/>
    <mergeCell ref="A15:B15"/>
    <mergeCell ref="A4:B4"/>
    <mergeCell ref="H4:I4"/>
    <mergeCell ref="J4:K4"/>
    <mergeCell ref="A3:B3"/>
    <mergeCell ref="H3:I3"/>
    <mergeCell ref="J3:K3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6:B16"/>
    <mergeCell ref="A17:B17"/>
    <mergeCell ref="C18:G18"/>
    <mergeCell ref="C3:G3"/>
    <mergeCell ref="C9:G9"/>
    <mergeCell ref="J23:K23"/>
    <mergeCell ref="H5:I5"/>
    <mergeCell ref="H6:I6"/>
    <mergeCell ref="H7:I7"/>
    <mergeCell ref="H8:I8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7:K17"/>
    <mergeCell ref="J18:K18"/>
    <mergeCell ref="J19:K19"/>
    <mergeCell ref="J20:K20"/>
    <mergeCell ref="J21:K21"/>
    <mergeCell ref="J22:K22"/>
    <mergeCell ref="H18:I18"/>
    <mergeCell ref="H9:I9"/>
    <mergeCell ref="A1:L1"/>
    <mergeCell ref="J27:K27"/>
    <mergeCell ref="C26:G26"/>
    <mergeCell ref="L26:M26"/>
    <mergeCell ref="L27:M27"/>
    <mergeCell ref="J24:K24"/>
    <mergeCell ref="J25:K25"/>
    <mergeCell ref="J26:K26"/>
    <mergeCell ref="A24:B24"/>
    <mergeCell ref="A25:B25"/>
    <mergeCell ref="A26:B26"/>
    <mergeCell ref="A27:B27"/>
    <mergeCell ref="H25:I25"/>
    <mergeCell ref="H26:I26"/>
    <mergeCell ref="C27:G27"/>
    <mergeCell ref="H27:I27"/>
    <mergeCell ref="A18:B18"/>
    <mergeCell ref="A19:B19"/>
    <mergeCell ref="A20:B20"/>
    <mergeCell ref="A21:B21"/>
    <mergeCell ref="A22:B22"/>
    <mergeCell ref="A23:B23"/>
    <mergeCell ref="J14:K14"/>
    <mergeCell ref="J15:K15"/>
    <mergeCell ref="L3:M3"/>
    <mergeCell ref="C4:G4"/>
    <mergeCell ref="L4:M4"/>
    <mergeCell ref="C5:F6"/>
    <mergeCell ref="L5:M5"/>
    <mergeCell ref="L6:M6"/>
    <mergeCell ref="C7:G7"/>
    <mergeCell ref="L7:M7"/>
    <mergeCell ref="C8:G8"/>
    <mergeCell ref="L8:M8"/>
    <mergeCell ref="L9:M9"/>
    <mergeCell ref="C10:G10"/>
    <mergeCell ref="H10:I10"/>
    <mergeCell ref="L10:M10"/>
    <mergeCell ref="C11:G11"/>
    <mergeCell ref="H11:I11"/>
    <mergeCell ref="L11:M11"/>
    <mergeCell ref="H16:I16"/>
    <mergeCell ref="L16:M16"/>
    <mergeCell ref="C17:G17"/>
    <mergeCell ref="H17:I17"/>
    <mergeCell ref="L17:M17"/>
    <mergeCell ref="C12:G12"/>
    <mergeCell ref="H12:I12"/>
    <mergeCell ref="L12:M12"/>
    <mergeCell ref="C13:G13"/>
    <mergeCell ref="H13:I13"/>
    <mergeCell ref="L13:M13"/>
    <mergeCell ref="C14:G14"/>
    <mergeCell ref="H14:I14"/>
    <mergeCell ref="L14:M14"/>
    <mergeCell ref="J16:K16"/>
    <mergeCell ref="A2:M2"/>
    <mergeCell ref="L22:M22"/>
    <mergeCell ref="C23:G23"/>
    <mergeCell ref="H23:I23"/>
    <mergeCell ref="L23:M23"/>
    <mergeCell ref="C24:G24"/>
    <mergeCell ref="H24:I24"/>
    <mergeCell ref="L24:M24"/>
    <mergeCell ref="C25:G25"/>
    <mergeCell ref="L25:M25"/>
    <mergeCell ref="L18:M18"/>
    <mergeCell ref="C19:G19"/>
    <mergeCell ref="H19:I19"/>
    <mergeCell ref="L19:M19"/>
    <mergeCell ref="C20:G20"/>
    <mergeCell ref="H20:I20"/>
    <mergeCell ref="L20:M20"/>
    <mergeCell ref="C21:G21"/>
    <mergeCell ref="H21:I21"/>
    <mergeCell ref="L21:M21"/>
    <mergeCell ref="C15:G15"/>
    <mergeCell ref="H15:I15"/>
    <mergeCell ref="L15:M15"/>
    <mergeCell ref="C16:G1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Présentation</vt:lpstr>
      <vt:lpstr>DPGF</vt:lpstr>
      <vt:lpstr>BPU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DURBISE JULIE (CPAM ISERE)</dc:creator>
  <cp:lastModifiedBy>DURBISE JULIE (CPAM ISERE)</cp:lastModifiedBy>
  <dcterms:created xsi:type="dcterms:W3CDTF">2025-02-10T14:26:15Z</dcterms:created>
  <dcterms:modified xsi:type="dcterms:W3CDTF">2025-04-29T11:53:27Z</dcterms:modified>
</cp:coreProperties>
</file>