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E25BD37-80D2-49E5-B241-F45190D5AB16}" xr6:coauthVersionLast="47" xr6:coauthVersionMax="47" xr10:uidLastSave="{00000000-0000-0000-0000-000000000000}"/>
  <bookViews>
    <workbookView xWindow="-25320" yWindow="-120" windowWidth="25440" windowHeight="15270" activeTab="1" xr2:uid="{00000000-000D-0000-FFFF-FFFF00000000}"/>
  </bookViews>
  <sheets>
    <sheet name="Lot n° 1 CHU" sheetId="4" r:id="rId1"/>
    <sheet name="Lot n° 2 - CHHL" sheetId="3" r:id="rId2"/>
  </sheets>
  <definedNames>
    <definedName name="_xlnm._FilterDatabase" localSheetId="0" hidden="1">'Lot n° 1 CHU'!#REF!</definedName>
    <definedName name="_xlnm.Print_Titles" localSheetId="0">'Lot n° 1 CHU'!$2:$2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3" l="1"/>
  <c r="O7" i="3"/>
  <c r="P7" i="3"/>
  <c r="Q7" i="3"/>
  <c r="R7" i="3"/>
  <c r="S7" i="3"/>
  <c r="T50" i="4"/>
  <c r="S50" i="4"/>
  <c r="R50" i="4"/>
  <c r="O50" i="4"/>
  <c r="P50" i="4"/>
  <c r="Q50" i="4"/>
</calcChain>
</file>

<file path=xl/sharedStrings.xml><?xml version="1.0" encoding="utf-8"?>
<sst xmlns="http://schemas.openxmlformats.org/spreadsheetml/2006/main" count="505" uniqueCount="244">
  <si>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</si>
  <si>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</si>
  <si>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</si>
  <si>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</si>
  <si>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</si>
  <si>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</si>
  <si>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</si>
  <si>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</si>
  <si>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</si>
  <si>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</si>
  <si>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</si>
  <si>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</si>
  <si>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</si>
  <si>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</si>
  <si>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</si>
  <si>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</si>
  <si>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</si>
  <si>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</si>
  <si>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</si>
  <si>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</si>
  <si>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</si>
  <si>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</si>
  <si>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</si>
  <si>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</si>
  <si>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</si>
  <si>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</si>
  <si>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</si>
  <si>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</si>
  <si>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</si>
  <si>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</si>
  <si>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</si>
  <si>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</si>
  <si>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</si>
  <si>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</si>
  <si>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</si>
  <si>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</si>
  <si>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</si>
  <si>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</si>
  <si>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</si>
  <si>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</si>
  <si>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</si>
  <si>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</si>
  <si>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</si>
  <si>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</si>
  <si>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</si>
  <si>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</si>
  <si>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</si>
  <si>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</si>
  <si>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</si>
  <si>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</si>
  <si>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</si>
  <si>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</si>
  <si>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</si>
  <si>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</si>
  <si>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</si>
  <si>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</si>
  <si>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</si>
  <si>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</si>
  <si>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</si>
  <si>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</si>
  <si>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</si>
  <si>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</si>
  <si>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</si>
  <si>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</si>
  <si>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</si>
  <si>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</si>
  <si>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</si>
  <si>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</si>
  <si>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</si>
  <si>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</si>
  <si>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</si>
  <si>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</si>
  <si>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</si>
  <si>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</si>
  <si>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</si>
  <si>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</si>
  <si>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</si>
  <si>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Marque batterie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</si>
  <si>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</si>
  <si>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</si>
  <si>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</si>
  <si>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</si>
  <si>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</si>
  <si>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</si>
  <si>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</si>
  <si>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</si>
  <si>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Type batterie</t>
  </si>
  <si>
    <t>Total</t>
  </si>
  <si>
    <t>Numéro GMAO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</si>
  <si>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</si>
  <si>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</si>
  <si>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</si>
  <si>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</si>
  <si>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</si>
  <si>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</si>
  <si>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</si>
  <si>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</si>
  <si>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</si>
  <si>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</si>
  <si>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</si>
  <si>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</si>
  <si>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</si>
  <si>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</si>
  <si>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</si>
  <si>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</si>
  <si>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</si>
  <si>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</si>
  <si>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</si>
  <si>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</si>
  <si>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</si>
  <si>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</si>
  <si>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</si>
  <si>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</si>
  <si>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MASTER PLUS</t>
  </si>
  <si>
    <t>Châtellerault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</si>
  <si>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</si>
  <si>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</si>
  <si>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</si>
  <si>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</si>
  <si>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</si>
  <si>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</si>
  <si>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</si>
  <si>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</si>
  <si>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</si>
  <si>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</si>
  <si>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</si>
  <si>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</si>
  <si>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</si>
  <si>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</si>
  <si>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</si>
  <si>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</si>
  <si>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</si>
  <si>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</si>
  <si>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</si>
  <si>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</si>
  <si>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</si>
  <si>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</si>
  <si>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</si>
  <si>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</si>
  <si>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</si>
  <si>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</si>
  <si>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</si>
  <si>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</si>
  <si>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</si>
  <si>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</si>
  <si>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</si>
  <si>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</si>
  <si>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</si>
  <si>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</si>
  <si>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</si>
  <si>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</si>
  <si>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</si>
  <si>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</si>
  <si>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</si>
  <si>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</si>
  <si>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</si>
  <si>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</si>
  <si>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</si>
  <si>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</si>
  <si>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</si>
  <si>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</si>
  <si>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</si>
  <si>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</si>
  <si>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</si>
  <si>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</si>
  <si>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</si>
  <si>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</si>
  <si>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</si>
  <si>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</si>
  <si>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</si>
  <si>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</si>
  <si>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</si>
  <si>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</si>
  <si>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</si>
  <si>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</si>
  <si>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</si>
  <si>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</si>
  <si>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</si>
  <si>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</si>
  <si>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</si>
  <si>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</si>
  <si>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</si>
  <si>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</si>
  <si>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</si>
  <si>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</si>
  <si>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</si>
  <si>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</si>
  <si>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</si>
  <si>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</si>
  <si>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</si>
  <si>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</si>
  <si>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</si>
  <si>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</si>
  <si>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</si>
  <si>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</si>
  <si>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</si>
  <si>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</si>
  <si>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</si>
  <si>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</si>
  <si>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</si>
  <si>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</si>
  <si>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</si>
  <si>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</si>
  <si>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</si>
  <si>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</si>
  <si>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</si>
  <si>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</si>
  <si>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</si>
  <si>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</si>
  <si>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</si>
  <si>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</si>
  <si>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</si>
  <si>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</si>
  <si>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</si>
  <si>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</si>
  <si>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</si>
  <si>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</si>
  <si>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</si>
  <si>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</si>
  <si>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</si>
  <si>
    <t>MASTERYS GP4 RK</t>
  </si>
  <si>
    <t>P395556001</t>
  </si>
  <si>
    <t>VRLA, NiCd, Li-lon</t>
  </si>
  <si>
    <t>40 kVA</t>
  </si>
  <si>
    <t>AGORA DATACENTER</t>
  </si>
  <si>
    <t>Voie A Baies informatique DataCenter</t>
  </si>
  <si>
    <t>7 min44 à 100% de charge</t>
  </si>
  <si>
    <t>P395757001</t>
  </si>
  <si>
    <t>12V 9 Ah</t>
  </si>
  <si>
    <t>Voie B Baies Informatique DataCenter</t>
  </si>
  <si>
    <t>MASTERYS GP4V RK</t>
  </si>
  <si>
    <t>40KVA</t>
  </si>
  <si>
    <t>DATACENTER</t>
  </si>
  <si>
    <t>Totaux</t>
  </si>
  <si>
    <t>Coût condensateurs papiers (€ HT)</t>
  </si>
  <si>
    <t>Coût condensateurs chimique (€ HT)</t>
  </si>
  <si>
    <t>Coût jeu de batteries  à l'équivalent accessoires inclus (€ HT)</t>
  </si>
  <si>
    <t>Coût enlèvement et traitement des batteries HS      (€ HT)</t>
  </si>
  <si>
    <t>Coût remplacement à l'équivalent des ventillations forcées accessoires inclus  (€ HT)</t>
  </si>
  <si>
    <t>Coût remplacement à l'équivalent des ensembles de filtrage accessoires inclus  (€ HT)</t>
  </si>
  <si>
    <t xml:space="preserve">1 à 3 kVA </t>
  </si>
  <si>
    <t>BPU pièces détachées lot 1</t>
  </si>
  <si>
    <t>BPU pièces détachées lot 2</t>
  </si>
  <si>
    <t>à                                                     , le                                                               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</si>
</sst>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_-* #,##0.00\ _€_-;\-* #,##0.00\ _€_-;_-* &quot;-&quot;??\ _€_-;_-@_-"/>
    <numFmt numFmtId="165" formatCode="##0&quot; min&quot;"/>
    <numFmt numFmtId="166" formatCode="##0&quot; kVA&quot;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Continuous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7" fontId="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3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right" vertical="center"/>
    </xf>
    <xf numFmtId="7" fontId="0" fillId="0" borderId="0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Fill="1" applyAlignment="1">
      <alignment horizontal="left" vertical="top" wrapText="1"/>
    </xf>
    <xf numFmtId="0" fontId="1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B560-ED74-4C65-BBD0-6F7B66F23B7C}">
  <sheetPr>
    <pageSetUpPr fitToPage="1"/>
  </sheetPr>
  <dimension ref="A1:T55"/>
  <sheetViews>
    <sheetView zoomScaleNormal="100" workbookViewId="0">
      <pane xSplit="9" ySplit="2" topLeftCell="O24" activePane="bottomRight" state="frozen"/>
      <selection pane="topRight" activeCell="J1" sqref="J1"/>
      <selection pane="bottomLeft" activeCell="A2" sqref="A2"/>
      <selection pane="bottomRight" activeCell="Q25" sqref="Q25"/>
    </sheetView>
  </sheetViews>
  <sheetFormatPr baseColWidth="10" defaultColWidth="9.140625" defaultRowHeight="64.5" customHeight="1" x14ac:dyDescent="0.25"/>
  <cols>
    <col min="1" max="1" width="15.7109375" style="6" customWidth="1"/>
    <col min="2" max="2" width="19.7109375" style="6" bestFit="1" customWidth="1"/>
    <col min="3" max="3" width="8.5703125" style="6" bestFit="1" customWidth="1"/>
    <col min="4" max="4" width="20.140625" style="6" bestFit="1" customWidth="1"/>
    <col min="5" max="5" width="17" style="6" customWidth="1"/>
    <col min="6" max="6" width="10" style="6" bestFit="1" customWidth="1"/>
    <col min="7" max="7" width="8.7109375" style="6" bestFit="1" customWidth="1"/>
    <col min="8" max="8" width="12.140625" style="6" bestFit="1" customWidth="1"/>
    <col min="9" max="9" width="9" style="6" bestFit="1" customWidth="1"/>
    <col min="10" max="10" width="16.7109375" style="6" customWidth="1"/>
    <col min="11" max="11" width="18.28515625" style="6" bestFit="1" customWidth="1"/>
    <col min="12" max="12" width="61.140625" style="6" bestFit="1" customWidth="1"/>
    <col min="13" max="13" width="12.140625" style="6" bestFit="1" customWidth="1"/>
    <col min="14" max="16" width="15" style="6" customWidth="1"/>
    <col min="17" max="17" width="19.7109375" style="6" customWidth="1"/>
    <col min="18" max="18" width="15" style="6" customWidth="1"/>
    <col min="19" max="20" width="26" style="6" customWidth="1"/>
    <col min="21" max="16384" width="9.140625" style="6"/>
  </cols>
  <sheetData>
    <row r="1" spans="1:20" ht="64.5" customHeight="1" x14ac:dyDescent="0.25">
      <c r="A1" s="47" t="s">
        <v>241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s="8" customFormat="1" ht="64.5" customHeight="1" x14ac:dyDescent="0.2">
      <c r="A2" s="31" t="s">
        <v>59</v>
      </c>
      <c r="B2" s="31" t="s">
        <v>0</v>
      </c>
      <c r="C2" s="32" t="s">
        <v>8</v>
      </c>
      <c r="D2" s="31" t="s">
        <v>76</v>
      </c>
      <c r="E2" s="31" t="s">
        <v>77</v>
      </c>
      <c r="F2" s="31" t="s">
        <v>86</v>
      </c>
      <c r="G2" s="31" t="s">
        <v>84</v>
      </c>
      <c r="H2" s="31" t="s">
        <v>219</v>
      </c>
      <c r="I2" s="31" t="s">
        <v>85</v>
      </c>
      <c r="J2" s="32" t="s">
        <v>6</v>
      </c>
      <c r="K2" s="31" t="s">
        <v>80</v>
      </c>
      <c r="L2" s="31" t="s">
        <v>81</v>
      </c>
      <c r="M2" s="31" t="s">
        <v>82</v>
      </c>
      <c r="N2" s="31" t="s">
        <v>83</v>
      </c>
      <c r="O2" s="7" t="s">
        <v>234</v>
      </c>
      <c r="P2" s="7" t="s">
        <v>235</v>
      </c>
      <c r="Q2" s="7" t="s">
        <v>236</v>
      </c>
      <c r="R2" s="7" t="s">
        <v>237</v>
      </c>
      <c r="S2" s="7" t="s">
        <v>238</v>
      </c>
      <c r="T2" s="7" t="s">
        <v>239</v>
      </c>
    </row>
    <row r="3" spans="1:20" s="2" customFormat="1" ht="64.5" customHeight="1" x14ac:dyDescent="0.25">
      <c r="A3" s="34" t="s">
        <v>4</v>
      </c>
      <c r="B3" s="34" t="s">
        <v>220</v>
      </c>
      <c r="C3" s="18" t="s">
        <v>51</v>
      </c>
      <c r="D3" s="35" t="s">
        <v>221</v>
      </c>
      <c r="E3" s="34" t="s">
        <v>222</v>
      </c>
      <c r="F3" s="34" t="s">
        <v>132</v>
      </c>
      <c r="G3" s="34">
        <v>3</v>
      </c>
      <c r="H3" s="34">
        <v>2024</v>
      </c>
      <c r="I3" s="34" t="s">
        <v>223</v>
      </c>
      <c r="J3" s="18" t="s">
        <v>7</v>
      </c>
      <c r="K3" s="34" t="s">
        <v>224</v>
      </c>
      <c r="L3" s="34" t="s">
        <v>225</v>
      </c>
      <c r="M3" s="34">
        <v>2024</v>
      </c>
      <c r="N3" s="34" t="s">
        <v>226</v>
      </c>
      <c r="O3" s="33">
        <v>0</v>
      </c>
      <c r="P3" s="33">
        <v>0</v>
      </c>
      <c r="Q3" s="33">
        <v>0</v>
      </c>
      <c r="R3" s="33">
        <v>0</v>
      </c>
      <c r="S3" s="33">
        <v>0</v>
      </c>
      <c r="T3" s="33">
        <v>0</v>
      </c>
    </row>
    <row r="4" spans="1:20" s="2" customFormat="1" ht="64.5" customHeight="1" x14ac:dyDescent="0.25">
      <c r="A4" s="34" t="s">
        <v>4</v>
      </c>
      <c r="B4" s="34" t="s">
        <v>220</v>
      </c>
      <c r="C4" s="18" t="s">
        <v>51</v>
      </c>
      <c r="D4" s="36" t="s">
        <v>227</v>
      </c>
      <c r="E4" s="34" t="s">
        <v>222</v>
      </c>
      <c r="F4" s="34" t="s">
        <v>228</v>
      </c>
      <c r="G4" s="34">
        <v>3</v>
      </c>
      <c r="H4" s="34">
        <v>2024</v>
      </c>
      <c r="I4" s="34" t="s">
        <v>223</v>
      </c>
      <c r="J4" s="18" t="s">
        <v>7</v>
      </c>
      <c r="K4" s="34" t="s">
        <v>224</v>
      </c>
      <c r="L4" s="34" t="s">
        <v>229</v>
      </c>
      <c r="M4" s="34">
        <v>2024</v>
      </c>
      <c r="N4" s="34" t="s">
        <v>226</v>
      </c>
      <c r="O4" s="33">
        <v>0</v>
      </c>
      <c r="P4" s="33">
        <v>0</v>
      </c>
      <c r="Q4" s="33">
        <v>0</v>
      </c>
      <c r="R4" s="33">
        <v>0</v>
      </c>
      <c r="S4" s="33">
        <v>0</v>
      </c>
      <c r="T4" s="33">
        <v>0</v>
      </c>
    </row>
    <row r="5" spans="1:20" s="2" customFormat="1" ht="64.5" customHeight="1" x14ac:dyDescent="0.25">
      <c r="A5" s="18" t="s">
        <v>4</v>
      </c>
      <c r="B5" s="18" t="s">
        <v>67</v>
      </c>
      <c r="C5" s="18" t="s">
        <v>51</v>
      </c>
      <c r="D5" s="18" t="s">
        <v>52</v>
      </c>
      <c r="E5" s="19" t="s">
        <v>157</v>
      </c>
      <c r="F5" s="23" t="s">
        <v>156</v>
      </c>
      <c r="G5" s="22" t="s">
        <v>169</v>
      </c>
      <c r="H5" s="21">
        <v>42510</v>
      </c>
      <c r="I5" s="20">
        <v>10</v>
      </c>
      <c r="J5" s="18" t="s">
        <v>7</v>
      </c>
      <c r="K5" s="18" t="s">
        <v>53</v>
      </c>
      <c r="L5" s="18" t="s">
        <v>54</v>
      </c>
      <c r="M5" s="21">
        <v>42510</v>
      </c>
      <c r="N5" s="16">
        <v>10</v>
      </c>
      <c r="O5" s="33">
        <v>0</v>
      </c>
      <c r="P5" s="33">
        <v>0</v>
      </c>
      <c r="Q5" s="33">
        <v>0</v>
      </c>
      <c r="R5" s="33">
        <v>0</v>
      </c>
      <c r="S5" s="33">
        <v>0</v>
      </c>
      <c r="T5" s="33">
        <v>0</v>
      </c>
    </row>
    <row r="6" spans="1:20" s="2" customFormat="1" ht="64.5" customHeight="1" x14ac:dyDescent="0.25">
      <c r="A6" s="19" t="s">
        <v>218</v>
      </c>
      <c r="B6" s="19" t="s">
        <v>217</v>
      </c>
      <c r="C6" s="19" t="s">
        <v>51</v>
      </c>
      <c r="D6" s="19" t="s">
        <v>216</v>
      </c>
      <c r="E6" s="18"/>
      <c r="F6" s="23" t="s">
        <v>215</v>
      </c>
      <c r="G6" s="22"/>
      <c r="H6" s="24" t="s">
        <v>212</v>
      </c>
      <c r="I6" s="25">
        <v>10</v>
      </c>
      <c r="J6" s="18" t="s">
        <v>7</v>
      </c>
      <c r="K6" s="19" t="s">
        <v>214</v>
      </c>
      <c r="L6" s="19" t="s">
        <v>213</v>
      </c>
      <c r="M6" s="24" t="s">
        <v>212</v>
      </c>
      <c r="N6" s="30"/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</row>
    <row r="7" spans="1:20" s="2" customFormat="1" ht="64.5" customHeight="1" x14ac:dyDescent="0.25">
      <c r="A7" s="18" t="s">
        <v>4</v>
      </c>
      <c r="B7" s="18" t="s">
        <v>26</v>
      </c>
      <c r="C7" s="18">
        <v>567964</v>
      </c>
      <c r="D7" s="29">
        <v>15100382504001</v>
      </c>
      <c r="E7" s="18" t="s">
        <v>210</v>
      </c>
      <c r="F7" s="23" t="s">
        <v>204</v>
      </c>
      <c r="G7" s="22" t="s">
        <v>209</v>
      </c>
      <c r="H7" s="21">
        <v>42409</v>
      </c>
      <c r="I7" s="20">
        <v>300</v>
      </c>
      <c r="J7" s="18" t="s">
        <v>7</v>
      </c>
      <c r="K7" s="19" t="s">
        <v>211</v>
      </c>
      <c r="L7" s="18" t="s">
        <v>56</v>
      </c>
      <c r="M7" s="21">
        <v>42409</v>
      </c>
      <c r="N7" s="16">
        <v>10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</row>
    <row r="8" spans="1:20" s="2" customFormat="1" ht="64.5" customHeight="1" x14ac:dyDescent="0.25">
      <c r="A8" s="18" t="s">
        <v>4</v>
      </c>
      <c r="B8" s="18" t="s">
        <v>26</v>
      </c>
      <c r="C8" s="18">
        <v>567965</v>
      </c>
      <c r="D8" s="29">
        <v>15100384191001</v>
      </c>
      <c r="E8" s="18" t="s">
        <v>210</v>
      </c>
      <c r="F8" s="23" t="s">
        <v>204</v>
      </c>
      <c r="G8" s="22" t="s">
        <v>209</v>
      </c>
      <c r="H8" s="21">
        <v>42409</v>
      </c>
      <c r="I8" s="20">
        <v>300</v>
      </c>
      <c r="J8" s="18" t="s">
        <v>7</v>
      </c>
      <c r="K8" s="19" t="s">
        <v>208</v>
      </c>
      <c r="L8" s="18" t="s">
        <v>56</v>
      </c>
      <c r="M8" s="21">
        <v>42409</v>
      </c>
      <c r="N8" s="16">
        <v>10</v>
      </c>
      <c r="O8" s="33">
        <v>0</v>
      </c>
      <c r="P8" s="33">
        <v>0</v>
      </c>
      <c r="Q8" s="33">
        <v>0</v>
      </c>
      <c r="R8" s="33">
        <v>0</v>
      </c>
      <c r="S8" s="33">
        <v>0</v>
      </c>
      <c r="T8" s="33">
        <v>0</v>
      </c>
    </row>
    <row r="9" spans="1:20" s="2" customFormat="1" ht="64.5" customHeight="1" x14ac:dyDescent="0.25">
      <c r="A9" s="18" t="s">
        <v>4</v>
      </c>
      <c r="B9" s="18" t="s">
        <v>206</v>
      </c>
      <c r="C9" s="18">
        <v>567963</v>
      </c>
      <c r="D9" s="18" t="s">
        <v>66</v>
      </c>
      <c r="E9" s="18" t="s">
        <v>205</v>
      </c>
      <c r="F9" s="23" t="s">
        <v>204</v>
      </c>
      <c r="G9" s="22" t="s">
        <v>186</v>
      </c>
      <c r="H9" s="18">
        <v>2016</v>
      </c>
      <c r="I9" s="20">
        <v>100</v>
      </c>
      <c r="J9" s="18" t="s">
        <v>7</v>
      </c>
      <c r="K9" s="19" t="s">
        <v>207</v>
      </c>
      <c r="L9" s="18" t="s">
        <v>58</v>
      </c>
      <c r="M9" s="21">
        <v>42409</v>
      </c>
      <c r="N9" s="16">
        <v>10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</row>
    <row r="10" spans="1:20" s="2" customFormat="1" ht="64.5" customHeight="1" x14ac:dyDescent="0.25">
      <c r="A10" s="18" t="s">
        <v>4</v>
      </c>
      <c r="B10" s="18" t="s">
        <v>206</v>
      </c>
      <c r="C10" s="18">
        <v>567966</v>
      </c>
      <c r="D10" s="18" t="s">
        <v>65</v>
      </c>
      <c r="E10" s="18" t="s">
        <v>205</v>
      </c>
      <c r="F10" s="23" t="s">
        <v>204</v>
      </c>
      <c r="G10" s="22" t="s">
        <v>186</v>
      </c>
      <c r="H10" s="18">
        <v>2016</v>
      </c>
      <c r="I10" s="20">
        <v>100</v>
      </c>
      <c r="J10" s="18" t="s">
        <v>7</v>
      </c>
      <c r="K10" s="19" t="s">
        <v>203</v>
      </c>
      <c r="L10" s="18" t="s">
        <v>58</v>
      </c>
      <c r="M10" s="21">
        <v>42409</v>
      </c>
      <c r="N10" s="16">
        <v>10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</row>
    <row r="11" spans="1:20" s="2" customFormat="1" ht="64.5" customHeight="1" x14ac:dyDescent="0.25">
      <c r="A11" s="18" t="s">
        <v>4</v>
      </c>
      <c r="B11" s="18" t="s">
        <v>196</v>
      </c>
      <c r="C11" s="18">
        <v>576435</v>
      </c>
      <c r="D11" s="18" t="s">
        <v>42</v>
      </c>
      <c r="E11" s="18" t="s">
        <v>138</v>
      </c>
      <c r="F11" s="23" t="s">
        <v>132</v>
      </c>
      <c r="G11" s="22" t="s">
        <v>159</v>
      </c>
      <c r="H11" s="18">
        <v>2016</v>
      </c>
      <c r="I11" s="20">
        <v>9</v>
      </c>
      <c r="J11" s="18" t="s">
        <v>7</v>
      </c>
      <c r="K11" s="19" t="s">
        <v>202</v>
      </c>
      <c r="L11" s="18" t="s">
        <v>41</v>
      </c>
      <c r="M11" s="18">
        <v>2016</v>
      </c>
      <c r="N11" s="16">
        <v>10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</row>
    <row r="12" spans="1:20" s="2" customFormat="1" ht="64.5" customHeight="1" x14ac:dyDescent="0.25">
      <c r="A12" s="18" t="s">
        <v>4</v>
      </c>
      <c r="B12" s="18" t="s">
        <v>196</v>
      </c>
      <c r="C12" s="18">
        <v>576436</v>
      </c>
      <c r="D12" s="18" t="s">
        <v>43</v>
      </c>
      <c r="E12" s="18" t="s">
        <v>138</v>
      </c>
      <c r="F12" s="23" t="s">
        <v>132</v>
      </c>
      <c r="G12" s="22" t="s">
        <v>159</v>
      </c>
      <c r="H12" s="18">
        <v>2016</v>
      </c>
      <c r="I12" s="20">
        <v>9</v>
      </c>
      <c r="J12" s="18" t="s">
        <v>7</v>
      </c>
      <c r="K12" s="19" t="s">
        <v>201</v>
      </c>
      <c r="L12" s="18" t="s">
        <v>41</v>
      </c>
      <c r="M12" s="18">
        <v>2016</v>
      </c>
      <c r="N12" s="16">
        <v>10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</row>
    <row r="13" spans="1:20" s="2" customFormat="1" ht="64.5" customHeight="1" x14ac:dyDescent="0.25">
      <c r="A13" s="18" t="s">
        <v>4</v>
      </c>
      <c r="B13" s="18" t="s">
        <v>196</v>
      </c>
      <c r="C13" s="18">
        <v>576437</v>
      </c>
      <c r="D13" s="18" t="s">
        <v>44</v>
      </c>
      <c r="E13" s="18" t="s">
        <v>138</v>
      </c>
      <c r="F13" s="23" t="s">
        <v>132</v>
      </c>
      <c r="G13" s="22" t="s">
        <v>159</v>
      </c>
      <c r="H13" s="18">
        <v>2016</v>
      </c>
      <c r="I13" s="20">
        <v>9</v>
      </c>
      <c r="J13" s="18" t="s">
        <v>7</v>
      </c>
      <c r="K13" s="19" t="s">
        <v>200</v>
      </c>
      <c r="L13" s="18" t="s">
        <v>41</v>
      </c>
      <c r="M13" s="18">
        <v>2016</v>
      </c>
      <c r="N13" s="16">
        <v>10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</row>
    <row r="14" spans="1:20" s="2" customFormat="1" ht="64.5" customHeight="1" x14ac:dyDescent="0.25">
      <c r="A14" s="18" t="s">
        <v>4</v>
      </c>
      <c r="B14" s="18" t="s">
        <v>196</v>
      </c>
      <c r="C14" s="18">
        <v>576438</v>
      </c>
      <c r="D14" s="18" t="s">
        <v>45</v>
      </c>
      <c r="E14" s="18" t="s">
        <v>138</v>
      </c>
      <c r="F14" s="23" t="s">
        <v>132</v>
      </c>
      <c r="G14" s="22" t="s">
        <v>159</v>
      </c>
      <c r="H14" s="18">
        <v>2016</v>
      </c>
      <c r="I14" s="20">
        <v>9</v>
      </c>
      <c r="J14" s="18" t="s">
        <v>7</v>
      </c>
      <c r="K14" s="19" t="s">
        <v>199</v>
      </c>
      <c r="L14" s="18" t="s">
        <v>41</v>
      </c>
      <c r="M14" s="18">
        <v>2016</v>
      </c>
      <c r="N14" s="16">
        <v>10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</row>
    <row r="15" spans="1:20" s="2" customFormat="1" ht="64.5" customHeight="1" x14ac:dyDescent="0.25">
      <c r="A15" s="18" t="s">
        <v>4</v>
      </c>
      <c r="B15" s="18" t="s">
        <v>196</v>
      </c>
      <c r="C15" s="18">
        <v>576439</v>
      </c>
      <c r="D15" s="18" t="s">
        <v>46</v>
      </c>
      <c r="E15" s="18" t="s">
        <v>138</v>
      </c>
      <c r="F15" s="23" t="s">
        <v>132</v>
      </c>
      <c r="G15" s="22" t="s">
        <v>159</v>
      </c>
      <c r="H15" s="18">
        <v>2016</v>
      </c>
      <c r="I15" s="20">
        <v>9</v>
      </c>
      <c r="J15" s="18" t="s">
        <v>7</v>
      </c>
      <c r="K15" s="19" t="s">
        <v>198</v>
      </c>
      <c r="L15" s="18" t="s">
        <v>41</v>
      </c>
      <c r="M15" s="18">
        <v>2016</v>
      </c>
      <c r="N15" s="16">
        <v>10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</row>
    <row r="16" spans="1:20" s="2" customFormat="1" ht="64.5" customHeight="1" x14ac:dyDescent="0.25">
      <c r="A16" s="18" t="s">
        <v>4</v>
      </c>
      <c r="B16" s="18" t="s">
        <v>196</v>
      </c>
      <c r="C16" s="18">
        <v>576441</v>
      </c>
      <c r="D16" s="18" t="s">
        <v>47</v>
      </c>
      <c r="E16" s="18" t="s">
        <v>138</v>
      </c>
      <c r="F16" s="23" t="s">
        <v>132</v>
      </c>
      <c r="G16" s="22" t="s">
        <v>159</v>
      </c>
      <c r="H16" s="18">
        <v>2016</v>
      </c>
      <c r="I16" s="20">
        <v>9</v>
      </c>
      <c r="J16" s="18" t="s">
        <v>7</v>
      </c>
      <c r="K16" s="19" t="s">
        <v>197</v>
      </c>
      <c r="L16" s="18" t="s">
        <v>41</v>
      </c>
      <c r="M16" s="18">
        <v>2016</v>
      </c>
      <c r="N16" s="16">
        <v>10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</row>
    <row r="17" spans="1:20" s="2" customFormat="1" ht="64.5" customHeight="1" x14ac:dyDescent="0.25">
      <c r="A17" s="18" t="s">
        <v>4</v>
      </c>
      <c r="B17" s="18" t="s">
        <v>196</v>
      </c>
      <c r="C17" s="18">
        <v>576440</v>
      </c>
      <c r="D17" s="18" t="s">
        <v>48</v>
      </c>
      <c r="E17" s="18" t="s">
        <v>138</v>
      </c>
      <c r="F17" s="23" t="s">
        <v>132</v>
      </c>
      <c r="G17" s="22" t="s">
        <v>159</v>
      </c>
      <c r="H17" s="18">
        <v>2016</v>
      </c>
      <c r="I17" s="20">
        <v>9</v>
      </c>
      <c r="J17" s="18" t="s">
        <v>7</v>
      </c>
      <c r="K17" s="18" t="s">
        <v>38</v>
      </c>
      <c r="L17" s="18" t="s">
        <v>41</v>
      </c>
      <c r="M17" s="18">
        <v>2016</v>
      </c>
      <c r="N17" s="16">
        <v>10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</row>
    <row r="18" spans="1:20" s="2" customFormat="1" ht="64.5" customHeight="1" x14ac:dyDescent="0.25">
      <c r="A18" s="18" t="s">
        <v>4</v>
      </c>
      <c r="B18" s="18" t="s">
        <v>196</v>
      </c>
      <c r="C18" s="18">
        <v>576442</v>
      </c>
      <c r="D18" s="18" t="s">
        <v>49</v>
      </c>
      <c r="E18" s="18" t="s">
        <v>138</v>
      </c>
      <c r="F18" s="23" t="s">
        <v>132</v>
      </c>
      <c r="G18" s="22" t="s">
        <v>159</v>
      </c>
      <c r="H18" s="18">
        <v>2016</v>
      </c>
      <c r="I18" s="20">
        <v>9</v>
      </c>
      <c r="J18" s="18" t="s">
        <v>7</v>
      </c>
      <c r="K18" s="18" t="s">
        <v>39</v>
      </c>
      <c r="L18" s="18" t="s">
        <v>41</v>
      </c>
      <c r="M18" s="18">
        <v>2016</v>
      </c>
      <c r="N18" s="16">
        <v>10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</row>
    <row r="19" spans="1:20" s="2" customFormat="1" ht="64.5" customHeight="1" x14ac:dyDescent="0.25">
      <c r="A19" s="18" t="s">
        <v>4</v>
      </c>
      <c r="B19" s="18" t="s">
        <v>196</v>
      </c>
      <c r="C19" s="18">
        <v>576443</v>
      </c>
      <c r="D19" s="18" t="s">
        <v>50</v>
      </c>
      <c r="E19" s="18" t="s">
        <v>138</v>
      </c>
      <c r="F19" s="23" t="s">
        <v>132</v>
      </c>
      <c r="G19" s="22" t="s">
        <v>159</v>
      </c>
      <c r="H19" s="18">
        <v>2016</v>
      </c>
      <c r="I19" s="20">
        <v>9</v>
      </c>
      <c r="J19" s="18" t="s">
        <v>7</v>
      </c>
      <c r="K19" s="18" t="s">
        <v>40</v>
      </c>
      <c r="L19" s="18" t="s">
        <v>41</v>
      </c>
      <c r="M19" s="18">
        <v>2016</v>
      </c>
      <c r="N19" s="16">
        <v>10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</row>
    <row r="20" spans="1:20" s="2" customFormat="1" ht="64.5" customHeight="1" x14ac:dyDescent="0.25">
      <c r="A20" s="18" t="s">
        <v>1</v>
      </c>
      <c r="B20" s="18" t="s">
        <v>31</v>
      </c>
      <c r="C20" s="18">
        <v>567587</v>
      </c>
      <c r="D20" s="18" t="s">
        <v>32</v>
      </c>
      <c r="E20" s="19" t="s">
        <v>195</v>
      </c>
      <c r="F20" s="23" t="s">
        <v>156</v>
      </c>
      <c r="G20" s="22" t="s">
        <v>194</v>
      </c>
      <c r="H20" s="21">
        <v>42404</v>
      </c>
      <c r="I20" s="20">
        <v>15</v>
      </c>
      <c r="J20" s="18" t="s">
        <v>7</v>
      </c>
      <c r="K20" s="18" t="s">
        <v>33</v>
      </c>
      <c r="L20" s="18" t="s">
        <v>57</v>
      </c>
      <c r="M20" s="21">
        <v>39814</v>
      </c>
      <c r="N20" s="16">
        <v>10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</row>
    <row r="21" spans="1:20" s="2" customFormat="1" ht="64.5" customHeight="1" x14ac:dyDescent="0.25">
      <c r="A21" s="18" t="s">
        <v>1</v>
      </c>
      <c r="B21" s="18" t="s">
        <v>113</v>
      </c>
      <c r="C21" s="19">
        <v>562823</v>
      </c>
      <c r="D21" s="18" t="s">
        <v>28</v>
      </c>
      <c r="E21" s="18" t="s">
        <v>193</v>
      </c>
      <c r="F21" s="23" t="s">
        <v>192</v>
      </c>
      <c r="G21" s="22" t="s">
        <v>119</v>
      </c>
      <c r="H21" s="21">
        <v>42977</v>
      </c>
      <c r="I21" s="20">
        <v>40</v>
      </c>
      <c r="J21" s="18" t="s">
        <v>7</v>
      </c>
      <c r="K21" s="19" t="s">
        <v>191</v>
      </c>
      <c r="L21" s="18" t="s">
        <v>60</v>
      </c>
      <c r="M21" s="21">
        <v>40668</v>
      </c>
      <c r="N21" s="16">
        <v>10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</row>
    <row r="22" spans="1:20" s="2" customFormat="1" ht="64.5" customHeight="1" x14ac:dyDescent="0.25">
      <c r="A22" s="18" t="s">
        <v>1</v>
      </c>
      <c r="B22" s="18" t="s">
        <v>113</v>
      </c>
      <c r="C22" s="18">
        <v>562824</v>
      </c>
      <c r="D22" s="18" t="s">
        <v>22</v>
      </c>
      <c r="E22" s="18" t="s">
        <v>193</v>
      </c>
      <c r="F22" s="23" t="s">
        <v>192</v>
      </c>
      <c r="G22" s="22" t="s">
        <v>119</v>
      </c>
      <c r="H22" s="21">
        <v>42977</v>
      </c>
      <c r="I22" s="20">
        <v>40</v>
      </c>
      <c r="J22" s="18" t="s">
        <v>7</v>
      </c>
      <c r="K22" s="19" t="s">
        <v>191</v>
      </c>
      <c r="L22" s="18" t="s">
        <v>60</v>
      </c>
      <c r="M22" s="21">
        <v>40668</v>
      </c>
      <c r="N22" s="16">
        <v>10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</row>
    <row r="23" spans="1:20" s="2" customFormat="1" ht="64.5" customHeight="1" x14ac:dyDescent="0.25">
      <c r="A23" s="18" t="s">
        <v>1</v>
      </c>
      <c r="B23" s="18" t="s">
        <v>2</v>
      </c>
      <c r="C23" s="19">
        <v>562763</v>
      </c>
      <c r="D23" s="19" t="s">
        <v>190</v>
      </c>
      <c r="E23" s="18" t="s">
        <v>188</v>
      </c>
      <c r="F23" s="23" t="s">
        <v>187</v>
      </c>
      <c r="G23" s="22" t="s">
        <v>186</v>
      </c>
      <c r="H23" s="21">
        <v>42404</v>
      </c>
      <c r="I23" s="20">
        <v>200</v>
      </c>
      <c r="J23" s="18" t="s">
        <v>7</v>
      </c>
      <c r="K23" s="18" t="s">
        <v>3</v>
      </c>
      <c r="L23" s="18" t="s">
        <v>185</v>
      </c>
      <c r="M23" s="21">
        <v>40164</v>
      </c>
      <c r="N23" s="16">
        <v>30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</row>
    <row r="24" spans="1:20" s="2" customFormat="1" ht="64.5" customHeight="1" x14ac:dyDescent="0.25">
      <c r="A24" s="18" t="s">
        <v>1</v>
      </c>
      <c r="B24" s="18" t="s">
        <v>2</v>
      </c>
      <c r="C24" s="19">
        <v>562754</v>
      </c>
      <c r="D24" s="19" t="s">
        <v>189</v>
      </c>
      <c r="E24" s="18" t="s">
        <v>188</v>
      </c>
      <c r="F24" s="23" t="s">
        <v>187</v>
      </c>
      <c r="G24" s="22" t="s">
        <v>186</v>
      </c>
      <c r="H24" s="21">
        <v>42404</v>
      </c>
      <c r="I24" s="20">
        <v>200</v>
      </c>
      <c r="J24" s="18" t="s">
        <v>7</v>
      </c>
      <c r="K24" s="18" t="s">
        <v>3</v>
      </c>
      <c r="L24" s="18" t="s">
        <v>185</v>
      </c>
      <c r="M24" s="21">
        <v>40164</v>
      </c>
      <c r="N24" s="16">
        <v>30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</row>
    <row r="25" spans="1:20" s="2" customFormat="1" ht="64.5" customHeight="1" x14ac:dyDescent="0.25">
      <c r="A25" s="18" t="s">
        <v>4</v>
      </c>
      <c r="B25" s="18" t="s">
        <v>5</v>
      </c>
      <c r="C25" s="18">
        <v>562807</v>
      </c>
      <c r="D25" s="18" t="s">
        <v>34</v>
      </c>
      <c r="E25" s="18" t="s">
        <v>176</v>
      </c>
      <c r="F25" s="23" t="s">
        <v>184</v>
      </c>
      <c r="G25" s="22" t="s">
        <v>139</v>
      </c>
      <c r="H25" s="21">
        <v>42421</v>
      </c>
      <c r="I25" s="20">
        <v>20</v>
      </c>
      <c r="J25" s="18" t="s">
        <v>7</v>
      </c>
      <c r="K25" s="18" t="s">
        <v>9</v>
      </c>
      <c r="L25" s="18" t="s">
        <v>61</v>
      </c>
      <c r="M25" s="21">
        <v>39234</v>
      </c>
      <c r="N25" s="16">
        <v>120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</row>
    <row r="26" spans="1:20" s="2" customFormat="1" ht="64.5" customHeight="1" x14ac:dyDescent="0.25">
      <c r="A26" s="18" t="s">
        <v>1</v>
      </c>
      <c r="B26" s="18" t="s">
        <v>27</v>
      </c>
      <c r="C26" s="18">
        <v>562820</v>
      </c>
      <c r="D26" s="18" t="s">
        <v>23</v>
      </c>
      <c r="E26" s="18" t="s">
        <v>183</v>
      </c>
      <c r="F26" s="23" t="s">
        <v>182</v>
      </c>
      <c r="G26" s="22" t="s">
        <v>119</v>
      </c>
      <c r="H26" s="21">
        <v>42404</v>
      </c>
      <c r="I26" s="20">
        <v>40</v>
      </c>
      <c r="J26" s="18" t="s">
        <v>7</v>
      </c>
      <c r="K26" s="19" t="s">
        <v>181</v>
      </c>
      <c r="L26" s="18" t="s">
        <v>75</v>
      </c>
      <c r="M26" s="21">
        <v>40526</v>
      </c>
      <c r="N26" s="16">
        <v>10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</row>
    <row r="27" spans="1:20" s="2" customFormat="1" ht="64.5" customHeight="1" x14ac:dyDescent="0.25">
      <c r="A27" s="18" t="s">
        <v>1</v>
      </c>
      <c r="B27" s="18" t="s">
        <v>27</v>
      </c>
      <c r="C27" s="18">
        <v>562822</v>
      </c>
      <c r="D27" s="18" t="s">
        <v>24</v>
      </c>
      <c r="E27" s="18" t="s">
        <v>183</v>
      </c>
      <c r="F27" s="23" t="s">
        <v>182</v>
      </c>
      <c r="G27" s="22" t="s">
        <v>119</v>
      </c>
      <c r="H27" s="21">
        <v>42404</v>
      </c>
      <c r="I27" s="20">
        <v>40</v>
      </c>
      <c r="J27" s="18" t="s">
        <v>7</v>
      </c>
      <c r="K27" s="19" t="s">
        <v>181</v>
      </c>
      <c r="L27" s="18" t="s">
        <v>75</v>
      </c>
      <c r="M27" s="21">
        <v>40526</v>
      </c>
      <c r="N27" s="16">
        <v>10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</row>
    <row r="28" spans="1:20" s="2" customFormat="1" ht="64.5" customHeight="1" x14ac:dyDescent="0.25">
      <c r="A28" s="19" t="s">
        <v>4</v>
      </c>
      <c r="B28" s="19" t="s">
        <v>178</v>
      </c>
      <c r="C28" s="19" t="s">
        <v>51</v>
      </c>
      <c r="D28" s="19" t="s">
        <v>180</v>
      </c>
      <c r="E28" s="19" t="s">
        <v>176</v>
      </c>
      <c r="F28" s="23" t="s">
        <v>123</v>
      </c>
      <c r="G28" s="22" t="s">
        <v>175</v>
      </c>
      <c r="H28" s="24">
        <v>43277</v>
      </c>
      <c r="I28" s="25">
        <v>40</v>
      </c>
      <c r="J28" s="18" t="s">
        <v>7</v>
      </c>
      <c r="K28" s="19" t="s">
        <v>174</v>
      </c>
      <c r="L28" s="18" t="s">
        <v>173</v>
      </c>
      <c r="M28" s="24">
        <v>43277</v>
      </c>
      <c r="N28" s="16">
        <v>10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</row>
    <row r="29" spans="1:20" s="2" customFormat="1" ht="64.5" customHeight="1" x14ac:dyDescent="0.25">
      <c r="A29" s="19" t="s">
        <v>4</v>
      </c>
      <c r="B29" s="19" t="s">
        <v>178</v>
      </c>
      <c r="C29" s="19" t="s">
        <v>51</v>
      </c>
      <c r="D29" s="19" t="s">
        <v>179</v>
      </c>
      <c r="E29" s="19" t="s">
        <v>176</v>
      </c>
      <c r="F29" s="23" t="s">
        <v>123</v>
      </c>
      <c r="G29" s="22" t="s">
        <v>175</v>
      </c>
      <c r="H29" s="24">
        <v>43277</v>
      </c>
      <c r="I29" s="25">
        <v>40</v>
      </c>
      <c r="J29" s="18" t="s">
        <v>7</v>
      </c>
      <c r="K29" s="19" t="s">
        <v>174</v>
      </c>
      <c r="L29" s="18" t="s">
        <v>173</v>
      </c>
      <c r="M29" s="24">
        <v>43277</v>
      </c>
      <c r="N29" s="16">
        <v>10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</row>
    <row r="30" spans="1:20" s="2" customFormat="1" ht="64.5" customHeight="1" x14ac:dyDescent="0.25">
      <c r="A30" s="19" t="s">
        <v>4</v>
      </c>
      <c r="B30" s="19" t="s">
        <v>178</v>
      </c>
      <c r="C30" s="19" t="s">
        <v>51</v>
      </c>
      <c r="D30" s="19" t="s">
        <v>177</v>
      </c>
      <c r="E30" s="19" t="s">
        <v>176</v>
      </c>
      <c r="F30" s="23" t="s">
        <v>123</v>
      </c>
      <c r="G30" s="22" t="s">
        <v>175</v>
      </c>
      <c r="H30" s="24">
        <v>43642</v>
      </c>
      <c r="I30" s="25">
        <v>40</v>
      </c>
      <c r="J30" s="18" t="s">
        <v>7</v>
      </c>
      <c r="K30" s="19" t="s">
        <v>174</v>
      </c>
      <c r="L30" s="18" t="s">
        <v>173</v>
      </c>
      <c r="M30" s="24">
        <v>43642</v>
      </c>
      <c r="N30" s="16">
        <v>10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</row>
    <row r="31" spans="1:20" s="2" customFormat="1" ht="64.5" customHeight="1" x14ac:dyDescent="0.25">
      <c r="A31" s="19" t="s">
        <v>1</v>
      </c>
      <c r="B31" s="19" t="s">
        <v>172</v>
      </c>
      <c r="C31" s="19" t="s">
        <v>51</v>
      </c>
      <c r="D31" s="19" t="s">
        <v>171</v>
      </c>
      <c r="E31" s="19" t="s">
        <v>170</v>
      </c>
      <c r="F31" s="23" t="s">
        <v>126</v>
      </c>
      <c r="G31" s="22" t="s">
        <v>169</v>
      </c>
      <c r="H31" s="24" t="s">
        <v>168</v>
      </c>
      <c r="I31" s="25">
        <v>160</v>
      </c>
      <c r="J31" s="18" t="s">
        <v>7</v>
      </c>
      <c r="K31" s="19" t="s">
        <v>167</v>
      </c>
      <c r="L31" s="18" t="s">
        <v>62</v>
      </c>
      <c r="M31" s="24">
        <v>45404</v>
      </c>
      <c r="N31" s="16">
        <v>10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</row>
    <row r="32" spans="1:20" s="2" customFormat="1" ht="64.5" customHeight="1" x14ac:dyDescent="0.25">
      <c r="A32" s="18" t="s">
        <v>4</v>
      </c>
      <c r="B32" s="18" t="s">
        <v>29</v>
      </c>
      <c r="C32" s="18">
        <v>562554</v>
      </c>
      <c r="D32" s="18" t="s">
        <v>25</v>
      </c>
      <c r="E32" s="19" t="s">
        <v>157</v>
      </c>
      <c r="F32" s="23" t="s">
        <v>132</v>
      </c>
      <c r="G32" s="22" t="s">
        <v>165</v>
      </c>
      <c r="H32" s="21">
        <v>42985</v>
      </c>
      <c r="I32" s="20">
        <v>40</v>
      </c>
      <c r="J32" s="18" t="s">
        <v>7</v>
      </c>
      <c r="K32" s="19" t="s">
        <v>164</v>
      </c>
      <c r="L32" s="18" t="s">
        <v>63</v>
      </c>
      <c r="M32" s="21">
        <v>39700</v>
      </c>
      <c r="N32" s="16">
        <v>10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</row>
    <row r="33" spans="1:20" s="2" customFormat="1" ht="64.5" customHeight="1" x14ac:dyDescent="0.25">
      <c r="A33" s="18" t="s">
        <v>4</v>
      </c>
      <c r="B33" s="18" t="s">
        <v>29</v>
      </c>
      <c r="C33" s="18">
        <v>562557</v>
      </c>
      <c r="D33" s="18" t="s">
        <v>166</v>
      </c>
      <c r="E33" s="19" t="s">
        <v>157</v>
      </c>
      <c r="F33" s="23" t="s">
        <v>132</v>
      </c>
      <c r="G33" s="22" t="s">
        <v>165</v>
      </c>
      <c r="H33" s="21">
        <v>42985</v>
      </c>
      <c r="I33" s="20">
        <v>40</v>
      </c>
      <c r="J33" s="18" t="s">
        <v>7</v>
      </c>
      <c r="K33" s="19" t="s">
        <v>164</v>
      </c>
      <c r="L33" s="18" t="s">
        <v>63</v>
      </c>
      <c r="M33" s="21">
        <v>39700</v>
      </c>
      <c r="N33" s="16">
        <v>10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</row>
    <row r="34" spans="1:20" s="2" customFormat="1" ht="64.5" customHeight="1" x14ac:dyDescent="0.25">
      <c r="A34" s="18" t="s">
        <v>4</v>
      </c>
      <c r="B34" s="18" t="s">
        <v>68</v>
      </c>
      <c r="C34" s="18" t="s">
        <v>51</v>
      </c>
      <c r="D34" s="19" t="s">
        <v>163</v>
      </c>
      <c r="E34" s="18" t="s">
        <v>162</v>
      </c>
      <c r="F34" s="23" t="s">
        <v>156</v>
      </c>
      <c r="G34" s="22" t="s">
        <v>159</v>
      </c>
      <c r="H34" s="24">
        <v>43466</v>
      </c>
      <c r="I34" s="20">
        <v>6</v>
      </c>
      <c r="J34" s="18" t="s">
        <v>7</v>
      </c>
      <c r="K34" s="18" t="s">
        <v>69</v>
      </c>
      <c r="L34" s="18" t="s">
        <v>70</v>
      </c>
      <c r="M34" s="28">
        <v>43466</v>
      </c>
      <c r="N34" s="16">
        <v>10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</row>
    <row r="35" spans="1:20" s="2" customFormat="1" ht="64.5" customHeight="1" x14ac:dyDescent="0.25">
      <c r="A35" s="19" t="s">
        <v>1</v>
      </c>
      <c r="B35" s="22" t="s">
        <v>161</v>
      </c>
      <c r="C35" s="19" t="s">
        <v>51</v>
      </c>
      <c r="D35" s="19" t="s">
        <v>160</v>
      </c>
      <c r="E35" s="19" t="s">
        <v>157</v>
      </c>
      <c r="F35" s="23" t="s">
        <v>156</v>
      </c>
      <c r="G35" s="22" t="s">
        <v>159</v>
      </c>
      <c r="H35" s="24">
        <v>44348</v>
      </c>
      <c r="I35" s="25">
        <v>8</v>
      </c>
      <c r="J35" s="22" t="s">
        <v>72</v>
      </c>
      <c r="K35" s="19" t="s">
        <v>73</v>
      </c>
      <c r="L35" s="18" t="s">
        <v>74</v>
      </c>
      <c r="M35" s="27">
        <v>44363</v>
      </c>
      <c r="N35" s="16"/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</row>
    <row r="36" spans="1:20" ht="64.5" customHeight="1" x14ac:dyDescent="0.25">
      <c r="A36" s="19" t="s">
        <v>4</v>
      </c>
      <c r="B36" s="19" t="s">
        <v>67</v>
      </c>
      <c r="C36" s="19" t="s">
        <v>51</v>
      </c>
      <c r="D36" s="19" t="s">
        <v>158</v>
      </c>
      <c r="E36" s="19" t="s">
        <v>157</v>
      </c>
      <c r="F36" s="23" t="s">
        <v>156</v>
      </c>
      <c r="G36" s="22" t="s">
        <v>141</v>
      </c>
      <c r="H36" s="24">
        <v>42985</v>
      </c>
      <c r="I36" s="25">
        <v>15</v>
      </c>
      <c r="J36" s="22" t="s">
        <v>72</v>
      </c>
      <c r="K36" s="19" t="s">
        <v>155</v>
      </c>
      <c r="L36" s="18" t="s">
        <v>74</v>
      </c>
      <c r="M36" s="24">
        <v>42815</v>
      </c>
      <c r="N36" s="16"/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</row>
    <row r="37" spans="1:20" s="2" customFormat="1" ht="64.5" customHeight="1" x14ac:dyDescent="0.25">
      <c r="A37" s="19" t="s">
        <v>154</v>
      </c>
      <c r="B37" s="19" t="s">
        <v>153</v>
      </c>
      <c r="C37" s="19" t="s">
        <v>51</v>
      </c>
      <c r="D37" s="18"/>
      <c r="E37" s="19" t="s">
        <v>152</v>
      </c>
      <c r="F37" s="23" t="s">
        <v>132</v>
      </c>
      <c r="G37" s="22" t="s">
        <v>151</v>
      </c>
      <c r="H37" s="24">
        <v>45463</v>
      </c>
      <c r="I37" s="20" t="s">
        <v>240</v>
      </c>
      <c r="J37" s="25" t="s">
        <v>7</v>
      </c>
      <c r="K37" s="19" t="s">
        <v>150</v>
      </c>
      <c r="L37" s="19" t="s">
        <v>149</v>
      </c>
      <c r="M37" s="24">
        <v>45481</v>
      </c>
      <c r="N37" s="16"/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</row>
    <row r="38" spans="1:20" s="2" customFormat="1" ht="64.5" customHeight="1" x14ac:dyDescent="0.25">
      <c r="A38" s="18" t="s">
        <v>4</v>
      </c>
      <c r="B38" s="19" t="s">
        <v>148</v>
      </c>
      <c r="C38" s="18">
        <v>562816</v>
      </c>
      <c r="D38" s="18" t="s">
        <v>30</v>
      </c>
      <c r="E38" s="18" t="s">
        <v>147</v>
      </c>
      <c r="F38" s="23" t="s">
        <v>146</v>
      </c>
      <c r="G38" s="22" t="s">
        <v>145</v>
      </c>
      <c r="H38" s="24">
        <v>44365</v>
      </c>
      <c r="I38" s="20">
        <v>5</v>
      </c>
      <c r="J38" s="18" t="s">
        <v>10</v>
      </c>
      <c r="K38" s="18" t="s">
        <v>12</v>
      </c>
      <c r="L38" s="18" t="s">
        <v>64</v>
      </c>
      <c r="M38" s="26" t="s">
        <v>144</v>
      </c>
      <c r="N38" s="16">
        <v>30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</row>
    <row r="39" spans="1:20" s="2" customFormat="1" ht="64.5" customHeight="1" x14ac:dyDescent="0.25">
      <c r="A39" s="18" t="s">
        <v>14</v>
      </c>
      <c r="B39" s="19" t="s">
        <v>143</v>
      </c>
      <c r="C39" s="18" t="s">
        <v>55</v>
      </c>
      <c r="D39" s="18">
        <v>383262</v>
      </c>
      <c r="E39" s="18" t="s">
        <v>142</v>
      </c>
      <c r="F39" s="23" t="s">
        <v>132</v>
      </c>
      <c r="G39" s="22" t="s">
        <v>141</v>
      </c>
      <c r="H39" s="26">
        <v>42156</v>
      </c>
      <c r="I39" s="20">
        <v>30</v>
      </c>
      <c r="J39" s="18" t="s">
        <v>11</v>
      </c>
      <c r="K39" s="18" t="s">
        <v>21</v>
      </c>
      <c r="L39" s="18" t="s">
        <v>15</v>
      </c>
      <c r="M39" s="26" t="s">
        <v>13</v>
      </c>
      <c r="N39" s="16">
        <v>10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</row>
    <row r="40" spans="1:20" s="2" customFormat="1" ht="64.5" customHeight="1" x14ac:dyDescent="0.25">
      <c r="A40" s="18" t="s">
        <v>16</v>
      </c>
      <c r="B40" s="18" t="s">
        <v>17</v>
      </c>
      <c r="C40" s="18" t="s">
        <v>55</v>
      </c>
      <c r="D40" s="18" t="s">
        <v>18</v>
      </c>
      <c r="E40" s="18" t="s">
        <v>140</v>
      </c>
      <c r="F40" s="23" t="s">
        <v>132</v>
      </c>
      <c r="G40" s="22" t="s">
        <v>139</v>
      </c>
      <c r="H40" s="21">
        <v>42986</v>
      </c>
      <c r="I40" s="20">
        <v>10</v>
      </c>
      <c r="J40" s="18" t="s">
        <v>11</v>
      </c>
      <c r="K40" s="18" t="s">
        <v>19</v>
      </c>
      <c r="L40" s="18" t="s">
        <v>20</v>
      </c>
      <c r="M40" s="26" t="s">
        <v>13</v>
      </c>
      <c r="N40" s="16">
        <v>10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</row>
    <row r="41" spans="1:20" s="2" customFormat="1" ht="64.5" customHeight="1" x14ac:dyDescent="0.25">
      <c r="A41" s="18" t="s">
        <v>4</v>
      </c>
      <c r="B41" s="18" t="s">
        <v>230</v>
      </c>
      <c r="C41" s="18" t="s">
        <v>51</v>
      </c>
      <c r="D41" s="18"/>
      <c r="E41" s="18"/>
      <c r="F41" s="23"/>
      <c r="G41" s="22"/>
      <c r="H41" s="21"/>
      <c r="I41" s="20" t="s">
        <v>231</v>
      </c>
      <c r="J41" s="18" t="s">
        <v>7</v>
      </c>
      <c r="K41" s="18" t="s">
        <v>224</v>
      </c>
      <c r="L41" s="18" t="s">
        <v>232</v>
      </c>
      <c r="M41" s="26">
        <v>2024</v>
      </c>
      <c r="N41" s="16"/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</row>
    <row r="42" spans="1:20" s="2" customFormat="1" ht="64.5" customHeight="1" x14ac:dyDescent="0.25">
      <c r="A42" s="19" t="s">
        <v>4</v>
      </c>
      <c r="B42" s="18" t="s">
        <v>35</v>
      </c>
      <c r="C42" s="18" t="s">
        <v>55</v>
      </c>
      <c r="D42" s="18" t="s">
        <v>71</v>
      </c>
      <c r="E42" s="18" t="s">
        <v>138</v>
      </c>
      <c r="F42" s="23" t="s">
        <v>132</v>
      </c>
      <c r="G42" s="22" t="s">
        <v>137</v>
      </c>
      <c r="H42" s="24">
        <v>44431</v>
      </c>
      <c r="I42" s="20">
        <v>10</v>
      </c>
      <c r="J42" s="18" t="s">
        <v>11</v>
      </c>
      <c r="K42" s="18" t="s">
        <v>36</v>
      </c>
      <c r="L42" s="18" t="s">
        <v>37</v>
      </c>
      <c r="M42" s="18">
        <v>2017</v>
      </c>
      <c r="N42" s="16">
        <v>10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</row>
    <row r="43" spans="1:20" ht="64.5" customHeight="1" x14ac:dyDescent="0.25">
      <c r="A43" s="19" t="s">
        <v>135</v>
      </c>
      <c r="B43" s="19" t="s">
        <v>134</v>
      </c>
      <c r="C43" s="19" t="s">
        <v>51</v>
      </c>
      <c r="D43" s="19" t="s">
        <v>136</v>
      </c>
      <c r="E43" s="18"/>
      <c r="F43" s="23" t="s">
        <v>132</v>
      </c>
      <c r="G43" s="22" t="s">
        <v>131</v>
      </c>
      <c r="H43" s="24">
        <v>44004</v>
      </c>
      <c r="I43" s="25">
        <v>60</v>
      </c>
      <c r="J43" s="18" t="s">
        <v>11</v>
      </c>
      <c r="K43" s="19" t="s">
        <v>130</v>
      </c>
      <c r="L43" s="19" t="s">
        <v>129</v>
      </c>
      <c r="M43" s="24">
        <v>44004</v>
      </c>
      <c r="N43" s="16"/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</row>
    <row r="44" spans="1:20" ht="64.5" customHeight="1" x14ac:dyDescent="0.25">
      <c r="A44" s="19" t="s">
        <v>135</v>
      </c>
      <c r="B44" s="19" t="s">
        <v>134</v>
      </c>
      <c r="C44" s="19" t="s">
        <v>51</v>
      </c>
      <c r="D44" s="19" t="s">
        <v>133</v>
      </c>
      <c r="E44" s="18"/>
      <c r="F44" s="23" t="s">
        <v>132</v>
      </c>
      <c r="G44" s="22" t="s">
        <v>131</v>
      </c>
      <c r="H44" s="24">
        <v>44004</v>
      </c>
      <c r="I44" s="25">
        <v>60</v>
      </c>
      <c r="J44" s="18" t="s">
        <v>11</v>
      </c>
      <c r="K44" s="19" t="s">
        <v>130</v>
      </c>
      <c r="L44" s="19" t="s">
        <v>129</v>
      </c>
      <c r="M44" s="24">
        <v>44004</v>
      </c>
      <c r="N44" s="16"/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</row>
    <row r="45" spans="1:20" ht="64.5" customHeight="1" x14ac:dyDescent="0.25">
      <c r="A45" s="18" t="s">
        <v>4</v>
      </c>
      <c r="B45" s="19" t="s">
        <v>128</v>
      </c>
      <c r="C45" s="18"/>
      <c r="D45" s="18" t="s">
        <v>89</v>
      </c>
      <c r="E45" s="18" t="s">
        <v>127</v>
      </c>
      <c r="F45" s="23" t="s">
        <v>126</v>
      </c>
      <c r="G45" s="22" t="s">
        <v>125</v>
      </c>
      <c r="H45" s="21">
        <v>42459</v>
      </c>
      <c r="I45" s="20">
        <v>80</v>
      </c>
      <c r="J45" s="18" t="s">
        <v>114</v>
      </c>
      <c r="K45" s="18" t="s">
        <v>90</v>
      </c>
      <c r="L45" s="18" t="s">
        <v>91</v>
      </c>
      <c r="M45" s="21">
        <v>41172</v>
      </c>
      <c r="N45" s="16">
        <v>60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</row>
    <row r="46" spans="1:20" ht="64.5" customHeight="1" x14ac:dyDescent="0.25">
      <c r="A46" s="18" t="s">
        <v>4</v>
      </c>
      <c r="B46" s="18" t="s">
        <v>92</v>
      </c>
      <c r="C46" s="18"/>
      <c r="D46" s="18" t="s">
        <v>93</v>
      </c>
      <c r="E46" s="18" t="s">
        <v>124</v>
      </c>
      <c r="F46" s="23" t="s">
        <v>123</v>
      </c>
      <c r="G46" s="22" t="s">
        <v>122</v>
      </c>
      <c r="H46" s="21">
        <v>42522</v>
      </c>
      <c r="I46" s="20">
        <v>60</v>
      </c>
      <c r="J46" s="18" t="s">
        <v>114</v>
      </c>
      <c r="K46" s="18" t="s">
        <v>94</v>
      </c>
      <c r="L46" s="18" t="s">
        <v>95</v>
      </c>
      <c r="M46" s="17">
        <v>2010</v>
      </c>
      <c r="N46" s="16">
        <v>10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</row>
    <row r="47" spans="1:20" ht="64.5" customHeight="1" x14ac:dyDescent="0.25">
      <c r="A47" s="18" t="s">
        <v>96</v>
      </c>
      <c r="B47" s="18" t="s">
        <v>97</v>
      </c>
      <c r="C47" s="18"/>
      <c r="D47" s="18" t="s">
        <v>98</v>
      </c>
      <c r="E47" s="18" t="s">
        <v>121</v>
      </c>
      <c r="F47" s="23" t="s">
        <v>120</v>
      </c>
      <c r="G47" s="22" t="s">
        <v>115</v>
      </c>
      <c r="H47" s="24">
        <v>43970</v>
      </c>
      <c r="I47" s="20">
        <v>80</v>
      </c>
      <c r="J47" s="18" t="s">
        <v>114</v>
      </c>
      <c r="K47" s="18" t="s">
        <v>99</v>
      </c>
      <c r="L47" s="18" t="s">
        <v>100</v>
      </c>
      <c r="M47" s="17">
        <v>2009</v>
      </c>
      <c r="N47" s="16">
        <v>10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</row>
    <row r="48" spans="1:20" ht="64.5" customHeight="1" x14ac:dyDescent="0.25">
      <c r="A48" s="18" t="s">
        <v>96</v>
      </c>
      <c r="B48" s="18" t="s">
        <v>97</v>
      </c>
      <c r="C48" s="18"/>
      <c r="D48" s="18" t="s">
        <v>101</v>
      </c>
      <c r="E48" s="18" t="s">
        <v>121</v>
      </c>
      <c r="F48" s="23" t="s">
        <v>120</v>
      </c>
      <c r="G48" s="22" t="s">
        <v>119</v>
      </c>
      <c r="H48" s="21">
        <v>42522</v>
      </c>
      <c r="I48" s="20">
        <v>60</v>
      </c>
      <c r="J48" s="18" t="s">
        <v>114</v>
      </c>
      <c r="K48" s="19" t="s">
        <v>118</v>
      </c>
      <c r="L48" s="18" t="s">
        <v>102</v>
      </c>
      <c r="M48" s="17">
        <v>2010</v>
      </c>
      <c r="N48" s="16">
        <v>10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</row>
    <row r="49" spans="1:20" ht="63.6" customHeight="1" x14ac:dyDescent="0.25">
      <c r="A49" s="18" t="s">
        <v>96</v>
      </c>
      <c r="B49" s="18" t="s">
        <v>97</v>
      </c>
      <c r="C49" s="18"/>
      <c r="D49" s="18" t="s">
        <v>103</v>
      </c>
      <c r="E49" s="18" t="s">
        <v>117</v>
      </c>
      <c r="F49" s="23" t="s">
        <v>116</v>
      </c>
      <c r="G49" s="22" t="s">
        <v>115</v>
      </c>
      <c r="H49" s="21">
        <v>42522</v>
      </c>
      <c r="I49" s="20">
        <v>40</v>
      </c>
      <c r="J49" s="18" t="s">
        <v>104</v>
      </c>
      <c r="K49" s="19" t="s">
        <v>105</v>
      </c>
      <c r="L49" s="18" t="s">
        <v>105</v>
      </c>
      <c r="M49" s="17">
        <v>2009</v>
      </c>
      <c r="N49" s="16">
        <v>10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</row>
    <row r="50" spans="1:20" ht="60.6" customHeight="1" x14ac:dyDescent="0.25">
      <c r="A50" s="44" t="s">
        <v>233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6"/>
      <c r="O50" s="33">
        <f t="shared" ref="O50:T50" si="0">SUM(O3:O49)</f>
        <v>0</v>
      </c>
      <c r="P50" s="33">
        <f t="shared" si="0"/>
        <v>0</v>
      </c>
      <c r="Q50" s="33">
        <f t="shared" si="0"/>
        <v>0</v>
      </c>
      <c r="R50" s="33">
        <f t="shared" si="0"/>
        <v>0</v>
      </c>
      <c r="S50" s="33">
        <f t="shared" si="0"/>
        <v>0</v>
      </c>
      <c r="T50" s="33">
        <f t="shared" si="0"/>
        <v>0</v>
      </c>
    </row>
    <row r="51" spans="1:20" ht="12" customHeight="1" x14ac:dyDescent="0.25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3"/>
      <c r="P51" s="43"/>
      <c r="Q51" s="43"/>
      <c r="R51" s="43"/>
      <c r="S51" s="43"/>
      <c r="T51" s="43"/>
    </row>
    <row r="52" spans="1:20" ht="12" customHeight="1" x14ac:dyDescent="0.2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3"/>
      <c r="P52" s="43"/>
      <c r="Q52" s="43"/>
      <c r="R52" s="43"/>
      <c r="S52" s="43"/>
      <c r="T52" s="43"/>
    </row>
    <row r="53" spans="1:20" ht="12" customHeight="1" x14ac:dyDescent="0.25">
      <c r="K53" s="49" t="s">
        <v>243</v>
      </c>
      <c r="L53" s="49"/>
      <c r="M53" s="49"/>
      <c r="N53" s="49"/>
    </row>
    <row r="54" spans="1:20" ht="104.45" customHeight="1" x14ac:dyDescent="0.25">
      <c r="A54" s="50"/>
      <c r="B54" s="50"/>
      <c r="C54" s="50"/>
      <c r="D54" s="50"/>
      <c r="E54" s="50"/>
      <c r="F54" s="50"/>
      <c r="G54" s="41"/>
      <c r="H54" s="41"/>
      <c r="I54" s="41"/>
      <c r="L54" s="39"/>
    </row>
    <row r="55" spans="1:20" ht="64.5" customHeight="1" x14ac:dyDescent="0.25">
      <c r="L55" s="39"/>
    </row>
  </sheetData>
  <mergeCells count="4">
    <mergeCell ref="A50:N50"/>
    <mergeCell ref="A1:T1"/>
    <mergeCell ref="K53:N53"/>
    <mergeCell ref="A54:F54"/>
  </mergeCells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12"/>
  <sheetViews>
    <sheetView tabSelected="1" topLeftCell="K1" zoomScaleNormal="100" zoomScalePageLayoutView="70" workbookViewId="0">
      <selection activeCell="V8" sqref="V8"/>
    </sheetView>
  </sheetViews>
  <sheetFormatPr baseColWidth="10" defaultColWidth="9.140625" defaultRowHeight="15" x14ac:dyDescent="0.25"/>
  <cols>
    <col min="1" max="3" width="16.5703125" style="12" customWidth="1"/>
    <col min="4" max="4" width="19.85546875" style="13" customWidth="1"/>
    <col min="5" max="6" width="13.7109375" style="12" customWidth="1"/>
    <col min="7" max="7" width="23.140625" style="13" customWidth="1"/>
    <col min="8" max="8" width="22.85546875" style="12" customWidth="1"/>
    <col min="9" max="10" width="11.42578125" style="12" customWidth="1"/>
    <col min="11" max="11" width="21.28515625" style="14" customWidth="1"/>
    <col min="12" max="12" width="20.7109375" style="14" customWidth="1"/>
    <col min="13" max="13" width="11.5703125" style="14" customWidth="1"/>
    <col min="14" max="14" width="13.5703125" style="12" customWidth="1"/>
    <col min="15" max="15" width="13.7109375" style="12" customWidth="1"/>
    <col min="16" max="17" width="19.85546875" style="12" customWidth="1"/>
    <col min="18" max="18" width="21.42578125" style="12" customWidth="1"/>
    <col min="19" max="19" width="21.7109375" style="12" customWidth="1"/>
    <col min="20" max="1025" width="11.42578125" style="12" customWidth="1"/>
    <col min="1026" max="16384" width="9.140625" style="15"/>
  </cols>
  <sheetData>
    <row r="1" spans="1:19" s="40" customFormat="1" ht="36" customHeight="1" x14ac:dyDescent="0.25">
      <c r="A1" s="51" t="s">
        <v>242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19" s="8" customFormat="1" ht="64.5" customHeight="1" x14ac:dyDescent="0.2">
      <c r="A2" s="7" t="s">
        <v>59</v>
      </c>
      <c r="B2" s="7" t="s">
        <v>0</v>
      </c>
      <c r="C2" s="1" t="s">
        <v>88</v>
      </c>
      <c r="D2" s="7" t="s">
        <v>76</v>
      </c>
      <c r="E2" s="7" t="s">
        <v>79</v>
      </c>
      <c r="F2" s="1" t="s">
        <v>6</v>
      </c>
      <c r="G2" s="7" t="s">
        <v>80</v>
      </c>
      <c r="H2" s="7" t="s">
        <v>81</v>
      </c>
      <c r="I2" s="7" t="s">
        <v>82</v>
      </c>
      <c r="J2" s="7" t="s">
        <v>83</v>
      </c>
      <c r="K2" s="7" t="s">
        <v>77</v>
      </c>
      <c r="L2" s="7" t="s">
        <v>86</v>
      </c>
      <c r="M2" s="7" t="s">
        <v>78</v>
      </c>
      <c r="N2" s="7" t="s">
        <v>234</v>
      </c>
      <c r="O2" s="7" t="s">
        <v>235</v>
      </c>
      <c r="P2" s="7" t="s">
        <v>236</v>
      </c>
      <c r="Q2" s="7" t="s">
        <v>237</v>
      </c>
      <c r="R2" s="7" t="s">
        <v>238</v>
      </c>
      <c r="S2" s="7" t="s">
        <v>239</v>
      </c>
    </row>
    <row r="3" spans="1:19" s="2" customFormat="1" ht="64.5" customHeight="1" x14ac:dyDescent="0.25">
      <c r="A3" s="3" t="s">
        <v>106</v>
      </c>
      <c r="B3" s="3" t="s">
        <v>107</v>
      </c>
      <c r="C3" s="3"/>
      <c r="D3" s="3"/>
      <c r="E3" s="10">
        <v>10</v>
      </c>
      <c r="F3" s="3" t="s">
        <v>108</v>
      </c>
      <c r="G3" s="3" t="s">
        <v>109</v>
      </c>
      <c r="H3" s="3" t="s">
        <v>110</v>
      </c>
      <c r="I3" s="4">
        <v>2015</v>
      </c>
      <c r="J3" s="5">
        <v>180</v>
      </c>
      <c r="K3" s="9"/>
      <c r="L3" s="9"/>
      <c r="M3" s="9"/>
      <c r="N3" s="37">
        <v>0</v>
      </c>
      <c r="O3" s="33">
        <v>0</v>
      </c>
      <c r="P3" s="33">
        <v>0</v>
      </c>
      <c r="Q3" s="33">
        <v>0</v>
      </c>
      <c r="R3" s="33">
        <v>0</v>
      </c>
      <c r="S3" s="33">
        <v>0</v>
      </c>
    </row>
    <row r="4" spans="1:19" s="2" customFormat="1" ht="64.5" customHeight="1" x14ac:dyDescent="0.25">
      <c r="A4" s="3" t="s">
        <v>106</v>
      </c>
      <c r="B4" s="3" t="s">
        <v>107</v>
      </c>
      <c r="C4" s="3"/>
      <c r="D4" s="3"/>
      <c r="E4" s="10">
        <v>10</v>
      </c>
      <c r="F4" s="3" t="s">
        <v>108</v>
      </c>
      <c r="G4" s="3" t="s">
        <v>109</v>
      </c>
      <c r="H4" s="3" t="s">
        <v>110</v>
      </c>
      <c r="I4" s="4">
        <v>2015</v>
      </c>
      <c r="J4" s="5">
        <v>180</v>
      </c>
      <c r="K4" s="9"/>
      <c r="L4" s="9"/>
      <c r="M4" s="9"/>
      <c r="N4" s="37">
        <v>0</v>
      </c>
      <c r="O4" s="33">
        <v>0</v>
      </c>
      <c r="P4" s="33">
        <v>0</v>
      </c>
      <c r="Q4" s="33">
        <v>0</v>
      </c>
      <c r="R4" s="33">
        <v>0</v>
      </c>
      <c r="S4" s="33">
        <v>0</v>
      </c>
    </row>
    <row r="5" spans="1:19" s="2" customFormat="1" ht="64.5" customHeight="1" x14ac:dyDescent="0.25">
      <c r="A5" s="3" t="s">
        <v>106</v>
      </c>
      <c r="B5" s="3" t="s">
        <v>107</v>
      </c>
      <c r="C5" s="3"/>
      <c r="D5" s="3"/>
      <c r="E5" s="10">
        <v>10</v>
      </c>
      <c r="F5" s="3" t="s">
        <v>108</v>
      </c>
      <c r="G5" s="3" t="s">
        <v>111</v>
      </c>
      <c r="H5" s="3" t="s">
        <v>112</v>
      </c>
      <c r="I5" s="4">
        <v>2015</v>
      </c>
      <c r="J5" s="5">
        <v>180</v>
      </c>
      <c r="K5" s="9"/>
      <c r="L5" s="9"/>
      <c r="M5" s="9"/>
      <c r="N5" s="37">
        <v>0</v>
      </c>
      <c r="O5" s="33">
        <v>0</v>
      </c>
      <c r="P5" s="33">
        <v>0</v>
      </c>
      <c r="Q5" s="33">
        <v>0</v>
      </c>
      <c r="R5" s="33">
        <v>0</v>
      </c>
      <c r="S5" s="33">
        <v>0</v>
      </c>
    </row>
    <row r="6" spans="1:19" s="2" customFormat="1" ht="64.5" customHeight="1" x14ac:dyDescent="0.25">
      <c r="A6" s="3" t="s">
        <v>106</v>
      </c>
      <c r="B6" s="3" t="s">
        <v>107</v>
      </c>
      <c r="C6" s="3"/>
      <c r="D6" s="3"/>
      <c r="E6" s="10">
        <v>10</v>
      </c>
      <c r="F6" s="3" t="s">
        <v>108</v>
      </c>
      <c r="G6" s="3" t="s">
        <v>111</v>
      </c>
      <c r="H6" s="3" t="s">
        <v>112</v>
      </c>
      <c r="I6" s="4">
        <v>2015</v>
      </c>
      <c r="J6" s="5">
        <v>180</v>
      </c>
      <c r="K6" s="9"/>
      <c r="L6" s="9"/>
      <c r="M6" s="9"/>
      <c r="N6" s="37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</row>
    <row r="7" spans="1:19" s="2" customFormat="1" ht="64.5" customHeight="1" x14ac:dyDescent="0.25">
      <c r="A7" s="11" t="s">
        <v>87</v>
      </c>
      <c r="B7" s="44" t="s">
        <v>233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  <c r="N7" s="38">
        <f t="shared" ref="N7:S7" si="0">SUM(N3:N6)</f>
        <v>0</v>
      </c>
      <c r="O7" s="33">
        <f t="shared" si="0"/>
        <v>0</v>
      </c>
      <c r="P7" s="33">
        <f t="shared" si="0"/>
        <v>0</v>
      </c>
      <c r="Q7" s="33">
        <f t="shared" si="0"/>
        <v>0</v>
      </c>
      <c r="R7" s="33">
        <f t="shared" si="0"/>
        <v>0</v>
      </c>
      <c r="S7" s="33">
        <f t="shared" si="0"/>
        <v>0</v>
      </c>
    </row>
    <row r="9" spans="1:19" x14ac:dyDescent="0.25">
      <c r="H9" s="52" t="s">
        <v>243</v>
      </c>
      <c r="I9" s="52"/>
      <c r="J9" s="52"/>
      <c r="K9" s="52"/>
    </row>
    <row r="12" spans="1:19" ht="105.6" customHeight="1" x14ac:dyDescent="0.25">
      <c r="A12" s="50"/>
      <c r="B12" s="50"/>
      <c r="C12" s="50"/>
      <c r="D12" s="50"/>
      <c r="E12" s="50"/>
      <c r="F12" s="50"/>
      <c r="G12" s="41"/>
      <c r="H12" s="41"/>
      <c r="I12" s="41"/>
    </row>
  </sheetData>
  <mergeCells count="4">
    <mergeCell ref="B7:M7"/>
    <mergeCell ref="A1:S1"/>
    <mergeCell ref="A12:F12"/>
    <mergeCell ref="H9:K9"/>
  </mergeCells>
  <pageMargins left="0.70866141732283472" right="0.70866141732283472" top="1.0629921259842521" bottom="0.74803149606299213" header="0.31496062992125984" footer="0.31496062992125984"/>
  <pageSetup paperSize="8" scale="82" fitToHeight="0" orientation="landscape" r:id="rId1"/>
  <headerFooter>
    <oddHeader>&amp;C&amp;"-,Gras"&amp;16Lot n° 3 - Bordereau de prix
Condensateurs papier (fournis et posés)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2 -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2025-04-14T11:20:35Z</dcterms:modified>
</cp:coreProperties>
</file>