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-brest\Public\DANML\Privé\G1-DANML\Marchés\01-ALIMENTAIRE\2025-20XX_GHT_AC_Fruits&amp;Légumes\2-CONSULTATION\1-DOCS DE TRAVAIL\DOSSIER FINALISE\"/>
    </mc:Choice>
  </mc:AlternateContent>
  <bookViews>
    <workbookView xWindow="0" yWindow="0" windowWidth="28800" windowHeight="13590"/>
  </bookViews>
  <sheets>
    <sheet name="BRE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N22" i="1"/>
  <c r="N21" i="1"/>
  <c r="N20" i="1"/>
  <c r="N19" i="1"/>
  <c r="N18" i="1"/>
  <c r="N17" i="1"/>
  <c r="N16" i="1"/>
  <c r="N14" i="1"/>
  <c r="N13" i="1"/>
  <c r="N12" i="1"/>
  <c r="N11" i="1"/>
  <c r="N10" i="1"/>
  <c r="N25" i="1" l="1"/>
  <c r="N26" i="1" s="1"/>
  <c r="N27" i="1" s="1"/>
</calcChain>
</file>

<file path=xl/sharedStrings.xml><?xml version="1.0" encoding="utf-8"?>
<sst xmlns="http://schemas.openxmlformats.org/spreadsheetml/2006/main" count="66" uniqueCount="57">
  <si>
    <t>GHT BRETAGNE OCCIDENTALE</t>
  </si>
  <si>
    <t>Fournisseur :</t>
  </si>
  <si>
    <t>Bordereau des Prix Unitaires - Détail Estimatif</t>
  </si>
  <si>
    <t>REF GEF</t>
  </si>
  <si>
    <t>Code Réf Fournisseur</t>
  </si>
  <si>
    <t>Désignation</t>
  </si>
  <si>
    <t>Libellé exact du produit proposé</t>
  </si>
  <si>
    <t>Marque</t>
  </si>
  <si>
    <t>Origine mat.1ère principale</t>
  </si>
  <si>
    <t>Lieu Transformation</t>
  </si>
  <si>
    <t>Unité de prix</t>
  </si>
  <si>
    <t>vol saison</t>
  </si>
  <si>
    <t>PU € HT *
2 chiffres après la virgule</t>
  </si>
  <si>
    <t>Montant estimatif € HT</t>
  </si>
  <si>
    <t>Produits</t>
  </si>
  <si>
    <t>Spécifications</t>
  </si>
  <si>
    <t>Poids</t>
  </si>
  <si>
    <t>BUTTERNUT</t>
  </si>
  <si>
    <t>Kg</t>
  </si>
  <si>
    <t>CELERI RAVE LAVE FRAIS</t>
  </si>
  <si>
    <t>5137250</t>
  </si>
  <si>
    <t>CHOU BLANC KG</t>
  </si>
  <si>
    <t>Effeuillés</t>
  </si>
  <si>
    <t>5146660</t>
  </si>
  <si>
    <t>CHOU FRISE</t>
  </si>
  <si>
    <t>5146648</t>
  </si>
  <si>
    <t>CHOU ROUGE</t>
  </si>
  <si>
    <t>5145929</t>
  </si>
  <si>
    <t>5147254</t>
  </si>
  <si>
    <t>CONCOMBRE BIO KG</t>
  </si>
  <si>
    <t>Cal 67/82</t>
  </si>
  <si>
    <t>5137352</t>
  </si>
  <si>
    <t>COURGETTE CAL 21/30 CM</t>
  </si>
  <si>
    <t>5137705</t>
  </si>
  <si>
    <t>POIREAU CAL MOYEN OU GROS</t>
  </si>
  <si>
    <t>kg</t>
  </si>
  <si>
    <t>5140947</t>
  </si>
  <si>
    <t>TOMATE SALADE EQUEUTEE CAL 57/67</t>
  </si>
  <si>
    <t>Pièce</t>
  </si>
  <si>
    <t>TVA 5.5%</t>
  </si>
  <si>
    <t>A                                         LE</t>
  </si>
  <si>
    <t>A BREST LE ___________</t>
  </si>
  <si>
    <t>Signature et cachet du Fournisseur</t>
  </si>
  <si>
    <t>Le Pouvoir Adjudicateur</t>
  </si>
  <si>
    <t>800g/1200g</t>
  </si>
  <si>
    <t>800g/1500g</t>
  </si>
  <si>
    <t>1200g</t>
  </si>
  <si>
    <t>5147811</t>
  </si>
  <si>
    <t>CHOU KALE</t>
  </si>
  <si>
    <t>1250g/1600g</t>
  </si>
  <si>
    <t xml:space="preserve">CHOUX FLEUR      </t>
  </si>
  <si>
    <t>700g/1200g</t>
  </si>
  <si>
    <t>400g/500g</t>
  </si>
  <si>
    <t>Cal 21/30</t>
  </si>
  <si>
    <t>MONTANT  ANNUEL HT LOT N° 2</t>
  </si>
  <si>
    <t>MONTANT ANNUEL TTC  LOT N° 2</t>
  </si>
  <si>
    <t>Lot N° 2 : Fourniture de légumes de saison 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</si>
</sst>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F_-;\-* #,##0\ _F_-;_-* &quot;-&quot;??\ _F_-;_-@_-"/>
    <numFmt numFmtId="165" formatCode="_-* #,##0.00\ [$€]_-;\-* #,##0.00\ [$€]_-;_-* &quot;-&quot;??\ [$€]_-;_-@_-"/>
    <numFmt numFmtId="166" formatCode="#,##0.000\ _€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 Narrow"/>
      <family val="2"/>
    </font>
    <font>
      <b/>
      <sz val="12"/>
      <name val="Arial"/>
      <family val="2"/>
    </font>
    <font>
      <b/>
      <u/>
      <sz val="14"/>
      <name val="Arial Narrow"/>
      <family val="2"/>
    </font>
    <font>
      <b/>
      <sz val="8"/>
      <name val="Arial"/>
      <family val="2"/>
    </font>
    <font>
      <sz val="16"/>
      <name val="Arial Narrow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3"/>
      <name val="Arial Narrow"/>
      <family val="2"/>
    </font>
    <font>
      <b/>
      <u/>
      <sz val="1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54"/>
      </left>
      <right style="thin">
        <color indexed="21"/>
      </right>
      <top style="thin">
        <color indexed="54"/>
      </top>
      <bottom style="thin">
        <color indexed="5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8" fillId="3" borderId="18" xfId="0" applyFont="1" applyFill="1" applyBorder="1" applyAlignment="1">
      <alignment horizontal="left" vertical="center"/>
    </xf>
    <xf numFmtId="0" fontId="8" fillId="3" borderId="18" xfId="0" applyFont="1" applyFill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10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164" fontId="2" fillId="0" borderId="18" xfId="1" applyNumberFormat="1" applyFont="1" applyBorder="1" applyAlignment="1">
      <alignment horizontal="center" vertical="center"/>
    </xf>
    <xf numFmtId="43" fontId="12" fillId="0" borderId="18" xfId="1" applyFont="1" applyBorder="1" applyAlignment="1">
      <alignment horizontal="right" vertical="center"/>
    </xf>
    <xf numFmtId="43" fontId="2" fillId="0" borderId="18" xfId="1" applyFont="1" applyBorder="1" applyAlignment="1">
      <alignment vertical="center"/>
    </xf>
    <xf numFmtId="164" fontId="2" fillId="0" borderId="18" xfId="1" applyNumberFormat="1" applyFont="1" applyBorder="1" applyAlignment="1">
      <alignment vertical="center"/>
    </xf>
    <xf numFmtId="0" fontId="10" fillId="5" borderId="18" xfId="0" applyFont="1" applyFill="1" applyBorder="1" applyAlignment="1">
      <alignment horizontal="left" vertical="center"/>
    </xf>
    <xf numFmtId="0" fontId="10" fillId="0" borderId="18" xfId="0" applyFont="1" applyBorder="1" applyAlignment="1">
      <alignment horizontal="center"/>
    </xf>
    <xf numFmtId="0" fontId="2" fillId="5" borderId="19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0" fontId="8" fillId="0" borderId="23" xfId="0" applyFont="1" applyBorder="1" applyAlignment="1" applyProtection="1">
      <alignment horizontal="left" vertical="center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vertical="center"/>
      <protection locked="0"/>
    </xf>
    <xf numFmtId="44" fontId="10" fillId="0" borderId="25" xfId="2" applyNumberFormat="1" applyFont="1" applyBorder="1" applyAlignment="1" applyProtection="1">
      <alignment vertical="center"/>
      <protection locked="0"/>
    </xf>
    <xf numFmtId="44" fontId="10" fillId="0" borderId="27" xfId="2" applyNumberFormat="1" applyFont="1" applyBorder="1" applyAlignment="1" applyProtection="1">
      <alignment vertical="center"/>
      <protection locked="0"/>
    </xf>
    <xf numFmtId="0" fontId="8" fillId="0" borderId="28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2" fillId="0" borderId="29" xfId="0" applyFont="1" applyBorder="1" applyAlignment="1" applyProtection="1">
      <alignment vertical="center"/>
      <protection locked="0"/>
    </xf>
    <xf numFmtId="44" fontId="10" fillId="0" borderId="30" xfId="2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12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2" fillId="0" borderId="0" xfId="0" applyFont="1" applyAlignment="1" applyProtection="1">
      <alignment horizontal="center"/>
      <protection locked="0"/>
    </xf>
    <xf numFmtId="0" fontId="13" fillId="5" borderId="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49" fontId="10" fillId="4" borderId="20" xfId="0" applyNumberFormat="1" applyFont="1" applyFill="1" applyBorder="1" applyAlignment="1">
      <alignment horizontal="left"/>
    </xf>
    <xf numFmtId="49" fontId="10" fillId="4" borderId="20" xfId="0" applyNumberFormat="1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left" vertical="center"/>
    </xf>
    <xf numFmtId="0" fontId="8" fillId="3" borderId="13" xfId="0" applyFont="1" applyFill="1" applyBorder="1" applyAlignment="1">
      <alignment horizontal="center" wrapText="1"/>
    </xf>
    <xf numFmtId="0" fontId="8" fillId="3" borderId="17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0" borderId="26" xfId="0" applyFont="1" applyBorder="1" applyAlignment="1" applyProtection="1">
      <alignment horizontal="left" vertical="center"/>
      <protection locked="0"/>
    </xf>
    <xf numFmtId="0" fontId="8" fillId="0" borderId="21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</cellXfs>
  <cellStyles count="3">
    <cellStyle name="Euro" xfId="2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89535</xdr:colOff>
      <xdr:row>2</xdr:row>
      <xdr:rowOff>188595</xdr:rowOff>
    </xdr:to>
    <xdr:pic>
      <xdr:nvPicPr>
        <xdr:cNvPr id="6" name="Image 5" descr="cid:image003.png@01D76F4C.774D961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9635" cy="702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sqref="A1:XFD1048576"/>
    </sheetView>
  </sheetViews>
  <sheetFormatPr baseColWidth="10" defaultColWidth="10.28515625" defaultRowHeight="12.75" x14ac:dyDescent="0.2"/>
  <cols>
    <col min="1" max="1" width="12" style="1" customWidth="1"/>
    <col min="2" max="2" width="11.7109375" style="2" customWidth="1"/>
    <col min="3" max="3" width="35.7109375" style="12" customWidth="1"/>
    <col min="4" max="4" width="13.7109375" style="2" customWidth="1"/>
    <col min="5" max="5" width="14.5703125" style="2" customWidth="1"/>
    <col min="6" max="6" width="11.42578125" style="2" bestFit="1" customWidth="1"/>
    <col min="7" max="7" width="15" style="2" customWidth="1"/>
    <col min="8" max="8" width="13.7109375" style="2" customWidth="1"/>
    <col min="9" max="9" width="12.7109375" style="2" bestFit="1" customWidth="1"/>
    <col min="10" max="10" width="11.7109375" style="2" customWidth="1"/>
    <col min="11" max="13" width="10.28515625" style="2"/>
    <col min="14" max="14" width="15.7109375" style="2" customWidth="1"/>
    <col min="15" max="16384" width="10.28515625" style="2"/>
  </cols>
  <sheetData>
    <row r="1" spans="1:15" ht="20.25" x14ac:dyDescent="0.2">
      <c r="C1" s="3" t="s">
        <v>0</v>
      </c>
      <c r="D1" s="4"/>
      <c r="E1" s="5"/>
      <c r="F1" s="5"/>
      <c r="G1" s="5"/>
      <c r="H1" s="5"/>
      <c r="I1" s="5"/>
      <c r="J1" s="5"/>
      <c r="K1" s="5"/>
      <c r="L1" s="50" t="s">
        <v>1</v>
      </c>
      <c r="M1" s="51"/>
      <c r="N1" s="52"/>
    </row>
    <row r="2" spans="1:15" ht="20.25" x14ac:dyDescent="0.2">
      <c r="C2" s="3"/>
      <c r="D2" s="4"/>
      <c r="E2" s="6"/>
      <c r="F2" s="6"/>
      <c r="G2" s="6"/>
      <c r="H2" s="6"/>
      <c r="I2" s="6"/>
      <c r="J2" s="6"/>
      <c r="K2" s="6"/>
      <c r="L2" s="53"/>
      <c r="M2" s="54"/>
      <c r="N2" s="55"/>
    </row>
    <row r="3" spans="1:15" ht="21" thickBot="1" x14ac:dyDescent="0.25">
      <c r="C3" s="3" t="s">
        <v>56</v>
      </c>
      <c r="D3" s="4"/>
      <c r="E3" s="7"/>
      <c r="F3" s="7"/>
      <c r="G3" s="7"/>
      <c r="H3" s="7"/>
      <c r="I3" s="7"/>
      <c r="J3" s="7"/>
      <c r="K3" s="7"/>
      <c r="L3" s="56"/>
      <c r="M3" s="57"/>
      <c r="N3" s="58"/>
    </row>
    <row r="4" spans="1:15" ht="21" thickBot="1" x14ac:dyDescent="0.25">
      <c r="C4" s="8"/>
      <c r="D4" s="9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21" thickBot="1" x14ac:dyDescent="0.25">
      <c r="C5" s="59" t="s">
        <v>2</v>
      </c>
      <c r="D5" s="60"/>
      <c r="E5" s="60"/>
      <c r="F5" s="60"/>
      <c r="G5" s="60"/>
      <c r="H5" s="60"/>
      <c r="I5" s="60"/>
      <c r="J5" s="60"/>
      <c r="K5" s="60"/>
      <c r="L5" s="61"/>
      <c r="M5" s="11"/>
      <c r="N5" s="11"/>
    </row>
    <row r="6" spans="1:15" ht="20.25" x14ac:dyDescent="0.2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5">
      <c r="A7" s="62"/>
      <c r="B7" s="62"/>
      <c r="C7" s="62"/>
      <c r="D7" s="62"/>
      <c r="E7" s="62"/>
      <c r="F7" s="13"/>
      <c r="G7" s="10"/>
    </row>
    <row r="8" spans="1:15" ht="15.75" x14ac:dyDescent="0.25">
      <c r="A8" s="63" t="s">
        <v>3</v>
      </c>
      <c r="B8" s="47" t="s">
        <v>4</v>
      </c>
      <c r="C8" s="65" t="s">
        <v>5</v>
      </c>
      <c r="D8" s="66"/>
      <c r="E8" s="66"/>
      <c r="F8" s="67"/>
      <c r="G8" s="68" t="s">
        <v>6</v>
      </c>
      <c r="H8" s="70" t="s">
        <v>7</v>
      </c>
      <c r="I8" s="68" t="s">
        <v>8</v>
      </c>
      <c r="J8" s="75" t="s">
        <v>9</v>
      </c>
      <c r="K8" s="47" t="s">
        <v>10</v>
      </c>
      <c r="L8" s="77" t="s">
        <v>11</v>
      </c>
      <c r="M8" s="47" t="s">
        <v>12</v>
      </c>
      <c r="N8" s="47" t="s">
        <v>13</v>
      </c>
    </row>
    <row r="9" spans="1:15" x14ac:dyDescent="0.25">
      <c r="A9" s="64"/>
      <c r="B9" s="48"/>
      <c r="C9" s="14" t="s">
        <v>14</v>
      </c>
      <c r="D9" s="49" t="s">
        <v>15</v>
      </c>
      <c r="E9" s="49"/>
      <c r="F9" s="15" t="s">
        <v>16</v>
      </c>
      <c r="G9" s="69"/>
      <c r="H9" s="71"/>
      <c r="I9" s="69"/>
      <c r="J9" s="76"/>
      <c r="K9" s="48"/>
      <c r="L9" s="78"/>
      <c r="M9" s="48"/>
      <c r="N9" s="48"/>
    </row>
    <row r="10" spans="1:15" x14ac:dyDescent="0.2">
      <c r="A10" s="44">
        <v>514695</v>
      </c>
      <c r="B10" s="16"/>
      <c r="C10" s="26" t="s">
        <v>17</v>
      </c>
      <c r="D10" s="17"/>
      <c r="E10" s="17"/>
      <c r="F10" s="17" t="s">
        <v>44</v>
      </c>
      <c r="G10" s="16"/>
      <c r="H10" s="16"/>
      <c r="I10" s="16"/>
      <c r="J10" s="16"/>
      <c r="K10" s="18" t="s">
        <v>18</v>
      </c>
      <c r="L10" s="19">
        <v>89</v>
      </c>
      <c r="M10" s="20"/>
      <c r="N10" s="21">
        <f>+L10*M10</f>
        <v>0</v>
      </c>
    </row>
    <row r="11" spans="1:15" x14ac:dyDescent="0.2">
      <c r="A11" s="44">
        <v>5137104</v>
      </c>
      <c r="B11" s="16"/>
      <c r="C11" s="45" t="s">
        <v>19</v>
      </c>
      <c r="D11" s="17"/>
      <c r="E11" s="17"/>
      <c r="F11" s="17" t="s">
        <v>45</v>
      </c>
      <c r="G11" s="16"/>
      <c r="H11" s="16"/>
      <c r="I11" s="16"/>
      <c r="J11" s="16"/>
      <c r="K11" s="18" t="s">
        <v>18</v>
      </c>
      <c r="L11" s="22">
        <v>1400</v>
      </c>
      <c r="M11" s="20"/>
      <c r="N11" s="21">
        <f t="shared" ref="N11:N14" si="0">+L11*M11</f>
        <v>0</v>
      </c>
    </row>
    <row r="12" spans="1:15" x14ac:dyDescent="0.2">
      <c r="A12" s="46" t="s">
        <v>20</v>
      </c>
      <c r="B12" s="16"/>
      <c r="C12" s="45" t="s">
        <v>21</v>
      </c>
      <c r="D12" s="17"/>
      <c r="E12" s="17"/>
      <c r="F12" s="17"/>
      <c r="G12" s="16"/>
      <c r="H12" s="16"/>
      <c r="I12" s="16"/>
      <c r="J12" s="16"/>
      <c r="K12" s="18" t="s">
        <v>18</v>
      </c>
      <c r="L12" s="19">
        <v>550</v>
      </c>
      <c r="M12" s="20"/>
      <c r="N12" s="21">
        <f t="shared" si="0"/>
        <v>0</v>
      </c>
    </row>
    <row r="13" spans="1:15" x14ac:dyDescent="0.2">
      <c r="A13" s="46" t="s">
        <v>23</v>
      </c>
      <c r="B13" s="16"/>
      <c r="C13" s="45" t="s">
        <v>24</v>
      </c>
      <c r="D13" s="17"/>
      <c r="E13" s="17"/>
      <c r="F13" s="17" t="s">
        <v>46</v>
      </c>
      <c r="G13" s="16"/>
      <c r="H13" s="16"/>
      <c r="I13" s="16"/>
      <c r="J13" s="16"/>
      <c r="K13" s="18" t="s">
        <v>18</v>
      </c>
      <c r="L13" s="19">
        <v>1097</v>
      </c>
      <c r="M13" s="20"/>
      <c r="N13" s="21">
        <f t="shared" si="0"/>
        <v>0</v>
      </c>
    </row>
    <row r="14" spans="1:15" x14ac:dyDescent="0.2">
      <c r="A14" s="46" t="s">
        <v>47</v>
      </c>
      <c r="B14" s="16"/>
      <c r="C14" s="45" t="s">
        <v>48</v>
      </c>
      <c r="D14" s="17"/>
      <c r="E14" s="17"/>
      <c r="F14" s="17"/>
      <c r="G14" s="16"/>
      <c r="H14" s="16"/>
      <c r="I14" s="16"/>
      <c r="J14" s="16"/>
      <c r="K14" s="18"/>
      <c r="L14" s="19"/>
      <c r="M14" s="20"/>
      <c r="N14" s="21">
        <f t="shared" si="0"/>
        <v>0</v>
      </c>
    </row>
    <row r="15" spans="1:15" x14ac:dyDescent="0.2">
      <c r="A15" s="46" t="s">
        <v>25</v>
      </c>
      <c r="B15" s="16"/>
      <c r="C15" s="45" t="s">
        <v>26</v>
      </c>
      <c r="D15" s="17"/>
      <c r="E15" s="17"/>
      <c r="F15" s="17" t="s">
        <v>49</v>
      </c>
      <c r="G15" s="16"/>
      <c r="H15" s="16"/>
      <c r="I15" s="16"/>
      <c r="J15" s="16"/>
      <c r="K15" s="18"/>
      <c r="L15" s="19">
        <v>3264</v>
      </c>
      <c r="M15" s="20"/>
      <c r="N15" s="21"/>
    </row>
    <row r="16" spans="1:15" x14ac:dyDescent="0.2">
      <c r="A16" s="46" t="s">
        <v>27</v>
      </c>
      <c r="B16" s="16"/>
      <c r="C16" s="45" t="s">
        <v>50</v>
      </c>
      <c r="D16" s="17" t="s">
        <v>22</v>
      </c>
      <c r="E16" s="17"/>
      <c r="F16" s="17" t="s">
        <v>51</v>
      </c>
      <c r="G16" s="16"/>
      <c r="H16" s="16"/>
      <c r="I16" s="16"/>
      <c r="J16" s="16"/>
      <c r="K16" s="18" t="s">
        <v>18</v>
      </c>
      <c r="L16" s="19"/>
      <c r="M16" s="20"/>
      <c r="N16" s="21">
        <f>+L16*M16</f>
        <v>0</v>
      </c>
    </row>
    <row r="17" spans="1:14" x14ac:dyDescent="0.2">
      <c r="A17" s="46" t="s">
        <v>28</v>
      </c>
      <c r="B17" s="16"/>
      <c r="C17" s="45" t="s">
        <v>29</v>
      </c>
      <c r="D17" s="23" t="s">
        <v>30</v>
      </c>
      <c r="E17" s="23"/>
      <c r="F17" s="23" t="s">
        <v>52</v>
      </c>
      <c r="G17" s="16"/>
      <c r="H17" s="16"/>
      <c r="I17" s="16"/>
      <c r="J17" s="16"/>
      <c r="K17" s="18" t="s">
        <v>18</v>
      </c>
      <c r="L17" s="19">
        <v>2935</v>
      </c>
      <c r="M17" s="20"/>
      <c r="N17" s="21">
        <f t="shared" ref="N17:N19" si="1">+L17*M17</f>
        <v>0</v>
      </c>
    </row>
    <row r="18" spans="1:14" x14ac:dyDescent="0.2">
      <c r="A18" s="46" t="s">
        <v>31</v>
      </c>
      <c r="B18" s="16"/>
      <c r="C18" s="45" t="s">
        <v>32</v>
      </c>
      <c r="D18" s="23" t="s">
        <v>53</v>
      </c>
      <c r="E18" s="23"/>
      <c r="F18" s="23"/>
      <c r="G18" s="16"/>
      <c r="H18" s="16"/>
      <c r="I18" s="16"/>
      <c r="J18" s="16"/>
      <c r="K18" s="18" t="s">
        <v>18</v>
      </c>
      <c r="L18" s="19">
        <v>6982</v>
      </c>
      <c r="M18" s="20"/>
      <c r="N18" s="21">
        <f t="shared" si="1"/>
        <v>0</v>
      </c>
    </row>
    <row r="19" spans="1:14" x14ac:dyDescent="0.2">
      <c r="A19" s="46" t="s">
        <v>33</v>
      </c>
      <c r="B19" s="16"/>
      <c r="C19" s="45" t="s">
        <v>34</v>
      </c>
      <c r="D19" s="23"/>
      <c r="E19" s="23"/>
      <c r="F19" s="23"/>
      <c r="G19" s="16"/>
      <c r="H19" s="16"/>
      <c r="I19" s="16"/>
      <c r="J19" s="16"/>
      <c r="K19" s="18" t="s">
        <v>35</v>
      </c>
      <c r="L19" s="19">
        <v>3142</v>
      </c>
      <c r="M19" s="20"/>
      <c r="N19" s="21">
        <f t="shared" si="1"/>
        <v>0</v>
      </c>
    </row>
    <row r="20" spans="1:14" x14ac:dyDescent="0.2">
      <c r="A20" s="46" t="s">
        <v>36</v>
      </c>
      <c r="B20" s="16"/>
      <c r="C20" s="45" t="s">
        <v>37</v>
      </c>
      <c r="D20" s="23"/>
      <c r="E20" s="23"/>
      <c r="F20" s="23"/>
      <c r="G20" s="16"/>
      <c r="H20" s="16"/>
      <c r="I20" s="16"/>
      <c r="J20" s="16"/>
      <c r="K20" s="18" t="s">
        <v>18</v>
      </c>
      <c r="L20" s="19">
        <v>10704</v>
      </c>
      <c r="M20" s="20"/>
      <c r="N20" s="21">
        <f>+L20*M20</f>
        <v>0</v>
      </c>
    </row>
    <row r="21" spans="1:14" x14ac:dyDescent="0.2">
      <c r="A21" s="24"/>
      <c r="B21" s="16"/>
      <c r="C21" s="25"/>
      <c r="D21" s="23"/>
      <c r="E21" s="23"/>
      <c r="F21" s="23"/>
      <c r="G21" s="16"/>
      <c r="H21" s="16"/>
      <c r="I21" s="16"/>
      <c r="J21" s="16"/>
      <c r="K21" s="18" t="s">
        <v>38</v>
      </c>
      <c r="L21" s="19"/>
      <c r="M21" s="20"/>
      <c r="N21" s="21">
        <f>+L21*M21</f>
        <v>0</v>
      </c>
    </row>
    <row r="22" spans="1:14" x14ac:dyDescent="0.2">
      <c r="A22" s="24"/>
      <c r="B22" s="16"/>
      <c r="C22" s="26"/>
      <c r="D22" s="23"/>
      <c r="E22" s="23"/>
      <c r="F22" s="23"/>
      <c r="G22" s="16"/>
      <c r="H22" s="16"/>
      <c r="I22" s="16"/>
      <c r="J22" s="16"/>
      <c r="K22" s="18" t="s">
        <v>38</v>
      </c>
      <c r="L22" s="19"/>
      <c r="M22" s="20"/>
      <c r="N22" s="21">
        <f t="shared" ref="N22:N23" si="2">+L22*M22</f>
        <v>0</v>
      </c>
    </row>
    <row r="23" spans="1:14" x14ac:dyDescent="0.2">
      <c r="A23" s="24"/>
      <c r="B23" s="16"/>
      <c r="C23" s="26"/>
      <c r="D23" s="23"/>
      <c r="E23" s="23"/>
      <c r="F23" s="23"/>
      <c r="G23" s="16"/>
      <c r="H23" s="16"/>
      <c r="I23" s="16"/>
      <c r="J23" s="16"/>
      <c r="K23" s="18" t="s">
        <v>38</v>
      </c>
      <c r="L23" s="19"/>
      <c r="M23" s="20"/>
      <c r="N23" s="21">
        <f t="shared" si="2"/>
        <v>0</v>
      </c>
    </row>
    <row r="24" spans="1:14" ht="13.5" thickBot="1" x14ac:dyDescent="0.25"/>
    <row r="25" spans="1:14" ht="15.4" customHeight="1" x14ac:dyDescent="0.25">
      <c r="A25" s="43"/>
      <c r="B25" s="43"/>
      <c r="C25" s="43"/>
      <c r="D25" s="43"/>
      <c r="E25" s="43"/>
      <c r="F25" s="43"/>
      <c r="G25" s="27"/>
      <c r="H25" s="27"/>
      <c r="I25" s="27"/>
      <c r="J25" s="27"/>
      <c r="K25" s="28" t="s">
        <v>54</v>
      </c>
      <c r="L25" s="29"/>
      <c r="M25" s="30"/>
      <c r="N25" s="31">
        <f>SUM(N10:N23)</f>
        <v>0</v>
      </c>
    </row>
    <row r="26" spans="1:14" ht="15.4" customHeight="1" x14ac:dyDescent="0.25">
      <c r="A26" s="43"/>
      <c r="B26" s="43"/>
      <c r="C26" s="43"/>
      <c r="D26" s="43"/>
      <c r="E26" s="43"/>
      <c r="F26" s="43"/>
      <c r="G26" s="27"/>
      <c r="H26" s="27"/>
      <c r="I26" s="27"/>
      <c r="J26" s="27"/>
      <c r="K26" s="72" t="s">
        <v>39</v>
      </c>
      <c r="L26" s="73"/>
      <c r="M26" s="74"/>
      <c r="N26" s="32">
        <f>N25*5.5%</f>
        <v>0</v>
      </c>
    </row>
    <row r="27" spans="1:14" ht="16.149999999999999" customHeight="1" thickBot="1" x14ac:dyDescent="0.3">
      <c r="A27" s="43"/>
      <c r="B27" s="43"/>
      <c r="C27" s="43"/>
      <c r="D27" s="43"/>
      <c r="E27" s="43"/>
      <c r="F27" s="43"/>
      <c r="G27" s="27"/>
      <c r="H27" s="27"/>
      <c r="I27" s="27"/>
      <c r="J27" s="27"/>
      <c r="K27" s="33" t="s">
        <v>55</v>
      </c>
      <c r="L27" s="34"/>
      <c r="M27" s="35"/>
      <c r="N27" s="36">
        <f>SUM(N25:N26)</f>
        <v>0</v>
      </c>
    </row>
    <row r="28" spans="1:14" x14ac:dyDescent="0.2">
      <c r="B28" s="37"/>
      <c r="C28" s="38"/>
      <c r="F28" s="37"/>
      <c r="G28" s="37"/>
      <c r="H28" s="37"/>
      <c r="I28" s="37"/>
      <c r="J28" s="37"/>
      <c r="K28" s="37"/>
      <c r="L28" s="37"/>
      <c r="M28" s="37"/>
      <c r="N28" s="37"/>
    </row>
    <row r="29" spans="1:14" ht="15.75" x14ac:dyDescent="0.2">
      <c r="A29" s="39" t="s">
        <v>40</v>
      </c>
      <c r="B29" s="37"/>
      <c r="C29" s="38"/>
      <c r="D29" s="27"/>
      <c r="F29" s="27"/>
      <c r="H29" s="37" t="s">
        <v>41</v>
      </c>
      <c r="K29" s="40"/>
      <c r="L29" s="40"/>
      <c r="M29" s="40"/>
      <c r="N29" s="41"/>
    </row>
    <row r="30" spans="1:14" x14ac:dyDescent="0.2">
      <c r="A30" s="42" t="s">
        <v>42</v>
      </c>
      <c r="B30" s="37"/>
      <c r="C30" s="38"/>
      <c r="H30" s="37" t="s">
        <v>43</v>
      </c>
      <c r="K30" s="40"/>
      <c r="L30" s="40"/>
      <c r="M30" s="40"/>
      <c r="N30" s="41"/>
    </row>
  </sheetData>
  <mergeCells count="17">
    <mergeCell ref="K26:M26"/>
    <mergeCell ref="J8:J9"/>
    <mergeCell ref="K8:K9"/>
    <mergeCell ref="L8:L9"/>
    <mergeCell ref="M8:M9"/>
    <mergeCell ref="N8:N9"/>
    <mergeCell ref="D9:E9"/>
    <mergeCell ref="L1:N1"/>
    <mergeCell ref="L2:N3"/>
    <mergeCell ref="C5:L5"/>
    <mergeCell ref="A7:E7"/>
    <mergeCell ref="A8:A9"/>
    <mergeCell ref="B8:B9"/>
    <mergeCell ref="C8:F8"/>
    <mergeCell ref="G8:G9"/>
    <mergeCell ref="H8:H9"/>
    <mergeCell ref="I8:I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BREST</vt:lpstr>
    </vt:vector>
  </TitlesOfParts>
  <Company>CHU-BREST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DELÉPINE VÉRONIQUE</dc:creator>
  <cp:lastModifiedBy>DELÉPINE VÉRONIQUE</cp:lastModifiedBy>
  <dcterms:created xsi:type="dcterms:W3CDTF">2025-01-07T07:52:44Z</dcterms:created>
  <dcterms:modified xsi:type="dcterms:W3CDTF">2025-04-09T07:21:28Z</dcterms:modified>
</cp:coreProperties>
</file>