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SGN\_Achats\2025\1 - Passation de marché\PRO\A2D\ATM\ATM-2025-9012 AT LCBF pour une IF au Cameroun\2 Préparation DCE\"/>
    </mc:Choice>
  </mc:AlternateContent>
  <bookViews>
    <workbookView xWindow="0" yWindow="0" windowWidth="24040" windowHeight="9140"/>
  </bookViews>
  <sheets>
    <sheet name="MISSION AU FORFAIT_ATM2025-9012" sheetId="2" r:id="rId1"/>
  </sheets>
  <definedNames>
    <definedName name="_Toc25250064" localSheetId="0">'MISSION AU FORFAIT_ATM2025-9012'!$B$26</definedName>
    <definedName name="_Toc25250065" localSheetId="0">'MISSION AU FORFAIT_ATM2025-9012'!#REF!</definedName>
    <definedName name="_xlnm.Print_Area" localSheetId="0">'MISSION AU FORFAIT_ATM2025-9012'!$B$17:$O$135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43" i="2" l="1"/>
  <c r="K42" i="2"/>
  <c r="E41" i="2" l="1"/>
  <c r="F41" i="2"/>
  <c r="G41" i="2"/>
  <c r="H41" i="2"/>
  <c r="I41" i="2"/>
  <c r="J41" i="2"/>
  <c r="E38" i="2"/>
  <c r="F38" i="2"/>
  <c r="G38" i="2"/>
  <c r="H38" i="2"/>
  <c r="I38" i="2"/>
  <c r="J38" i="2"/>
  <c r="E35" i="2"/>
  <c r="F35" i="2"/>
  <c r="G35" i="2"/>
  <c r="H35" i="2"/>
  <c r="I35" i="2"/>
  <c r="J35" i="2"/>
  <c r="E32" i="2"/>
  <c r="F32" i="2"/>
  <c r="G32" i="2"/>
  <c r="H32" i="2"/>
  <c r="I32" i="2"/>
  <c r="J32" i="2"/>
  <c r="D32" i="2"/>
  <c r="J44" i="2" l="1"/>
  <c r="H44" i="2"/>
  <c r="G44" i="2"/>
  <c r="I48" i="2"/>
  <c r="I44" i="2"/>
  <c r="F44" i="2"/>
  <c r="H48" i="2"/>
  <c r="K48" i="2"/>
  <c r="J48" i="2"/>
  <c r="E44" i="2"/>
  <c r="G48" i="2"/>
  <c r="F48" i="2"/>
  <c r="F47" i="2"/>
  <c r="G47" i="2"/>
  <c r="H47" i="2"/>
  <c r="I47" i="2"/>
  <c r="J47" i="2"/>
  <c r="K47" i="2"/>
  <c r="E47" i="2"/>
  <c r="D100" i="2" l="1"/>
  <c r="B100" i="2"/>
  <c r="D99" i="2"/>
  <c r="B99" i="2"/>
  <c r="D98" i="2"/>
  <c r="B98" i="2"/>
  <c r="D97" i="2"/>
  <c r="B97" i="2"/>
  <c r="D96" i="2"/>
  <c r="B96" i="2"/>
  <c r="D95" i="2"/>
  <c r="B95" i="2"/>
  <c r="D94" i="2"/>
  <c r="B94" i="2"/>
  <c r="D93" i="2"/>
  <c r="B93" i="2"/>
  <c r="D92" i="2"/>
  <c r="B92" i="2"/>
  <c r="D82" i="2"/>
  <c r="K66" i="2"/>
  <c r="J66" i="2"/>
  <c r="I66" i="2"/>
  <c r="H66" i="2"/>
  <c r="G66" i="2"/>
  <c r="F66" i="2"/>
  <c r="E66" i="2"/>
  <c r="L65" i="2"/>
  <c r="K62" i="2"/>
  <c r="J62" i="2"/>
  <c r="I62" i="2"/>
  <c r="H62" i="2"/>
  <c r="G62" i="2"/>
  <c r="F62" i="2"/>
  <c r="E62" i="2"/>
  <c r="L61" i="2"/>
  <c r="L59" i="2"/>
  <c r="K59" i="2"/>
  <c r="J59" i="2"/>
  <c r="I59" i="2"/>
  <c r="H59" i="2"/>
  <c r="G59" i="2"/>
  <c r="F59" i="2"/>
  <c r="E59" i="2"/>
  <c r="D41" i="2"/>
  <c r="K40" i="2"/>
  <c r="K39" i="2"/>
  <c r="D38" i="2"/>
  <c r="K37" i="2"/>
  <c r="K36" i="2"/>
  <c r="D35" i="2"/>
  <c r="K34" i="2"/>
  <c r="K33" i="2"/>
  <c r="K31" i="2"/>
  <c r="K30" i="2"/>
  <c r="K32" i="2" s="1"/>
  <c r="B18" i="2"/>
  <c r="E48" i="2" l="1"/>
  <c r="D44" i="2"/>
  <c r="K41" i="2"/>
  <c r="K35" i="2"/>
  <c r="K38" i="2"/>
  <c r="L47" i="2"/>
  <c r="L66" i="2"/>
  <c r="L62" i="2"/>
  <c r="E68" i="2" l="1"/>
  <c r="K44" i="2"/>
  <c r="L48" i="2"/>
  <c r="E52" i="2" s="1"/>
  <c r="E84" i="2" l="1"/>
  <c r="E53" i="2"/>
  <c r="E86" i="2" s="1"/>
  <c r="E85" i="2" l="1"/>
</calcChain>
</file>

<file path=xl/sharedStrings.xml><?xml version="1.0" encoding="utf-8"?>
<sst xmlns="http://schemas.openxmlformats.org/spreadsheetml/2006/main" count="115" uniqueCount="89">
  <si>
    <t>NOM DU SOUMISSIONNAIRE OU DETAIL DU CONSORTIUM :</t>
  </si>
  <si>
    <t>DETAIL OBLIGATOIRE EN CAS DE CONSORTIUM :</t>
  </si>
  <si>
    <t>MANDATAIRE</t>
  </si>
  <si>
    <t>SOUTIEN / BACKSTOPPING</t>
  </si>
  <si>
    <t>//</t>
  </si>
  <si>
    <t>COTRAITANT 1</t>
  </si>
  <si>
    <t>PROFIL JUNIOR</t>
  </si>
  <si>
    <t>MOINS DE 3 ANS D'EXPERIENCE</t>
  </si>
  <si>
    <t>COTRAITANT 2</t>
  </si>
  <si>
    <t>PROFIL CONFIRME</t>
  </si>
  <si>
    <t>&lt; 3ANS A 7 ANS D'EXPERIENCE</t>
  </si>
  <si>
    <t>COTRAITANT 3</t>
  </si>
  <si>
    <t>PROFIL SENIOR</t>
  </si>
  <si>
    <t>COTRAITANT 4</t>
  </si>
  <si>
    <t>SOUSTRAITANT 1</t>
  </si>
  <si>
    <t>SOUSTRAITANT 2</t>
  </si>
  <si>
    <t>SOUSTRAITANT 3</t>
  </si>
  <si>
    <t>SOUSTRAITANT 4</t>
  </si>
  <si>
    <t>LES PROFILS</t>
  </si>
  <si>
    <t>SOUTIEN/BACKSTOPPING</t>
  </si>
  <si>
    <t>PROFIL 1</t>
  </si>
  <si>
    <t>PROFIL 2</t>
  </si>
  <si>
    <t>PROFIL 3</t>
  </si>
  <si>
    <t>PROFIL 4</t>
  </si>
  <si>
    <t>PROFIL 5</t>
  </si>
  <si>
    <t xml:space="preserve">JUNIOR
(6 mois à 3 ans d’expérience) </t>
  </si>
  <si>
    <t>PROFILS RETENUS POUR LA MISSION</t>
  </si>
  <si>
    <t xml:space="preserve">Expert Genre, Chef de mission Genre... </t>
  </si>
  <si>
    <t>CONFIRME
(&gt;3 ans - 7 ans d’expérience)</t>
  </si>
  <si>
    <t>EXPERTISE PRINCIPALE</t>
  </si>
  <si>
    <t>Genre…</t>
  </si>
  <si>
    <t xml:space="preserve">SENIOR
(au moins 7 ans et + d’expérience) </t>
  </si>
  <si>
    <t>NOMBRE D'ANNEES D'EXPERIENCE</t>
  </si>
  <si>
    <t>NIVEAU DE SENIORITE : CHOISIR LA CATEGORIE VIA LISTE DEROULANTE</t>
  </si>
  <si>
    <t>STRUCTURE / SOCIETE D'APPARTENANCE</t>
  </si>
  <si>
    <t>Société A</t>
  </si>
  <si>
    <t>TYPE D'EXPERTISE : LOCALE / INTERNATIONALE</t>
  </si>
  <si>
    <t>Locale</t>
  </si>
  <si>
    <t>PAYS D'IMPLANTATION DU PROFIL - DE RESIDENCE PROFESSIONNELLE</t>
  </si>
  <si>
    <t>Cameroun</t>
  </si>
  <si>
    <r>
      <t>TAUX JOUR EN</t>
    </r>
    <r>
      <rPr>
        <b/>
        <sz val="20"/>
        <rFont val="Roboto Bold"/>
      </rPr>
      <t xml:space="preserve"> € HT</t>
    </r>
  </si>
  <si>
    <t>LES LIVRABLES</t>
  </si>
  <si>
    <t>PROFIL 6</t>
  </si>
  <si>
    <t>TOTAL</t>
  </si>
  <si>
    <t>NOMBRE DE JOURS "SUR PLACE"</t>
  </si>
  <si>
    <t>NOMBRE DE JOURS "EN DISTANCIEL"</t>
  </si>
  <si>
    <t>NOMBRE TOTAL DE JOURS</t>
  </si>
  <si>
    <t>MONTANT TOTAL EN EUROS HT AVANT EVENTUELLE REMISE</t>
  </si>
  <si>
    <t>TVA APPLICABLE</t>
  </si>
  <si>
    <r>
      <t>MONTANT TOTAL DE LA MISSION</t>
    </r>
    <r>
      <rPr>
        <b/>
        <sz val="16"/>
        <color rgb="FF002060"/>
        <rFont val="Roboto Bold"/>
      </rPr>
      <t xml:space="preserve"> HT </t>
    </r>
    <r>
      <rPr>
        <b/>
        <sz val="14"/>
        <color rgb="FF002060"/>
        <rFont val="Roboto Bold"/>
      </rPr>
      <t>APRES EVENTUELLE REMISE</t>
    </r>
  </si>
  <si>
    <r>
      <t xml:space="preserve">MONTANT TOTAL DE LA MISSION </t>
    </r>
    <r>
      <rPr>
        <b/>
        <sz val="16"/>
        <color rgb="FF002060"/>
        <rFont val="Roboto Bold"/>
      </rPr>
      <t>TTC</t>
    </r>
    <r>
      <rPr>
        <b/>
        <sz val="14"/>
        <color rgb="FF002060"/>
        <rFont val="Roboto Bold"/>
      </rPr>
      <t xml:space="preserve"> APRES EVENTUELLE REMISE</t>
    </r>
  </si>
  <si>
    <t>LES FRAIS DE MISSION</t>
  </si>
  <si>
    <t>FRAIS DE MISSION</t>
  </si>
  <si>
    <t>PRIX UNITAIRE DES BILLETS D'AVION ET/OU TRAIN
(CLASSE ECONOMIQUE)</t>
  </si>
  <si>
    <t>/</t>
  </si>
  <si>
    <t>NOMBRE DE BILLETS D'AVION POUR L'ENSEMBLE DE LA MISSION</t>
  </si>
  <si>
    <t>MONTANT TOTAL</t>
  </si>
  <si>
    <t>TAUX DE PER DIEM JOURNALIER</t>
  </si>
  <si>
    <t>NOMBRE DE JOURS DE MISSION</t>
  </si>
  <si>
    <t>MONTANT TOTAL DES FRAIS DE MISSION</t>
  </si>
  <si>
    <t>MERCI DE BIEN VOULOIR DECOMPOSER LE MONTANT DES FRAIS DE SECURITE</t>
  </si>
  <si>
    <t>INSERER COMPOSITION 1</t>
  </si>
  <si>
    <t>INSERER COMPOSITION 2</t>
  </si>
  <si>
    <t>INSERER COMPOSITION 3</t>
  </si>
  <si>
    <t>INSERER COMPOSITION 4</t>
  </si>
  <si>
    <t>MONTANT TOTAL  HT et HORS FRAIS</t>
  </si>
  <si>
    <t>MONTANT TOTAL : MISSION + FRAIS</t>
  </si>
  <si>
    <t>En cas de consortium, merci de bien vouloir répartir le montant total entre chaque membre</t>
  </si>
  <si>
    <t>MONTANT TOTAL MISSION TTC HORS FRAIS</t>
  </si>
  <si>
    <t>PLUS DE 7 ANS D'EXPERIENCE</t>
  </si>
  <si>
    <t>DETAIL MONTANT DU MARCHE PAR MEMBRE DU CONSORTIUM : A REMPLIR PAR LE SOUMISSIONNAIRE</t>
  </si>
  <si>
    <t>MONTANT MISISON HT</t>
  </si>
  <si>
    <t>MONTANT MISSION TTC</t>
  </si>
  <si>
    <t>MONTANT FRAIS DE MISSION TTC</t>
  </si>
  <si>
    <t>REMISE EVENTUELLE</t>
  </si>
  <si>
    <r>
      <t>La décomposition ci-après n'est pas contractuelle. Seul le montant forfaitaire global sera contractualisé. Il est demandé au soumissionnaire d</t>
    </r>
    <r>
      <rPr>
        <u/>
        <sz val="18"/>
        <color rgb="FFC00000"/>
        <rFont val="Roboto Bold"/>
      </rPr>
      <t>e renseigner uniquement les cellules de couleur blanche au sein de chaque tableau.</t>
    </r>
  </si>
  <si>
    <r>
      <t xml:space="preserve">EVENTUELS FRAIS
</t>
    </r>
    <r>
      <rPr>
        <i/>
        <sz val="16"/>
        <color rgb="FFC00000"/>
        <rFont val="Roboto Bold"/>
      </rPr>
      <t>Conformément aux articles X du Règlement de la consultation et X du CCAP, il est demandé aux soumissionnaires de détailler ci-après les coûts prévisionnels associés aux éventuels frais de mission. Cette anticipation sera prise en compte au titre du jugement du prix. Les soumissionnaires sont ainsi invités à chiffrer ces dépenses au plus juste.</t>
    </r>
  </si>
  <si>
    <t>AUTRES FRAIS le cas échéant</t>
  </si>
  <si>
    <t>Frais de sécurité</t>
  </si>
  <si>
    <t>Frais de logistique</t>
  </si>
  <si>
    <t>Autres à préciser</t>
  </si>
  <si>
    <t>Total autres dépenses</t>
  </si>
  <si>
    <t>DPGF - Assistance technique pour le développement des procédures LCB FT pour une institution de microfinance au Cameroun
- ATM 2025-9012</t>
  </si>
  <si>
    <r>
      <t>INFO : REFERENTIEL PROFILS</t>
    </r>
    <r>
      <rPr>
        <b/>
        <sz val="20"/>
        <color theme="0"/>
        <rFont val="Calibri"/>
        <family val="2"/>
      </rPr>
      <t xml:space="preserve"> ETUDES PROPARCO</t>
    </r>
  </si>
  <si>
    <t xml:space="preserve">LIVRABLE 1 
-
 Rapport initial </t>
  </si>
  <si>
    <t>LIVRABLE 2 
- 
Documentation du système de filtrage</t>
  </si>
  <si>
    <t>LIVRABLE 3 
-
 Corpus procédural mis à jour</t>
  </si>
  <si>
    <t>LIVRABLE 4 
- 
Formation et matériaux de formation</t>
  </si>
  <si>
    <t xml:space="preserve">LIVRABLE 5
 -
Rapport de suivi
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</si>
</sst>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3">
    <numFmt numFmtId="44" formatCode="_-* #,##0.00\ &quot;€&quot;_-;\-* #,##0.00\ &quot;€&quot;_-;_-* &quot;-&quot;??\ &quot;€&quot;_-;_-@_-"/>
    <numFmt numFmtId="164" formatCode="#,##0&quot; € HT&quot;"/>
    <numFmt numFmtId="165" formatCode="#,##0\ &quot;€&quot;"/>
    <numFmt numFmtId="166" formatCode="_-* #,##0.00\ [$€-40C]_-;\-* #,##0.00\ [$€-40C]_-;_-* &quot;-&quot;??\ [$€-40C]_-;_-@_-"/>
    <numFmt numFmtId="167" formatCode="#,##0.00&quot; € HT&quot;"/>
    <numFmt numFmtId="168" formatCode="0.0%"/>
    <numFmt numFmtId="169" formatCode="###,0\.00&quot; € HT&quot;"/>
    <numFmt numFmtId="170" formatCode="#,##0.00\ &quot;€&quot;\ \T\T\C"/>
    <numFmt numFmtId="171" formatCode="#,##0\ &quot;€&quot;\ \T\T\C"/>
    <numFmt numFmtId="172" formatCode="#,##0.00\ &quot;€&quot;"/>
    <numFmt numFmtId="173" formatCode="#,##0\ _€"/>
    <numFmt numFmtId="174" formatCode="_-* #,##0\ [$€-40C]_-;\-* #,##0\ [$€-40C]_-;_-* &quot;-&quot;??\ [$€-40C]_-;_-@_-"/>
    <numFmt numFmtId="175" formatCode="#,##0\ [$֏-42B]"/>
  </numFmts>
  <fonts count="5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2"/>
      <color theme="1"/>
      <name val="Calibri"/>
      <family val="2"/>
    </font>
    <font>
      <sz val="16"/>
      <color theme="1"/>
      <name val="Roboto Black"/>
    </font>
    <font>
      <sz val="28"/>
      <color theme="1"/>
      <name val="Roboto Black"/>
    </font>
    <font>
      <sz val="14"/>
      <color theme="1"/>
      <name val="Calibri"/>
      <family val="2"/>
    </font>
    <font>
      <sz val="18"/>
      <color rgb="FFC00000"/>
      <name val="Roboto Bold"/>
    </font>
    <font>
      <u/>
      <sz val="18"/>
      <color rgb="FFC00000"/>
      <name val="Roboto Bold"/>
    </font>
    <font>
      <b/>
      <sz val="14"/>
      <color theme="0"/>
      <name val="Calibri"/>
      <family val="2"/>
    </font>
    <font>
      <b/>
      <sz val="14"/>
      <color indexed="56"/>
      <name val="Calibri"/>
      <family val="2"/>
    </font>
    <font>
      <sz val="14"/>
      <color indexed="16"/>
      <name val="Calibri"/>
      <family val="2"/>
    </font>
    <font>
      <sz val="14"/>
      <color rgb="FFC00000"/>
      <name val="Roboto Bold"/>
    </font>
    <font>
      <b/>
      <sz val="20"/>
      <color theme="0"/>
      <name val="Calibri"/>
      <family val="2"/>
    </font>
    <font>
      <sz val="14"/>
      <name val="Roboto Bold"/>
    </font>
    <font>
      <sz val="14"/>
      <color theme="1"/>
      <name val="Roboto Bold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name val="Roboto Bold"/>
    </font>
    <font>
      <sz val="18"/>
      <color theme="0"/>
      <name val="Roboto Bold"/>
    </font>
    <font>
      <sz val="14"/>
      <color theme="0"/>
      <name val="Calibri"/>
      <family val="2"/>
      <scheme val="minor"/>
    </font>
    <font>
      <b/>
      <sz val="11"/>
      <color theme="0"/>
      <name val="Roboto Bold"/>
    </font>
    <font>
      <b/>
      <i/>
      <sz val="16"/>
      <color rgb="FFFF0000"/>
      <name val="Roboto Bold"/>
    </font>
    <font>
      <sz val="14"/>
      <color rgb="FF002060"/>
      <name val="Roboto Bold"/>
    </font>
    <font>
      <sz val="16"/>
      <color rgb="FF002060"/>
      <name val="Roboto Bold"/>
    </font>
    <font>
      <sz val="11"/>
      <color rgb="FF002060"/>
      <name val="Roboto Bold"/>
    </font>
    <font>
      <b/>
      <i/>
      <sz val="14"/>
      <color rgb="FFFF0000"/>
      <name val="Roboto Bold"/>
    </font>
    <font>
      <b/>
      <sz val="20"/>
      <name val="Roboto Bold"/>
    </font>
    <font>
      <sz val="16"/>
      <name val="Roboto Bold"/>
    </font>
    <font>
      <sz val="11"/>
      <name val="Roboto Bold"/>
    </font>
    <font>
      <sz val="11"/>
      <color theme="1"/>
      <name val="Roboto Bold"/>
    </font>
    <font>
      <sz val="11"/>
      <color rgb="FF009AA0"/>
      <name val="Calibri Light"/>
      <family val="2"/>
    </font>
    <font>
      <b/>
      <sz val="9"/>
      <color theme="0"/>
      <name val="Calibri"/>
      <family val="2"/>
      <scheme val="minor"/>
    </font>
    <font>
      <b/>
      <sz val="11"/>
      <color rgb="FF002060"/>
      <name val="Roboto Bold"/>
    </font>
    <font>
      <sz val="11"/>
      <color rgb="FFC00000"/>
      <name val="Roboto Bold"/>
    </font>
    <font>
      <b/>
      <sz val="14"/>
      <color rgb="FF002060"/>
      <name val="Roboto Bold"/>
    </font>
    <font>
      <b/>
      <sz val="24"/>
      <color theme="1"/>
      <name val="Calibri"/>
      <family val="2"/>
      <scheme val="minor"/>
    </font>
    <font>
      <b/>
      <sz val="22"/>
      <color theme="1"/>
      <name val="Calibri"/>
      <family val="2"/>
      <scheme val="minor"/>
    </font>
    <font>
      <b/>
      <sz val="16"/>
      <name val="Calibri"/>
      <family val="2"/>
      <scheme val="minor"/>
    </font>
    <font>
      <sz val="22"/>
      <name val="Calibri"/>
      <family val="2"/>
      <scheme val="minor"/>
    </font>
    <font>
      <b/>
      <sz val="16"/>
      <color rgb="FF002060"/>
      <name val="Roboto Bold"/>
    </font>
    <font>
      <b/>
      <sz val="24"/>
      <name val="Calibri"/>
      <family val="2"/>
      <scheme val="minor"/>
    </font>
    <font>
      <sz val="16"/>
      <color rgb="FFC00000"/>
      <name val="Roboto Bold"/>
    </font>
    <font>
      <i/>
      <sz val="16"/>
      <color rgb="FFC00000"/>
      <name val="Roboto Bold"/>
    </font>
    <font>
      <b/>
      <sz val="14"/>
      <color theme="0"/>
      <name val="Roboto Bold"/>
    </font>
    <font>
      <b/>
      <sz val="11"/>
      <name val="Roboto Bold"/>
    </font>
    <font>
      <b/>
      <sz val="11"/>
      <name val="Calibri"/>
      <family val="2"/>
      <scheme val="minor"/>
    </font>
    <font>
      <b/>
      <sz val="11"/>
      <color theme="1"/>
      <name val="Roboto Bold"/>
    </font>
    <font>
      <b/>
      <sz val="16"/>
      <color theme="1"/>
      <name val="Roboto Bold"/>
    </font>
    <font>
      <b/>
      <sz val="20"/>
      <color theme="0"/>
      <name val="Roboto Bold"/>
    </font>
    <font>
      <b/>
      <sz val="14"/>
      <color rgb="FFFF0000"/>
      <name val="Roboto Bold"/>
    </font>
    <font>
      <b/>
      <u/>
      <sz val="14"/>
      <name val="Roboto Bold"/>
    </font>
    <font>
      <b/>
      <sz val="16"/>
      <name val="Roboto Bold"/>
    </font>
    <font>
      <sz val="10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gray125">
        <bgColor theme="4" tint="0.79998168889431442"/>
      </patternFill>
    </fill>
    <fill>
      <patternFill patternType="gray0625">
        <bgColor theme="4" tint="0.79998168889431442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theme="5" tint="0.79998168889431442"/>
        <bgColor indexed="64"/>
      </patternFill>
    </fill>
  </fills>
  <borders count="7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rgb="FF002060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theme="0"/>
      </left>
      <right/>
      <top style="medium">
        <color indexed="64"/>
      </top>
      <bottom style="thin">
        <color indexed="64"/>
      </bottom>
      <diagonal/>
    </border>
    <border>
      <left style="thin">
        <color theme="0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theme="0"/>
      </left>
      <right/>
      <top style="medium">
        <color indexed="64"/>
      </top>
      <bottom style="medium">
        <color indexed="64"/>
      </bottom>
      <diagonal/>
    </border>
    <border>
      <left style="thin">
        <color theme="0"/>
      </left>
      <right style="medium">
        <color theme="3"/>
      </right>
      <top style="medium">
        <color indexed="64"/>
      </top>
      <bottom style="medium">
        <color indexed="64"/>
      </bottom>
      <diagonal/>
    </border>
    <border>
      <left style="medium">
        <color rgb="FF002060"/>
      </left>
      <right style="medium">
        <color rgb="FF002060"/>
      </right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/>
      <bottom style="thin">
        <color rgb="FF002060"/>
      </bottom>
      <diagonal/>
    </border>
    <border>
      <left style="medium">
        <color rgb="FF002060"/>
      </left>
      <right style="medium">
        <color rgb="FF002060"/>
      </right>
      <top/>
      <bottom style="thin">
        <color rgb="FF002060"/>
      </bottom>
      <diagonal/>
    </border>
    <border>
      <left style="medium">
        <color rgb="FF002060"/>
      </left>
      <right style="medium">
        <color rgb="FF002060"/>
      </right>
      <top/>
      <bottom/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 style="medium">
        <color rgb="FF002060"/>
      </right>
      <top/>
      <bottom style="medium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 style="medium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 style="medium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/>
      <top style="mediumDashDot">
        <color theme="3"/>
      </top>
      <bottom/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/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theme="0"/>
      </right>
      <top style="medium">
        <color rgb="FF002060"/>
      </top>
      <bottom style="medium">
        <color rgb="FF002060"/>
      </bottom>
      <diagonal/>
    </border>
    <border>
      <left style="thin">
        <color indexed="64"/>
      </left>
      <right style="thin">
        <color theme="0"/>
      </right>
      <top style="medium">
        <color rgb="FF002060"/>
      </top>
      <bottom style="medium">
        <color rgb="FF002060"/>
      </bottom>
      <diagonal/>
    </border>
    <border>
      <left style="thin">
        <color indexed="64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thin">
        <color rgb="FF002060"/>
      </bottom>
      <diagonal/>
    </border>
    <border>
      <left/>
      <right/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indexed="64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/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medium">
        <color rgb="FF002060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/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/>
      <diagonal/>
    </border>
  </borders>
  <cellStyleXfs count="9">
    <xf numFmtId="0" fontId="0" fillId="0" borderId="0"/>
    <xf numFmtId="0" fontId="5" fillId="0" borderId="0"/>
    <xf numFmtId="0" fontId="1" fillId="0" borderId="0"/>
    <xf numFmtId="44" fontId="1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56" fillId="0" borderId="0"/>
    <xf numFmtId="44" fontId="1" fillId="0" borderId="0" applyFont="0" applyFill="0" applyBorder="0" applyAlignment="0" applyProtection="0"/>
  </cellStyleXfs>
  <cellXfs count="249">
    <xf numFmtId="0" fontId="0" fillId="0" borderId="0" xfId="0"/>
    <xf numFmtId="0" fontId="5" fillId="0" borderId="0" xfId="1"/>
    <xf numFmtId="0" fontId="5" fillId="0" borderId="0" xfId="1" applyBorder="1"/>
    <xf numFmtId="0" fontId="1" fillId="0" borderId="0" xfId="2" applyProtection="1">
      <protection locked="0"/>
    </xf>
    <xf numFmtId="0" fontId="4" fillId="0" borderId="0" xfId="2" applyFont="1" applyProtection="1">
      <protection locked="0"/>
    </xf>
    <xf numFmtId="0" fontId="6" fillId="0" borderId="2" xfId="1" applyFont="1" applyBorder="1" applyAlignment="1">
      <alignment vertical="center" wrapText="1"/>
    </xf>
    <xf numFmtId="0" fontId="6" fillId="0" borderId="3" xfId="1" applyFont="1" applyBorder="1" applyAlignment="1">
      <alignment vertical="center" wrapText="1"/>
    </xf>
    <xf numFmtId="0" fontId="9" fillId="0" borderId="0" xfId="1" applyFont="1" applyFill="1" applyBorder="1" applyAlignment="1" applyProtection="1">
      <alignment vertical="center"/>
      <protection locked="0"/>
    </xf>
    <xf numFmtId="0" fontId="8" fillId="0" borderId="5" xfId="1" applyFont="1" applyBorder="1"/>
    <xf numFmtId="0" fontId="8" fillId="0" borderId="6" xfId="1" applyFont="1" applyBorder="1"/>
    <xf numFmtId="0" fontId="12" fillId="0" borderId="0" xfId="1" applyFont="1" applyFill="1" applyBorder="1" applyAlignment="1">
      <alignment vertical="center" wrapText="1"/>
    </xf>
    <xf numFmtId="0" fontId="12" fillId="0" borderId="0" xfId="1" applyFont="1" applyFill="1" applyBorder="1" applyAlignment="1">
      <alignment horizontal="center" vertical="center" wrapText="1"/>
    </xf>
    <xf numFmtId="0" fontId="1" fillId="0" borderId="0" xfId="2" applyBorder="1" applyProtection="1">
      <protection locked="0"/>
    </xf>
    <xf numFmtId="0" fontId="13" fillId="0" borderId="9" xfId="1" applyFont="1" applyFill="1" applyBorder="1" applyAlignment="1" applyProtection="1">
      <alignment vertical="center" wrapText="1"/>
      <protection locked="0"/>
    </xf>
    <xf numFmtId="0" fontId="5" fillId="0" borderId="0" xfId="1" applyFill="1"/>
    <xf numFmtId="0" fontId="13" fillId="0" borderId="0" xfId="1" applyFont="1" applyFill="1" applyBorder="1" applyAlignment="1" applyProtection="1">
      <alignment vertical="center" wrapText="1"/>
      <protection locked="0"/>
    </xf>
    <xf numFmtId="0" fontId="1" fillId="0" borderId="0" xfId="2" applyFont="1" applyProtection="1">
      <protection locked="0"/>
    </xf>
    <xf numFmtId="0" fontId="4" fillId="0" borderId="0" xfId="2" applyFont="1" applyBorder="1" applyAlignment="1" applyProtection="1">
      <protection locked="0"/>
    </xf>
    <xf numFmtId="0" fontId="14" fillId="0" borderId="0" xfId="1" applyFont="1" applyFill="1" applyBorder="1" applyAlignment="1" applyProtection="1">
      <protection locked="0"/>
    </xf>
    <xf numFmtId="0" fontId="14" fillId="3" borderId="0" xfId="1" applyFont="1" applyFill="1" applyBorder="1" applyAlignment="1" applyProtection="1">
      <alignment vertical="center"/>
      <protection locked="0"/>
    </xf>
    <xf numFmtId="0" fontId="16" fillId="4" borderId="10" xfId="2" applyFont="1" applyFill="1" applyBorder="1" applyAlignment="1" applyProtection="1">
      <alignment vertical="center"/>
    </xf>
    <xf numFmtId="0" fontId="17" fillId="0" borderId="10" xfId="2" applyFont="1" applyBorder="1" applyAlignment="1" applyProtection="1">
      <alignment wrapText="1"/>
      <protection locked="0"/>
    </xf>
    <xf numFmtId="0" fontId="18" fillId="5" borderId="11" xfId="2" applyFont="1" applyFill="1" applyBorder="1" applyProtection="1">
      <protection locked="0"/>
    </xf>
    <xf numFmtId="0" fontId="20" fillId="0" borderId="0" xfId="2" applyFont="1" applyBorder="1" applyProtection="1">
      <protection locked="0"/>
    </xf>
    <xf numFmtId="0" fontId="18" fillId="5" borderId="7" xfId="2" applyFont="1" applyFill="1" applyBorder="1" applyProtection="1">
      <protection locked="0"/>
    </xf>
    <xf numFmtId="0" fontId="20" fillId="0" borderId="9" xfId="2" applyFont="1" applyBorder="1" applyProtection="1">
      <protection locked="0"/>
    </xf>
    <xf numFmtId="0" fontId="18" fillId="5" borderId="12" xfId="2" applyFont="1" applyFill="1" applyBorder="1" applyProtection="1">
      <protection locked="0"/>
    </xf>
    <xf numFmtId="0" fontId="21" fillId="0" borderId="0" xfId="2" applyFont="1" applyFill="1" applyBorder="1" applyAlignment="1" applyProtection="1">
      <alignment vertical="center"/>
    </xf>
    <xf numFmtId="0" fontId="1" fillId="0" borderId="7" xfId="2" applyBorder="1" applyProtection="1">
      <protection locked="0"/>
    </xf>
    <xf numFmtId="0" fontId="1" fillId="0" borderId="9" xfId="2" applyBorder="1" applyProtection="1">
      <protection locked="0"/>
    </xf>
    <xf numFmtId="0" fontId="4" fillId="0" borderId="0" xfId="2" applyFont="1" applyBorder="1" applyProtection="1">
      <protection locked="0"/>
    </xf>
    <xf numFmtId="0" fontId="23" fillId="0" borderId="0" xfId="2" applyFont="1" applyBorder="1" applyProtection="1">
      <protection locked="0"/>
    </xf>
    <xf numFmtId="0" fontId="18" fillId="4" borderId="1" xfId="2" applyFont="1" applyFill="1" applyBorder="1" applyAlignment="1" applyProtection="1">
      <alignment horizontal="centerContinuous" vertical="center" wrapText="1"/>
      <protection locked="0"/>
    </xf>
    <xf numFmtId="0" fontId="18" fillId="4" borderId="3" xfId="2" applyFont="1" applyFill="1" applyBorder="1" applyAlignment="1" applyProtection="1">
      <alignment horizontal="centerContinuous" vertical="center" wrapText="1"/>
      <protection locked="0"/>
    </xf>
    <xf numFmtId="0" fontId="24" fillId="2" borderId="14" xfId="2" applyFont="1" applyFill="1" applyBorder="1" applyAlignment="1" applyProtection="1">
      <alignment horizontal="center" vertical="center" wrapText="1"/>
      <protection locked="0"/>
    </xf>
    <xf numFmtId="0" fontId="24" fillId="2" borderId="15" xfId="2" applyFont="1" applyFill="1" applyBorder="1" applyAlignment="1" applyProtection="1">
      <alignment horizontal="center" vertical="center" wrapText="1"/>
      <protection locked="0"/>
    </xf>
    <xf numFmtId="0" fontId="24" fillId="2" borderId="16" xfId="2" applyFont="1" applyFill="1" applyBorder="1" applyAlignment="1" applyProtection="1">
      <alignment horizontal="center" vertical="center" wrapText="1"/>
      <protection locked="0"/>
    </xf>
    <xf numFmtId="0" fontId="24" fillId="0" borderId="0" xfId="2" applyFont="1" applyFill="1" applyBorder="1" applyAlignment="1" applyProtection="1">
      <alignment horizontal="center" vertical="center" wrapText="1"/>
      <protection locked="0"/>
    </xf>
    <xf numFmtId="0" fontId="1" fillId="0" borderId="0" xfId="2" applyFont="1" applyBorder="1" applyProtection="1">
      <protection locked="0"/>
    </xf>
    <xf numFmtId="0" fontId="25" fillId="0" borderId="19" xfId="2" applyFont="1" applyFill="1" applyBorder="1" applyAlignment="1" applyProtection="1">
      <alignment horizontal="centerContinuous" vertical="center" wrapText="1"/>
      <protection locked="0"/>
    </xf>
    <xf numFmtId="0" fontId="26" fillId="0" borderId="19" xfId="2" applyFont="1" applyFill="1" applyBorder="1" applyAlignment="1" applyProtection="1">
      <alignment horizontal="center" vertical="center" wrapText="1"/>
      <protection locked="0"/>
    </xf>
    <xf numFmtId="0" fontId="26" fillId="0" borderId="20" xfId="2" applyFont="1" applyFill="1" applyBorder="1" applyAlignment="1" applyProtection="1">
      <alignment horizontal="center" vertical="center" wrapText="1"/>
      <protection locked="0"/>
    </xf>
    <xf numFmtId="0" fontId="27" fillId="0" borderId="0" xfId="2" applyFont="1" applyFill="1" applyBorder="1" applyAlignment="1" applyProtection="1">
      <alignment vertical="center" wrapText="1"/>
      <protection locked="0"/>
    </xf>
    <xf numFmtId="0" fontId="28" fillId="3" borderId="0" xfId="2" applyFont="1" applyFill="1" applyBorder="1" applyAlignment="1" applyProtection="1">
      <alignment horizontal="center" vertical="center" wrapText="1"/>
      <protection locked="0"/>
    </xf>
    <xf numFmtId="0" fontId="28" fillId="0" borderId="0" xfId="2" applyFont="1" applyFill="1" applyBorder="1" applyAlignment="1" applyProtection="1">
      <alignment horizontal="center" vertical="center" wrapText="1"/>
      <protection locked="0"/>
    </xf>
    <xf numFmtId="0" fontId="23" fillId="0" borderId="0" xfId="2" applyFont="1" applyBorder="1" applyAlignment="1" applyProtection="1">
      <protection locked="0"/>
    </xf>
    <xf numFmtId="0" fontId="29" fillId="0" borderId="19" xfId="2" applyFont="1" applyFill="1" applyBorder="1" applyAlignment="1" applyProtection="1">
      <alignment horizontal="centerContinuous" vertical="center" wrapText="1"/>
      <protection locked="0"/>
    </xf>
    <xf numFmtId="0" fontId="25" fillId="0" borderId="23" xfId="2" applyFont="1" applyFill="1" applyBorder="1" applyAlignment="1" applyProtection="1">
      <alignment horizontal="centerContinuous" vertical="center" wrapText="1"/>
      <protection locked="0"/>
    </xf>
    <xf numFmtId="0" fontId="26" fillId="0" borderId="23" xfId="2" applyFont="1" applyFill="1" applyBorder="1" applyAlignment="1" applyProtection="1">
      <alignment horizontal="center" vertical="center" wrapText="1"/>
      <protection locked="0"/>
    </xf>
    <xf numFmtId="0" fontId="26" fillId="0" borderId="24" xfId="2" applyFont="1" applyFill="1" applyBorder="1" applyAlignment="1" applyProtection="1">
      <alignment horizontal="center" vertical="center" wrapText="1"/>
      <protection locked="0"/>
    </xf>
    <xf numFmtId="164" fontId="25" fillId="0" borderId="27" xfId="2" applyNumberFormat="1" applyFont="1" applyFill="1" applyBorder="1" applyAlignment="1" applyProtection="1">
      <alignment horizontal="centerContinuous" vertical="center" wrapText="1"/>
      <protection locked="0"/>
    </xf>
    <xf numFmtId="164" fontId="16" fillId="0" borderId="27" xfId="3" applyNumberFormat="1" applyFont="1" applyFill="1" applyBorder="1" applyAlignment="1" applyProtection="1">
      <alignment horizontal="center" vertical="center"/>
      <protection locked="0"/>
    </xf>
    <xf numFmtId="164" fontId="16" fillId="0" borderId="28" xfId="3" applyNumberFormat="1" applyFont="1" applyFill="1" applyBorder="1" applyAlignment="1" applyProtection="1">
      <alignment horizontal="center" vertical="center"/>
      <protection locked="0"/>
    </xf>
    <xf numFmtId="165" fontId="31" fillId="0" borderId="0" xfId="3" applyNumberFormat="1" applyFont="1" applyFill="1" applyBorder="1" applyAlignment="1" applyProtection="1">
      <alignment vertical="center"/>
      <protection locked="0"/>
    </xf>
    <xf numFmtId="166" fontId="32" fillId="3" borderId="0" xfId="3" applyNumberFormat="1" applyFont="1" applyFill="1" applyBorder="1" applyAlignment="1" applyProtection="1">
      <alignment horizontal="center" vertical="center"/>
      <protection locked="0"/>
    </xf>
    <xf numFmtId="166" fontId="33" fillId="0" borderId="0" xfId="2" applyNumberFormat="1" applyFont="1" applyBorder="1" applyAlignment="1" applyProtection="1">
      <alignment vertical="center"/>
    </xf>
    <xf numFmtId="0" fontId="33" fillId="0" borderId="0" xfId="2" applyFont="1" applyBorder="1" applyAlignment="1" applyProtection="1">
      <alignment wrapText="1"/>
      <protection locked="0"/>
    </xf>
    <xf numFmtId="0" fontId="33" fillId="3" borderId="0" xfId="2" applyFont="1" applyFill="1" applyBorder="1" applyAlignment="1" applyProtection="1">
      <alignment wrapText="1"/>
      <protection locked="0"/>
    </xf>
    <xf numFmtId="166" fontId="34" fillId="3" borderId="0" xfId="3" applyNumberFormat="1" applyFont="1" applyFill="1" applyBorder="1" applyAlignment="1" applyProtection="1">
      <alignment horizontal="center" vertical="center"/>
      <protection locked="0"/>
    </xf>
    <xf numFmtId="0" fontId="33" fillId="0" borderId="0" xfId="2" applyFont="1" applyBorder="1" applyAlignment="1" applyProtection="1">
      <alignment horizontal="left" wrapText="1"/>
      <protection locked="0"/>
    </xf>
    <xf numFmtId="0" fontId="24" fillId="2" borderId="1" xfId="2" applyFont="1" applyFill="1" applyBorder="1" applyAlignment="1" applyProtection="1">
      <alignment horizontal="center" vertical="center" wrapText="1"/>
      <protection locked="0"/>
    </xf>
    <xf numFmtId="0" fontId="24" fillId="2" borderId="29" xfId="2" applyFont="1" applyFill="1" applyBorder="1" applyAlignment="1" applyProtection="1">
      <alignment horizontal="center" vertical="center" wrapText="1"/>
      <protection locked="0"/>
    </xf>
    <xf numFmtId="0" fontId="24" fillId="2" borderId="30" xfId="2" applyFont="1" applyFill="1" applyBorder="1" applyAlignment="1" applyProtection="1">
      <alignment horizontal="center" vertical="center" wrapText="1"/>
      <protection locked="0"/>
    </xf>
    <xf numFmtId="0" fontId="24" fillId="2" borderId="3" xfId="2" applyFont="1" applyFill="1" applyBorder="1" applyAlignment="1" applyProtection="1">
      <alignment horizontal="center" vertical="center" wrapText="1"/>
      <protection locked="0"/>
    </xf>
    <xf numFmtId="0" fontId="35" fillId="0" borderId="0" xfId="2" applyFont="1" applyFill="1" applyBorder="1" applyAlignment="1" applyProtection="1">
      <alignment horizontal="center" vertical="center" wrapText="1"/>
      <protection locked="0"/>
    </xf>
    <xf numFmtId="0" fontId="2" fillId="0" borderId="0" xfId="2" applyFont="1" applyFill="1" applyBorder="1" applyAlignment="1" applyProtection="1">
      <alignment horizontal="center" vertical="center"/>
      <protection locked="0"/>
    </xf>
    <xf numFmtId="0" fontId="2" fillId="0" borderId="0" xfId="2" applyFont="1" applyFill="1" applyBorder="1" applyAlignment="1" applyProtection="1">
      <alignment horizontal="center" vertical="center" wrapText="1"/>
      <protection locked="0"/>
    </xf>
    <xf numFmtId="0" fontId="36" fillId="4" borderId="32" xfId="2" applyFont="1" applyFill="1" applyBorder="1" applyAlignment="1" applyProtection="1">
      <alignment vertical="center" wrapText="1"/>
    </xf>
    <xf numFmtId="0" fontId="16" fillId="3" borderId="33" xfId="2" applyFont="1" applyFill="1" applyBorder="1" applyAlignment="1" applyProtection="1">
      <alignment horizontal="center" vertical="center" wrapText="1"/>
    </xf>
    <xf numFmtId="0" fontId="16" fillId="3" borderId="34" xfId="2" applyFont="1" applyFill="1" applyBorder="1" applyAlignment="1" applyProtection="1">
      <alignment horizontal="center" vertical="center" wrapText="1"/>
    </xf>
    <xf numFmtId="0" fontId="16" fillId="4" borderId="35" xfId="2" applyFont="1" applyFill="1" applyBorder="1" applyAlignment="1" applyProtection="1">
      <alignment horizontal="center" vertical="center" wrapText="1"/>
    </xf>
    <xf numFmtId="0" fontId="32" fillId="3" borderId="0" xfId="2" applyFont="1" applyFill="1" applyBorder="1" applyAlignment="1" applyProtection="1">
      <alignment horizontal="center" vertical="center" wrapText="1"/>
    </xf>
    <xf numFmtId="0" fontId="3" fillId="0" borderId="0" xfId="2" applyFont="1" applyFill="1" applyBorder="1" applyAlignment="1" applyProtection="1">
      <alignment horizontal="center" vertical="center" wrapText="1"/>
      <protection locked="0"/>
    </xf>
    <xf numFmtId="0" fontId="3" fillId="0" borderId="0" xfId="2" applyFont="1" applyFill="1" applyBorder="1" applyAlignment="1" applyProtection="1">
      <alignment horizontal="center" vertical="center"/>
      <protection locked="0"/>
    </xf>
    <xf numFmtId="0" fontId="36" fillId="4" borderId="37" xfId="2" applyFont="1" applyFill="1" applyBorder="1" applyAlignment="1" applyProtection="1">
      <alignment vertical="center" wrapText="1"/>
    </xf>
    <xf numFmtId="0" fontId="16" fillId="3" borderId="38" xfId="2" applyFont="1" applyFill="1" applyBorder="1" applyAlignment="1" applyProtection="1">
      <alignment horizontal="center" vertical="center" wrapText="1"/>
    </xf>
    <xf numFmtId="0" fontId="16" fillId="3" borderId="39" xfId="2" applyFont="1" applyFill="1" applyBorder="1" applyAlignment="1" applyProtection="1">
      <alignment horizontal="center" vertical="center" wrapText="1"/>
    </xf>
    <xf numFmtId="0" fontId="16" fillId="4" borderId="40" xfId="2" applyFont="1" applyFill="1" applyBorder="1" applyAlignment="1" applyProtection="1">
      <alignment horizontal="center" vertical="center" wrapText="1"/>
    </xf>
    <xf numFmtId="0" fontId="36" fillId="6" borderId="42" xfId="2" applyFont="1" applyFill="1" applyBorder="1" applyAlignment="1" applyProtection="1">
      <alignment vertical="center" wrapText="1"/>
    </xf>
    <xf numFmtId="168" fontId="3" fillId="0" borderId="0" xfId="4" applyNumberFormat="1" applyFont="1" applyFill="1" applyBorder="1" applyAlignment="1" applyProtection="1">
      <alignment horizontal="center" vertical="center" wrapText="1"/>
      <protection locked="0"/>
    </xf>
    <xf numFmtId="169" fontId="3" fillId="0" borderId="0" xfId="2" applyNumberFormat="1" applyFont="1" applyFill="1" applyBorder="1" applyAlignment="1" applyProtection="1">
      <alignment horizontal="center" vertical="center"/>
      <protection locked="0"/>
    </xf>
    <xf numFmtId="10" fontId="3" fillId="0" borderId="0" xfId="2" applyNumberFormat="1" applyFont="1" applyFill="1" applyBorder="1" applyAlignment="1" applyProtection="1">
      <alignment horizontal="center" vertical="center"/>
      <protection locked="0"/>
    </xf>
    <xf numFmtId="170" fontId="3" fillId="0" borderId="0" xfId="2" applyNumberFormat="1" applyFont="1" applyFill="1" applyBorder="1" applyAlignment="1" applyProtection="1">
      <alignment horizontal="center" vertical="center" wrapText="1"/>
      <protection locked="0"/>
    </xf>
    <xf numFmtId="0" fontId="16" fillId="4" borderId="45" xfId="2" applyFont="1" applyFill="1" applyBorder="1" applyAlignment="1" applyProtection="1">
      <alignment horizontal="center" vertical="center" wrapText="1"/>
    </xf>
    <xf numFmtId="171" fontId="3" fillId="0" borderId="0" xfId="2" applyNumberFormat="1" applyFont="1" applyFill="1" applyBorder="1" applyAlignment="1" applyProtection="1">
      <alignment horizontal="center" vertical="center" wrapText="1"/>
      <protection locked="0"/>
    </xf>
    <xf numFmtId="0" fontId="37" fillId="0" borderId="0" xfId="2" applyFont="1" applyBorder="1" applyAlignment="1" applyProtection="1">
      <alignment horizontal="center" vertical="center" wrapText="1"/>
      <protection locked="0"/>
    </xf>
    <xf numFmtId="0" fontId="28" fillId="0" borderId="0" xfId="2" applyFont="1" applyBorder="1" applyAlignment="1" applyProtection="1">
      <alignment vertical="center" wrapText="1"/>
      <protection locked="0"/>
    </xf>
    <xf numFmtId="0" fontId="26" fillId="0" borderId="0" xfId="2" applyFont="1" applyBorder="1" applyAlignment="1" applyProtection="1">
      <alignment vertical="center" wrapText="1"/>
      <protection locked="0"/>
    </xf>
    <xf numFmtId="0" fontId="26" fillId="0" borderId="0" xfId="2" applyFont="1" applyFill="1" applyBorder="1" applyAlignment="1" applyProtection="1">
      <alignment vertical="center" wrapText="1"/>
      <protection locked="0"/>
    </xf>
    <xf numFmtId="0" fontId="26" fillId="8" borderId="0" xfId="2" applyFont="1" applyFill="1" applyBorder="1" applyAlignment="1" applyProtection="1">
      <alignment vertical="center" wrapText="1"/>
      <protection locked="0"/>
    </xf>
    <xf numFmtId="0" fontId="32" fillId="0" borderId="0" xfId="2" applyFont="1" applyFill="1" applyBorder="1" applyAlignment="1" applyProtection="1">
      <alignment horizontal="center" vertical="center" wrapText="1"/>
    </xf>
    <xf numFmtId="0" fontId="1" fillId="0" borderId="0" xfId="2" applyFill="1" applyBorder="1" applyAlignment="1" applyProtection="1">
      <alignment vertical="center"/>
      <protection locked="0"/>
    </xf>
    <xf numFmtId="0" fontId="21" fillId="4" borderId="48" xfId="2" applyNumberFormat="1" applyFont="1" applyFill="1" applyBorder="1" applyAlignment="1" applyProtection="1">
      <alignment horizontal="center" vertical="center" wrapText="1"/>
    </xf>
    <xf numFmtId="166" fontId="32" fillId="0" borderId="0" xfId="2" applyNumberFormat="1" applyFont="1" applyFill="1" applyBorder="1" applyAlignment="1" applyProtection="1">
      <alignment horizontal="center" vertical="center" wrapText="1"/>
    </xf>
    <xf numFmtId="0" fontId="1" fillId="0" borderId="0" xfId="2" applyFill="1" applyBorder="1" applyProtection="1">
      <protection locked="0"/>
    </xf>
    <xf numFmtId="169" fontId="39" fillId="0" borderId="0" xfId="2" applyNumberFormat="1" applyFont="1" applyFill="1" applyBorder="1" applyAlignment="1" applyProtection="1">
      <alignment vertical="center"/>
      <protection locked="0"/>
    </xf>
    <xf numFmtId="0" fontId="20" fillId="0" borderId="0" xfId="2" applyFont="1" applyFill="1" applyBorder="1" applyAlignment="1" applyProtection="1">
      <alignment vertical="center"/>
      <protection locked="0"/>
    </xf>
    <xf numFmtId="170" fontId="40" fillId="0" borderId="0" xfId="2" applyNumberFormat="1" applyFont="1" applyFill="1" applyBorder="1" applyAlignment="1" applyProtection="1">
      <alignment vertical="center"/>
      <protection locked="0"/>
    </xf>
    <xf numFmtId="172" fontId="41" fillId="0" borderId="0" xfId="2" applyNumberFormat="1" applyFont="1" applyFill="1" applyBorder="1" applyAlignment="1" applyProtection="1">
      <alignment horizontal="center" vertical="center" wrapText="1"/>
      <protection locked="0"/>
    </xf>
    <xf numFmtId="0" fontId="42" fillId="0" borderId="0" xfId="2" applyFont="1" applyFill="1" applyBorder="1" applyAlignment="1" applyProtection="1">
      <alignment horizontal="center" vertical="center" wrapText="1"/>
      <protection locked="0"/>
    </xf>
    <xf numFmtId="9" fontId="41" fillId="0" borderId="50" xfId="4" applyFont="1" applyFill="1" applyBorder="1" applyAlignment="1" applyProtection="1">
      <alignment horizontal="center" vertical="center" wrapText="1"/>
      <protection locked="0"/>
    </xf>
    <xf numFmtId="0" fontId="1" fillId="0" borderId="52" xfId="2" applyBorder="1" applyProtection="1">
      <protection locked="0"/>
    </xf>
    <xf numFmtId="172" fontId="41" fillId="0" borderId="52" xfId="2" applyNumberFormat="1" applyFont="1" applyFill="1" applyBorder="1" applyAlignment="1" applyProtection="1">
      <alignment horizontal="center" vertical="center" wrapText="1"/>
      <protection locked="0"/>
    </xf>
    <xf numFmtId="0" fontId="42" fillId="0" borderId="52" xfId="2" applyFont="1" applyFill="1" applyBorder="1" applyAlignment="1" applyProtection="1">
      <alignment horizontal="center" vertical="center" wrapText="1"/>
      <protection locked="0"/>
    </xf>
    <xf numFmtId="0" fontId="45" fillId="0" borderId="0" xfId="2" applyFont="1" applyFill="1" applyBorder="1" applyAlignment="1" applyProtection="1">
      <alignment horizontal="left" vertical="center" wrapText="1"/>
      <protection locked="0"/>
    </xf>
    <xf numFmtId="0" fontId="45" fillId="0" borderId="0" xfId="2" applyFont="1" applyFill="1" applyBorder="1" applyAlignment="1" applyProtection="1">
      <alignment vertical="center" wrapText="1"/>
      <protection locked="0"/>
    </xf>
    <xf numFmtId="0" fontId="45" fillId="3" borderId="0" xfId="2" applyFont="1" applyFill="1" applyBorder="1" applyAlignment="1" applyProtection="1">
      <alignment horizontal="center" vertical="center" wrapText="1"/>
      <protection locked="0"/>
    </xf>
    <xf numFmtId="0" fontId="45" fillId="3" borderId="0" xfId="2" applyFont="1" applyFill="1" applyBorder="1" applyAlignment="1" applyProtection="1">
      <alignment horizontal="left" vertical="center" wrapText="1"/>
      <protection locked="0"/>
    </xf>
    <xf numFmtId="0" fontId="32" fillId="3" borderId="0" xfId="2" applyFont="1" applyFill="1" applyBorder="1" applyAlignment="1" applyProtection="1">
      <alignment horizontal="left" vertical="center" wrapText="1" indent="1"/>
      <protection locked="0"/>
    </xf>
    <xf numFmtId="0" fontId="37" fillId="3" borderId="0" xfId="2" applyFont="1" applyFill="1" applyBorder="1" applyAlignment="1" applyProtection="1">
      <alignment horizontal="center" vertical="center" wrapText="1"/>
      <protection locked="0"/>
    </xf>
    <xf numFmtId="0" fontId="24" fillId="2" borderId="55" xfId="2" applyFont="1" applyFill="1" applyBorder="1" applyAlignment="1" applyProtection="1">
      <alignment horizontal="center" vertical="center" wrapText="1"/>
      <protection locked="0"/>
    </xf>
    <xf numFmtId="0" fontId="24" fillId="2" borderId="56" xfId="2" applyFont="1" applyFill="1" applyBorder="1" applyAlignment="1" applyProtection="1">
      <alignment horizontal="center" vertical="center" wrapText="1"/>
      <protection locked="0"/>
    </xf>
    <xf numFmtId="0" fontId="24" fillId="2" borderId="57" xfId="2" applyFont="1" applyFill="1" applyBorder="1" applyAlignment="1" applyProtection="1">
      <alignment horizontal="center" vertical="center" wrapText="1"/>
      <protection locked="0"/>
    </xf>
    <xf numFmtId="170" fontId="16" fillId="0" borderId="38" xfId="2" applyNumberFormat="1" applyFont="1" applyFill="1" applyBorder="1" applyAlignment="1" applyProtection="1">
      <alignment horizontal="center" vertical="center" wrapText="1"/>
      <protection locked="0"/>
    </xf>
    <xf numFmtId="170" fontId="16" fillId="4" borderId="59" xfId="2" applyNumberFormat="1" applyFont="1" applyFill="1" applyBorder="1" applyAlignment="1" applyProtection="1">
      <alignment horizontal="center" vertical="center" wrapText="1"/>
      <protection locked="0"/>
    </xf>
    <xf numFmtId="173" fontId="16" fillId="0" borderId="62" xfId="2" applyNumberFormat="1" applyFont="1" applyFill="1" applyBorder="1" applyAlignment="1" applyProtection="1">
      <alignment horizontal="center" vertical="center" wrapText="1"/>
      <protection locked="0"/>
    </xf>
    <xf numFmtId="3" fontId="16" fillId="4" borderId="39" xfId="2" applyNumberFormat="1" applyFont="1" applyFill="1" applyBorder="1" applyAlignment="1" applyProtection="1">
      <alignment horizontal="center" vertical="center" wrapText="1"/>
      <protection locked="0"/>
    </xf>
    <xf numFmtId="174" fontId="32" fillId="0" borderId="0" xfId="2" applyNumberFormat="1" applyFont="1" applyFill="1" applyBorder="1" applyAlignment="1" applyProtection="1">
      <alignment horizontal="center" vertical="center" wrapText="1"/>
    </xf>
    <xf numFmtId="166" fontId="48" fillId="0" borderId="0" xfId="2" applyNumberFormat="1" applyFont="1" applyFill="1" applyBorder="1" applyAlignment="1" applyProtection="1">
      <alignment horizontal="center" vertical="center" wrapText="1"/>
    </xf>
    <xf numFmtId="170" fontId="16" fillId="9" borderId="43" xfId="2" applyNumberFormat="1" applyFont="1" applyFill="1" applyBorder="1" applyAlignment="1" applyProtection="1">
      <alignment horizontal="center" vertical="center" wrapText="1"/>
      <protection locked="0"/>
    </xf>
    <xf numFmtId="170" fontId="16" fillId="9" borderId="44" xfId="2" applyNumberFormat="1" applyFont="1" applyFill="1" applyBorder="1" applyAlignment="1" applyProtection="1">
      <alignment horizontal="center" vertical="center" wrapText="1"/>
      <protection locked="0"/>
    </xf>
    <xf numFmtId="0" fontId="32" fillId="0" borderId="0" xfId="2" applyFont="1" applyFill="1" applyBorder="1" applyAlignment="1" applyProtection="1">
      <alignment vertical="center"/>
    </xf>
    <xf numFmtId="166" fontId="32" fillId="0" borderId="0" xfId="2" applyNumberFormat="1" applyFont="1" applyFill="1" applyBorder="1" applyAlignment="1" applyProtection="1">
      <alignment horizontal="center" vertical="center" wrapText="1"/>
      <protection locked="0"/>
    </xf>
    <xf numFmtId="170" fontId="32" fillId="4" borderId="59" xfId="2" applyNumberFormat="1" applyFont="1" applyFill="1" applyBorder="1" applyAlignment="1" applyProtection="1">
      <alignment horizontal="center" vertical="center" wrapText="1"/>
      <protection locked="0"/>
    </xf>
    <xf numFmtId="173" fontId="16" fillId="4" borderId="65" xfId="2" applyNumberFormat="1" applyFont="1" applyFill="1" applyBorder="1" applyAlignment="1" applyProtection="1">
      <alignment horizontal="center" vertical="center" wrapText="1"/>
      <protection locked="0"/>
    </xf>
    <xf numFmtId="170" fontId="16" fillId="4" borderId="44" xfId="2" applyNumberFormat="1" applyFont="1" applyFill="1" applyBorder="1" applyAlignment="1" applyProtection="1">
      <alignment horizontal="center" vertical="center" wrapText="1"/>
      <protection locked="0"/>
    </xf>
    <xf numFmtId="0" fontId="49" fillId="0" borderId="0" xfId="2" applyFont="1" applyFill="1" applyBorder="1" applyAlignment="1" applyProtection="1">
      <alignment vertical="center" wrapText="1"/>
      <protection locked="0"/>
    </xf>
    <xf numFmtId="0" fontId="47" fillId="0" borderId="0" xfId="2" applyFont="1" applyFill="1" applyBorder="1" applyAlignment="1" applyProtection="1">
      <alignment vertical="center" wrapText="1"/>
    </xf>
    <xf numFmtId="0" fontId="1" fillId="0" borderId="0" xfId="2" applyFont="1" applyFill="1" applyBorder="1" applyProtection="1">
      <protection locked="0"/>
    </xf>
    <xf numFmtId="0" fontId="50" fillId="0" borderId="10" xfId="2" applyFont="1" applyFill="1" applyBorder="1" applyAlignment="1" applyProtection="1">
      <alignment horizontal="center" vertical="center" wrapText="1"/>
      <protection locked="0"/>
    </xf>
    <xf numFmtId="170" fontId="51" fillId="0" borderId="19" xfId="2" applyNumberFormat="1" applyFont="1" applyFill="1" applyBorder="1" applyAlignment="1" applyProtection="1">
      <alignment vertical="center"/>
      <protection locked="0"/>
    </xf>
    <xf numFmtId="0" fontId="3" fillId="0" borderId="69" xfId="2" applyFont="1" applyFill="1" applyBorder="1" applyAlignment="1" applyProtection="1">
      <alignment vertical="center"/>
      <protection locked="0"/>
    </xf>
    <xf numFmtId="166" fontId="32" fillId="0" borderId="0" xfId="2" applyNumberFormat="1" applyFont="1" applyFill="1" applyBorder="1" applyAlignment="1" applyProtection="1">
      <alignment horizontal="centerContinuous" vertical="center" wrapText="1"/>
      <protection locked="0"/>
    </xf>
    <xf numFmtId="0" fontId="50" fillId="4" borderId="10" xfId="2" applyFont="1" applyFill="1" applyBorder="1" applyAlignment="1" applyProtection="1">
      <alignment horizontal="center" vertical="center"/>
      <protection locked="0"/>
    </xf>
    <xf numFmtId="170" fontId="16" fillId="9" borderId="43" xfId="2" applyNumberFormat="1" applyFont="1" applyFill="1" applyBorder="1" applyAlignment="1" applyProtection="1">
      <alignment horizontal="right" vertical="center" wrapText="1"/>
      <protection locked="0"/>
    </xf>
    <xf numFmtId="0" fontId="3" fillId="0" borderId="0" xfId="2" applyFont="1" applyFill="1" applyBorder="1" applyAlignment="1" applyProtection="1">
      <alignment horizontal="left" vertical="center"/>
      <protection locked="0"/>
    </xf>
    <xf numFmtId="0" fontId="21" fillId="0" borderId="0" xfId="2" applyFont="1" applyFill="1" applyBorder="1" applyAlignment="1" applyProtection="1">
      <alignment horizontal="center" vertical="center" wrapText="1"/>
    </xf>
    <xf numFmtId="0" fontId="53" fillId="0" borderId="0" xfId="2" applyFont="1" applyFill="1" applyBorder="1" applyAlignment="1" applyProtection="1">
      <alignment horizontal="right" vertical="center"/>
    </xf>
    <xf numFmtId="170" fontId="53" fillId="0" borderId="0" xfId="2" applyNumberFormat="1" applyFont="1" applyFill="1" applyBorder="1" applyAlignment="1" applyProtection="1">
      <alignment horizontal="center" vertical="center" wrapText="1"/>
    </xf>
    <xf numFmtId="0" fontId="53" fillId="0" borderId="0" xfId="2" applyFont="1" applyFill="1" applyBorder="1" applyAlignment="1" applyProtection="1">
      <alignment horizontal="left" vertical="center"/>
    </xf>
    <xf numFmtId="170" fontId="21" fillId="0" borderId="0" xfId="2" applyNumberFormat="1" applyFont="1" applyFill="1" applyBorder="1" applyAlignment="1" applyProtection="1">
      <alignment horizontal="center" vertical="center" wrapText="1"/>
    </xf>
    <xf numFmtId="0" fontId="21" fillId="0" borderId="0" xfId="2" applyFont="1" applyFill="1" applyBorder="1" applyAlignment="1" applyProtection="1">
      <alignment horizontal="left" vertical="center"/>
    </xf>
    <xf numFmtId="0" fontId="54" fillId="0" borderId="0" xfId="2" applyFont="1" applyFill="1" applyBorder="1" applyAlignment="1" applyProtection="1">
      <alignment horizontal="center" vertical="center" wrapText="1"/>
    </xf>
    <xf numFmtId="0" fontId="54" fillId="0" borderId="0" xfId="2" applyFont="1" applyFill="1" applyBorder="1" applyAlignment="1" applyProtection="1">
      <alignment horizontal="left" vertical="center"/>
    </xf>
    <xf numFmtId="0" fontId="17" fillId="4" borderId="10" xfId="2" applyFont="1" applyFill="1" applyBorder="1" applyAlignment="1" applyProtection="1">
      <alignment wrapText="1"/>
      <protection locked="0"/>
    </xf>
    <xf numFmtId="0" fontId="17" fillId="4" borderId="10" xfId="2" applyFont="1" applyFill="1" applyBorder="1" applyAlignment="1" applyProtection="1">
      <alignment horizontal="center" wrapText="1"/>
      <protection locked="0"/>
    </xf>
    <xf numFmtId="0" fontId="1" fillId="0" borderId="70" xfId="2" applyBorder="1" applyProtection="1">
      <protection locked="0"/>
    </xf>
    <xf numFmtId="168" fontId="0" fillId="0" borderId="70" xfId="5" applyNumberFormat="1" applyFont="1" applyBorder="1" applyProtection="1">
      <protection locked="0"/>
    </xf>
    <xf numFmtId="0" fontId="1" fillId="0" borderId="13" xfId="2" applyFill="1" applyBorder="1" applyProtection="1">
      <protection locked="0"/>
    </xf>
    <xf numFmtId="0" fontId="33" fillId="0" borderId="0" xfId="2" applyFont="1" applyBorder="1" applyAlignment="1" applyProtection="1">
      <alignment horizontal="left" vertical="center" wrapText="1"/>
      <protection locked="0"/>
    </xf>
    <xf numFmtId="168" fontId="0" fillId="0" borderId="0" xfId="5" applyNumberFormat="1" applyFont="1" applyProtection="1">
      <protection locked="0"/>
    </xf>
    <xf numFmtId="0" fontId="1" fillId="0" borderId="5" xfId="2" applyBorder="1" applyProtection="1">
      <protection locked="0"/>
    </xf>
    <xf numFmtId="0" fontId="1" fillId="0" borderId="0" xfId="2" applyAlignment="1" applyProtection="1">
      <protection locked="0"/>
    </xf>
    <xf numFmtId="0" fontId="4" fillId="0" borderId="0" xfId="2" applyFont="1" applyAlignment="1" applyProtection="1">
      <protection locked="0"/>
    </xf>
    <xf numFmtId="0" fontId="47" fillId="2" borderId="68" xfId="2" applyFont="1" applyFill="1" applyBorder="1" applyAlignment="1" applyProtection="1">
      <alignment horizontal="center" vertical="center" wrapText="1"/>
    </xf>
    <xf numFmtId="0" fontId="47" fillId="2" borderId="10" xfId="2" applyFont="1" applyFill="1" applyBorder="1" applyAlignment="1" applyProtection="1">
      <alignment horizontal="center" vertical="center" wrapText="1"/>
    </xf>
    <xf numFmtId="0" fontId="47" fillId="2" borderId="68" xfId="2" applyFont="1" applyFill="1" applyBorder="1" applyAlignment="1" applyProtection="1">
      <alignment horizontal="center" vertical="center" wrapText="1"/>
    </xf>
    <xf numFmtId="175" fontId="21" fillId="0" borderId="19" xfId="2" applyNumberFormat="1" applyFont="1" applyFill="1" applyBorder="1" applyAlignment="1" applyProtection="1">
      <alignment horizontal="center" vertical="center" wrapText="1"/>
    </xf>
    <xf numFmtId="175" fontId="21" fillId="0" borderId="10" xfId="2" applyNumberFormat="1" applyFont="1" applyFill="1" applyBorder="1" applyAlignment="1" applyProtection="1">
      <alignment horizontal="center" vertical="center" wrapText="1"/>
    </xf>
    <xf numFmtId="175" fontId="48" fillId="0" borderId="19" xfId="2" applyNumberFormat="1" applyFont="1" applyFill="1" applyBorder="1" applyAlignment="1" applyProtection="1">
      <alignment horizontal="center" vertical="center" wrapText="1"/>
      <protection locked="0"/>
    </xf>
    <xf numFmtId="175" fontId="48" fillId="0" borderId="10" xfId="2" applyNumberFormat="1" applyFont="1" applyFill="1" applyBorder="1" applyAlignment="1" applyProtection="1">
      <alignment horizontal="center" vertical="center" wrapText="1"/>
      <protection locked="0"/>
    </xf>
    <xf numFmtId="175" fontId="3" fillId="0" borderId="19" xfId="2" applyNumberFormat="1" applyFont="1" applyBorder="1" applyProtection="1">
      <protection locked="0"/>
    </xf>
    <xf numFmtId="175" fontId="3" fillId="0" borderId="10" xfId="2" applyNumberFormat="1" applyFont="1" applyBorder="1" applyProtection="1">
      <protection locked="0"/>
    </xf>
    <xf numFmtId="167" fontId="31" fillId="7" borderId="43" xfId="2" applyNumberFormat="1" applyFont="1" applyFill="1" applyBorder="1" applyAlignment="1" applyProtection="1">
      <alignment vertical="center" wrapText="1"/>
    </xf>
    <xf numFmtId="172" fontId="55" fillId="4" borderId="49" xfId="2" applyNumberFormat="1" applyFont="1" applyFill="1" applyBorder="1" applyAlignment="1" applyProtection="1">
      <alignment horizontal="center" vertical="center" wrapText="1"/>
    </xf>
    <xf numFmtId="9" fontId="41" fillId="0" borderId="50" xfId="6" applyFont="1" applyFill="1" applyBorder="1" applyAlignment="1" applyProtection="1">
      <alignment horizontal="center" vertical="center" wrapText="1"/>
      <protection locked="0"/>
    </xf>
    <xf numFmtId="0" fontId="16" fillId="0" borderId="0" xfId="2" applyFont="1" applyFill="1" applyBorder="1" applyAlignment="1" applyProtection="1">
      <alignment horizontal="center" vertical="center" wrapText="1"/>
    </xf>
    <xf numFmtId="0" fontId="1" fillId="0" borderId="0" xfId="2" applyBorder="1" applyProtection="1">
      <protection locked="0"/>
    </xf>
    <xf numFmtId="0" fontId="1" fillId="0" borderId="9" xfId="2" applyBorder="1" applyProtection="1">
      <protection locked="0"/>
    </xf>
    <xf numFmtId="0" fontId="33" fillId="0" borderId="0" xfId="2" applyFont="1" applyBorder="1" applyAlignment="1" applyProtection="1">
      <alignment horizontal="left" wrapText="1"/>
      <protection locked="0"/>
    </xf>
    <xf numFmtId="0" fontId="47" fillId="2" borderId="68" xfId="2" applyFont="1" applyFill="1" applyBorder="1" applyAlignment="1" applyProtection="1">
      <alignment horizontal="center" vertical="center" wrapText="1"/>
    </xf>
    <xf numFmtId="0" fontId="18" fillId="4" borderId="2" xfId="2" applyFont="1" applyFill="1" applyBorder="1" applyAlignment="1" applyProtection="1">
      <alignment horizontal="centerContinuous" vertical="center" wrapText="1"/>
      <protection locked="0"/>
    </xf>
    <xf numFmtId="0" fontId="50" fillId="0" borderId="19" xfId="2" applyFont="1" applyFill="1" applyBorder="1" applyAlignment="1" applyProtection="1">
      <alignment horizontal="center" vertical="center" wrapText="1"/>
      <protection locked="0"/>
    </xf>
    <xf numFmtId="0" fontId="50" fillId="4" borderId="0" xfId="2" applyFont="1" applyFill="1" applyBorder="1" applyAlignment="1" applyProtection="1">
      <alignment horizontal="center" vertical="center"/>
      <protection locked="0"/>
    </xf>
    <xf numFmtId="0" fontId="48" fillId="0" borderId="37" xfId="2" applyFont="1" applyFill="1" applyBorder="1" applyAlignment="1" applyProtection="1">
      <alignment horizontal="left" vertical="center" wrapText="1"/>
    </xf>
    <xf numFmtId="0" fontId="48" fillId="0" borderId="77" xfId="2" applyFont="1" applyFill="1" applyBorder="1" applyAlignment="1" applyProtection="1">
      <alignment horizontal="left" vertical="center" wrapText="1"/>
    </xf>
    <xf numFmtId="0" fontId="48" fillId="0" borderId="38" xfId="2" applyFont="1" applyFill="1" applyBorder="1" applyAlignment="1" applyProtection="1">
      <alignment horizontal="left" vertical="center" wrapText="1"/>
    </xf>
    <xf numFmtId="0" fontId="48" fillId="4" borderId="10" xfId="2" applyFont="1" applyFill="1" applyBorder="1" applyAlignment="1" applyProtection="1">
      <alignment horizontal="left" vertical="center"/>
    </xf>
    <xf numFmtId="0" fontId="48" fillId="0" borderId="71" xfId="2" applyFont="1" applyFill="1" applyBorder="1" applyAlignment="1" applyProtection="1">
      <alignment horizontal="left" vertical="center" wrapText="1"/>
    </xf>
    <xf numFmtId="0" fontId="48" fillId="0" borderId="78" xfId="2" applyFont="1" applyFill="1" applyBorder="1" applyAlignment="1" applyProtection="1">
      <alignment horizontal="left" vertical="center" wrapText="1"/>
    </xf>
    <xf numFmtId="0" fontId="48" fillId="0" borderId="73" xfId="2" applyFont="1" applyFill="1" applyBorder="1" applyAlignment="1" applyProtection="1">
      <alignment horizontal="left" vertical="center" wrapText="1"/>
    </xf>
    <xf numFmtId="0" fontId="16" fillId="0" borderId="31" xfId="2" applyFont="1" applyFill="1" applyBorder="1" applyAlignment="1" applyProtection="1">
      <alignment horizontal="center" vertical="center" wrapText="1"/>
    </xf>
    <xf numFmtId="0" fontId="16" fillId="0" borderId="36" xfId="2" applyFont="1" applyFill="1" applyBorder="1" applyAlignment="1" applyProtection="1">
      <alignment horizontal="center" vertical="center" wrapText="1"/>
    </xf>
    <xf numFmtId="0" fontId="16" fillId="0" borderId="41" xfId="2" applyFont="1" applyFill="1" applyBorder="1" applyAlignment="1" applyProtection="1">
      <alignment horizontal="center" vertical="center" wrapText="1"/>
    </xf>
    <xf numFmtId="0" fontId="11" fillId="2" borderId="1" xfId="1" applyFont="1" applyFill="1" applyBorder="1" applyAlignment="1">
      <alignment horizontal="center" vertical="center" wrapText="1"/>
    </xf>
    <xf numFmtId="0" fontId="11" fillId="2" borderId="2" xfId="1" applyFont="1" applyFill="1" applyBorder="1" applyAlignment="1">
      <alignment horizontal="center" vertical="center" wrapText="1"/>
    </xf>
    <xf numFmtId="0" fontId="12" fillId="0" borderId="8" xfId="1" applyFont="1" applyFill="1" applyBorder="1" applyAlignment="1">
      <alignment horizontal="center" vertical="center" wrapText="1"/>
    </xf>
    <xf numFmtId="0" fontId="12" fillId="0" borderId="2" xfId="1" applyFont="1" applyFill="1" applyBorder="1" applyAlignment="1">
      <alignment horizontal="center" vertical="center" wrapText="1"/>
    </xf>
    <xf numFmtId="0" fontId="12" fillId="0" borderId="3" xfId="1" applyFont="1" applyFill="1" applyBorder="1" applyAlignment="1">
      <alignment horizontal="center" vertical="center" wrapText="1"/>
    </xf>
    <xf numFmtId="0" fontId="22" fillId="2" borderId="1" xfId="2" applyFont="1" applyFill="1" applyBorder="1" applyAlignment="1" applyProtection="1">
      <alignment horizontal="center" vertical="center" wrapText="1"/>
      <protection locked="0"/>
    </xf>
    <xf numFmtId="0" fontId="22" fillId="2" borderId="2" xfId="2" applyFont="1" applyFill="1" applyBorder="1" applyAlignment="1" applyProtection="1">
      <alignment horizontal="center" vertical="center" wrapText="1"/>
      <protection locked="0"/>
    </xf>
    <xf numFmtId="0" fontId="22" fillId="2" borderId="3" xfId="2" applyFont="1" applyFill="1" applyBorder="1" applyAlignment="1" applyProtection="1">
      <alignment horizontal="center" vertical="center" wrapText="1"/>
      <protection locked="0"/>
    </xf>
    <xf numFmtId="0" fontId="21" fillId="4" borderId="17" xfId="2" applyFont="1" applyFill="1" applyBorder="1" applyAlignment="1" applyProtection="1">
      <alignment vertical="center"/>
    </xf>
    <xf numFmtId="0" fontId="21" fillId="4" borderId="74" xfId="2" applyFont="1" applyFill="1" applyBorder="1" applyAlignment="1" applyProtection="1">
      <alignment vertical="center"/>
    </xf>
    <xf numFmtId="0" fontId="21" fillId="4" borderId="18" xfId="2" applyFont="1" applyFill="1" applyBorder="1" applyAlignment="1" applyProtection="1">
      <alignment vertical="center"/>
    </xf>
    <xf numFmtId="0" fontId="19" fillId="4" borderId="9" xfId="2" applyFont="1" applyFill="1" applyBorder="1" applyAlignment="1" applyProtection="1">
      <alignment horizontal="left"/>
      <protection locked="0"/>
    </xf>
    <xf numFmtId="0" fontId="19" fillId="4" borderId="70" xfId="2" applyFont="1" applyFill="1" applyBorder="1" applyAlignment="1" applyProtection="1">
      <alignment horizontal="left"/>
      <protection locked="0"/>
    </xf>
    <xf numFmtId="0" fontId="19" fillId="4" borderId="13" xfId="2" applyFont="1" applyFill="1" applyBorder="1" applyAlignment="1" applyProtection="1">
      <alignment horizontal="left"/>
      <protection locked="0"/>
    </xf>
    <xf numFmtId="0" fontId="19" fillId="4" borderId="0" xfId="2" applyFont="1" applyFill="1" applyBorder="1" applyAlignment="1" applyProtection="1">
      <alignment horizontal="center"/>
      <protection locked="0"/>
    </xf>
    <xf numFmtId="0" fontId="19" fillId="4" borderId="9" xfId="2" applyFont="1" applyFill="1" applyBorder="1" applyAlignment="1" applyProtection="1">
      <alignment horizontal="center"/>
      <protection locked="0"/>
    </xf>
    <xf numFmtId="0" fontId="11" fillId="2" borderId="4" xfId="1" applyFont="1" applyFill="1" applyBorder="1" applyAlignment="1">
      <alignment horizontal="center" vertical="center" wrapText="1"/>
    </xf>
    <xf numFmtId="0" fontId="11" fillId="2" borderId="5" xfId="1" applyFont="1" applyFill="1" applyBorder="1" applyAlignment="1">
      <alignment horizontal="center" vertical="center" wrapText="1"/>
    </xf>
    <xf numFmtId="0" fontId="11" fillId="2" borderId="6" xfId="1" applyFont="1" applyFill="1" applyBorder="1" applyAlignment="1">
      <alignment horizontal="center" vertical="center" wrapText="1"/>
    </xf>
    <xf numFmtId="0" fontId="21" fillId="4" borderId="21" xfId="2" applyFont="1" applyFill="1" applyBorder="1" applyAlignment="1" applyProtection="1">
      <alignment horizontal="left" vertical="center" wrapText="1"/>
    </xf>
    <xf numFmtId="0" fontId="21" fillId="4" borderId="75" xfId="2" applyFont="1" applyFill="1" applyBorder="1" applyAlignment="1" applyProtection="1">
      <alignment horizontal="left" vertical="center" wrapText="1"/>
    </xf>
    <xf numFmtId="0" fontId="21" fillId="4" borderId="22" xfId="2" applyFont="1" applyFill="1" applyBorder="1" applyAlignment="1" applyProtection="1">
      <alignment horizontal="left" vertical="center" wrapText="1"/>
    </xf>
    <xf numFmtId="0" fontId="21" fillId="4" borderId="25" xfId="2" applyFont="1" applyFill="1" applyBorder="1" applyAlignment="1" applyProtection="1">
      <alignment vertical="center" wrapText="1"/>
    </xf>
    <xf numFmtId="0" fontId="21" fillId="4" borderId="76" xfId="2" applyFont="1" applyFill="1" applyBorder="1" applyAlignment="1" applyProtection="1">
      <alignment vertical="center" wrapText="1"/>
    </xf>
    <xf numFmtId="0" fontId="21" fillId="4" borderId="26" xfId="2" applyFont="1" applyFill="1" applyBorder="1" applyAlignment="1" applyProtection="1">
      <alignment vertical="center" wrapText="1"/>
    </xf>
    <xf numFmtId="0" fontId="33" fillId="0" borderId="0" xfId="2" applyFont="1" applyBorder="1" applyAlignment="1" applyProtection="1">
      <alignment horizontal="left" wrapText="1"/>
      <protection locked="0"/>
    </xf>
    <xf numFmtId="0" fontId="21" fillId="4" borderId="21" xfId="2" applyFont="1" applyFill="1" applyBorder="1" applyAlignment="1" applyProtection="1">
      <alignment horizontal="left" vertical="center"/>
    </xf>
    <xf numFmtId="0" fontId="21" fillId="4" borderId="75" xfId="2" applyFont="1" applyFill="1" applyBorder="1" applyAlignment="1" applyProtection="1">
      <alignment horizontal="left" vertical="center"/>
    </xf>
    <xf numFmtId="0" fontId="21" fillId="4" borderId="22" xfId="2" applyFont="1" applyFill="1" applyBorder="1" applyAlignment="1" applyProtection="1">
      <alignment horizontal="left" vertical="center"/>
    </xf>
    <xf numFmtId="0" fontId="21" fillId="4" borderId="60" xfId="2" applyFont="1" applyFill="1" applyBorder="1" applyAlignment="1" applyProtection="1">
      <alignment horizontal="left" vertical="center" wrapText="1"/>
    </xf>
    <xf numFmtId="0" fontId="21" fillId="4" borderId="61" xfId="2" applyFont="1" applyFill="1" applyBorder="1" applyAlignment="1" applyProtection="1">
      <alignment horizontal="left" vertical="center" wrapText="1"/>
    </xf>
    <xf numFmtId="0" fontId="38" fillId="4" borderId="46" xfId="2" applyFont="1" applyFill="1" applyBorder="1" applyAlignment="1" applyProtection="1">
      <alignment horizontal="left" vertical="center" wrapText="1"/>
    </xf>
    <xf numFmtId="0" fontId="38" fillId="4" borderId="51" xfId="2" applyFont="1" applyFill="1" applyBorder="1" applyAlignment="1" applyProtection="1">
      <alignment horizontal="left" vertical="center" wrapText="1"/>
    </xf>
    <xf numFmtId="0" fontId="38" fillId="4" borderId="47" xfId="2" applyFont="1" applyFill="1" applyBorder="1" applyAlignment="1" applyProtection="1">
      <alignment horizontal="left" vertical="center" wrapText="1"/>
    </xf>
    <xf numFmtId="0" fontId="3" fillId="0" borderId="0" xfId="2" applyFont="1" applyFill="1" applyBorder="1" applyAlignment="1" applyProtection="1">
      <alignment horizontal="center" vertical="center"/>
      <protection locked="0"/>
    </xf>
    <xf numFmtId="0" fontId="21" fillId="4" borderId="53" xfId="2" applyFont="1" applyFill="1" applyBorder="1" applyAlignment="1" applyProtection="1">
      <alignment horizontal="left" vertical="center" wrapText="1"/>
    </xf>
    <xf numFmtId="0" fontId="21" fillId="4" borderId="58" xfId="2" applyFont="1" applyFill="1" applyBorder="1" applyAlignment="1" applyProtection="1">
      <alignment horizontal="left" vertical="center" wrapText="1"/>
    </xf>
    <xf numFmtId="0" fontId="21" fillId="4" borderId="58" xfId="2" applyFont="1" applyFill="1" applyBorder="1" applyAlignment="1" applyProtection="1">
      <alignment horizontal="left" vertical="center"/>
    </xf>
    <xf numFmtId="0" fontId="21" fillId="4" borderId="63" xfId="2" applyFont="1" applyFill="1" applyBorder="1" applyAlignment="1" applyProtection="1">
      <alignment horizontal="left" vertical="center"/>
    </xf>
    <xf numFmtId="0" fontId="21" fillId="4" borderId="64" xfId="2" applyFont="1" applyFill="1" applyBorder="1" applyAlignment="1" applyProtection="1">
      <alignment horizontal="left" vertical="center"/>
    </xf>
    <xf numFmtId="0" fontId="21" fillId="4" borderId="46" xfId="2" applyFont="1" applyFill="1" applyBorder="1" applyAlignment="1" applyProtection="1">
      <alignment horizontal="left" vertical="center" wrapText="1"/>
    </xf>
    <xf numFmtId="0" fontId="21" fillId="4" borderId="51" xfId="2" applyFont="1" applyFill="1" applyBorder="1" applyAlignment="1" applyProtection="1">
      <alignment horizontal="left" vertical="center" wrapText="1"/>
    </xf>
    <xf numFmtId="0" fontId="21" fillId="4" borderId="66" xfId="2" applyFont="1" applyFill="1" applyBorder="1" applyAlignment="1" applyProtection="1">
      <alignment horizontal="left" vertical="center" wrapText="1"/>
    </xf>
    <xf numFmtId="170" fontId="44" fillId="10" borderId="51" xfId="2" applyNumberFormat="1" applyFont="1" applyFill="1" applyBorder="1" applyAlignment="1" applyProtection="1">
      <alignment horizontal="center" vertical="center" wrapText="1"/>
      <protection locked="0"/>
    </xf>
    <xf numFmtId="170" fontId="44" fillId="10" borderId="47" xfId="2" applyNumberFormat="1" applyFont="1" applyFill="1" applyBorder="1" applyAlignment="1" applyProtection="1">
      <alignment horizontal="center" vertical="center" wrapText="1"/>
      <protection locked="0"/>
    </xf>
    <xf numFmtId="0" fontId="47" fillId="2" borderId="67" xfId="2" applyFont="1" applyFill="1" applyBorder="1" applyAlignment="1" applyProtection="1">
      <alignment horizontal="center" vertical="center" wrapText="1"/>
    </xf>
    <xf numFmtId="0" fontId="47" fillId="2" borderId="68" xfId="2" applyFont="1" applyFill="1" applyBorder="1" applyAlignment="1" applyProtection="1">
      <alignment horizontal="center" vertical="center" wrapText="1"/>
    </xf>
    <xf numFmtId="0" fontId="52" fillId="2" borderId="46" xfId="2" applyFont="1" applyFill="1" applyBorder="1" applyAlignment="1" applyProtection="1">
      <alignment horizontal="left" vertical="center" wrapText="1"/>
    </xf>
    <xf numFmtId="0" fontId="52" fillId="2" borderId="51" xfId="2" applyFont="1" applyFill="1" applyBorder="1" applyAlignment="1" applyProtection="1">
      <alignment horizontal="left" vertical="center" wrapText="1"/>
    </xf>
    <xf numFmtId="0" fontId="52" fillId="2" borderId="47" xfId="2" applyFont="1" applyFill="1" applyBorder="1" applyAlignment="1" applyProtection="1">
      <alignment horizontal="left" vertical="center" wrapText="1"/>
    </xf>
    <xf numFmtId="170" fontId="44" fillId="10" borderId="46" xfId="2" applyNumberFormat="1" applyFont="1" applyFill="1" applyBorder="1" applyAlignment="1" applyProtection="1">
      <alignment horizontal="center" vertical="center" wrapText="1"/>
      <protection locked="0"/>
    </xf>
    <xf numFmtId="167" fontId="44" fillId="4" borderId="46" xfId="2" applyNumberFormat="1" applyFont="1" applyFill="1" applyBorder="1" applyAlignment="1" applyProtection="1">
      <alignment horizontal="center" vertical="center" wrapText="1"/>
      <protection locked="0"/>
    </xf>
    <xf numFmtId="167" fontId="44" fillId="4" borderId="51" xfId="2" applyNumberFormat="1" applyFont="1" applyFill="1" applyBorder="1" applyAlignment="1" applyProtection="1">
      <alignment horizontal="center" vertical="center" wrapText="1"/>
      <protection locked="0"/>
    </xf>
    <xf numFmtId="167" fontId="44" fillId="4" borderId="47" xfId="2" applyNumberFormat="1" applyFont="1" applyFill="1" applyBorder="1" applyAlignment="1" applyProtection="1">
      <alignment horizontal="center" vertical="center" wrapText="1"/>
      <protection locked="0"/>
    </xf>
    <xf numFmtId="172" fontId="48" fillId="4" borderId="10" xfId="2" applyNumberFormat="1" applyFont="1" applyFill="1" applyBorder="1" applyAlignment="1" applyProtection="1">
      <alignment horizontal="center" vertical="center" wrapText="1"/>
      <protection locked="0"/>
    </xf>
    <xf numFmtId="172" fontId="32" fillId="0" borderId="38" xfId="2" applyNumberFormat="1" applyFont="1" applyFill="1" applyBorder="1" applyAlignment="1" applyProtection="1">
      <alignment horizontal="center" vertical="center" wrapText="1"/>
      <protection locked="0"/>
    </xf>
    <xf numFmtId="172" fontId="32" fillId="0" borderId="73" xfId="2" applyNumberFormat="1" applyFont="1" applyFill="1" applyBorder="1" applyAlignment="1" applyProtection="1">
      <alignment horizontal="center" vertical="center" wrapText="1"/>
      <protection locked="0"/>
    </xf>
    <xf numFmtId="0" fontId="48" fillId="10" borderId="32" xfId="2" applyFont="1" applyFill="1" applyBorder="1" applyAlignment="1" applyProtection="1">
      <alignment horizontal="left" vertical="center" wrapText="1"/>
    </xf>
    <xf numFmtId="0" fontId="48" fillId="10" borderId="48" xfId="2" applyFont="1" applyFill="1" applyBorder="1" applyAlignment="1" applyProtection="1">
      <alignment horizontal="left" vertical="center" wrapText="1"/>
    </xf>
    <xf numFmtId="0" fontId="48" fillId="10" borderId="72" xfId="2" applyFont="1" applyFill="1" applyBorder="1" applyAlignment="1" applyProtection="1">
      <alignment horizontal="left" vertical="center" wrapText="1"/>
    </xf>
    <xf numFmtId="0" fontId="7" fillId="0" borderId="2" xfId="1" applyFont="1" applyBorder="1" applyAlignment="1">
      <alignment horizontal="center" vertical="center" wrapText="1"/>
    </xf>
    <xf numFmtId="0" fontId="45" fillId="8" borderId="0" xfId="2" applyFont="1" applyFill="1" applyBorder="1" applyAlignment="1" applyProtection="1">
      <alignment horizontal="center" vertical="center" wrapText="1"/>
      <protection locked="0"/>
    </xf>
    <xf numFmtId="0" fontId="47" fillId="2" borderId="53" xfId="2" applyFont="1" applyFill="1" applyBorder="1" applyAlignment="1" applyProtection="1">
      <alignment horizontal="left" vertical="center" wrapText="1"/>
    </xf>
    <xf numFmtId="0" fontId="47" fillId="2" borderId="58" xfId="2" applyFont="1" applyFill="1" applyBorder="1" applyAlignment="1" applyProtection="1">
      <alignment horizontal="left" vertical="center" wrapText="1"/>
    </xf>
    <xf numFmtId="0" fontId="47" fillId="2" borderId="54" xfId="2" applyFont="1" applyFill="1" applyBorder="1" applyAlignment="1" applyProtection="1">
      <alignment horizontal="left" vertical="center"/>
    </xf>
  </cellXfs>
  <cellStyles count="9">
    <cellStyle name="Monétaire 2" xfId="3"/>
    <cellStyle name="Monétaire 2 2" xfId="8"/>
    <cellStyle name="Normal" xfId="0" builtinId="0"/>
    <cellStyle name="Normal 2" xfId="1"/>
    <cellStyle name="Normal 2 2" xfId="7"/>
    <cellStyle name="Normal 3" xfId="2"/>
    <cellStyle name="Pourcentage" xfId="6" builtinId="5"/>
    <cellStyle name="Pourcentage 2" xfId="4"/>
    <cellStyle name="Pourcentage 2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16</xdr:col>
      <xdr:colOff>57150</xdr:colOff>
      <xdr:row>16</xdr:row>
      <xdr:rowOff>0</xdr:rowOff>
    </xdr:from>
    <xdr:ext cx="184731" cy="264560"/>
    <xdr:sp macro="" textlink="">
      <xdr:nvSpPr>
        <xdr:cNvPr id="2" name="ZoneText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28236573" y="607479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fr-FR" sz="1100"/>
        </a:p>
      </xdr:txBody>
    </xdr:sp>
    <xdr:clientData/>
  </xdr:oneCellAnchor>
  <xdr:twoCellAnchor>
    <xdr:from>
      <xdr:col>12</xdr:col>
      <xdr:colOff>303594</xdr:colOff>
      <xdr:row>24</xdr:row>
      <xdr:rowOff>26686</xdr:rowOff>
    </xdr:from>
    <xdr:to>
      <xdr:col>16</xdr:col>
      <xdr:colOff>1662547</xdr:colOff>
      <xdr:row>28</xdr:row>
      <xdr:rowOff>289138</xdr:rowOff>
    </xdr:to>
    <xdr:sp macro="" textlink="">
      <xdr:nvSpPr>
        <xdr:cNvPr id="3" name="Rectangle 2"/>
        <xdr:cNvSpPr/>
      </xdr:nvSpPr>
      <xdr:spPr>
        <a:xfrm>
          <a:off x="23640672" y="10824557"/>
          <a:ext cx="6201298" cy="2353645"/>
        </a:xfrm>
        <a:prstGeom prst="wedgeRectCallout">
          <a:avLst>
            <a:gd name="adj1" fmla="val -83887"/>
            <a:gd name="adj2" fmla="val 32491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800" b="1" baseline="0">
              <a:latin typeface="Roboto Bold" panose="02000000000000000000" pitchFamily="2" charset="0"/>
              <a:ea typeface="Roboto Bold" panose="02000000000000000000" pitchFamily="2" charset="0"/>
            </a:rPr>
            <a:t>5/</a:t>
          </a:r>
          <a:r>
            <a:rPr lang="fr-FR" sz="1400" b="1" baseline="0">
              <a:latin typeface="Roboto Bold" panose="02000000000000000000" pitchFamily="2" charset="0"/>
              <a:ea typeface="Roboto Bold" panose="02000000000000000000" pitchFamily="2" charset="0"/>
            </a:rPr>
            <a:t>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Chaque livrable 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demandé par PROPARCO  ET tout autre livrable/tâche proposé(e) par le soumissionnaire doivent être intégrés à ce tableau.</a:t>
          </a:r>
        </a:p>
        <a:p>
          <a:pPr algn="l"/>
          <a:endParaRPr lang="fr-FR" sz="1600" b="1" baseline="0">
            <a:latin typeface="Roboto Bold" panose="02000000000000000000" pitchFamily="2" charset="0"/>
            <a:ea typeface="Roboto Bold" panose="02000000000000000000" pitchFamily="2" charset="0"/>
          </a:endParaRPr>
        </a:p>
        <a:p>
          <a:pPr algn="l"/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Le soumissionnaire doit préciser </a:t>
          </a:r>
          <a:r>
            <a:rPr lang="fr-FR" sz="1600" b="1" u="sng" baseline="0">
              <a:latin typeface="Roboto Bold" panose="02000000000000000000" pitchFamily="2" charset="0"/>
              <a:ea typeface="Roboto Bold" panose="02000000000000000000" pitchFamily="2" charset="0"/>
            </a:rPr>
            <a:t>le nombre de jours par profil prévu par livrable</a:t>
          </a:r>
        </a:p>
        <a:p>
          <a:pPr algn="l"/>
          <a:endParaRPr lang="fr-FR" sz="1600" b="1" baseline="0"/>
        </a:p>
        <a:p>
          <a:pPr algn="l"/>
          <a:r>
            <a:rPr lang="fr-FR" sz="1600" b="1" baseline="0"/>
            <a:t>SEULES LES CELLULES DE </a:t>
          </a:r>
          <a:r>
            <a:rPr lang="fr-FR" sz="1600" b="1" u="sng" baseline="0"/>
            <a:t>COULEUR BANCHE </a:t>
          </a:r>
          <a:r>
            <a:rPr lang="fr-FR" sz="1600" b="1" baseline="0"/>
            <a:t>DOIVENT ETRE  RENSEIGNEES</a:t>
          </a:r>
        </a:p>
      </xdr:txBody>
    </xdr:sp>
    <xdr:clientData/>
  </xdr:twoCellAnchor>
  <xdr:twoCellAnchor>
    <xdr:from>
      <xdr:col>12</xdr:col>
      <xdr:colOff>296968</xdr:colOff>
      <xdr:row>18</xdr:row>
      <xdr:rowOff>231310</xdr:rowOff>
    </xdr:from>
    <xdr:to>
      <xdr:col>16</xdr:col>
      <xdr:colOff>1691459</xdr:colOff>
      <xdr:row>19</xdr:row>
      <xdr:rowOff>433710</xdr:rowOff>
    </xdr:to>
    <xdr:sp macro="" textlink="">
      <xdr:nvSpPr>
        <xdr:cNvPr id="5" name="Rectangle 4"/>
        <xdr:cNvSpPr/>
      </xdr:nvSpPr>
      <xdr:spPr>
        <a:xfrm>
          <a:off x="23634046" y="7506753"/>
          <a:ext cx="6236836" cy="743089"/>
        </a:xfrm>
        <a:prstGeom prst="wedgeRectCallout">
          <a:avLst>
            <a:gd name="adj1" fmla="val -60512"/>
            <a:gd name="adj2" fmla="val 38986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3/ Les lignes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de 19 à 26 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doivent être intégralement remplies pour chaque profil proposé</a:t>
          </a:r>
          <a:endParaRPr lang="fr-FR" sz="1600" b="1" baseline="0"/>
        </a:p>
      </xdr:txBody>
    </xdr:sp>
    <xdr:clientData/>
  </xdr:twoCellAnchor>
  <xdr:twoCellAnchor>
    <xdr:from>
      <xdr:col>1</xdr:col>
      <xdr:colOff>0</xdr:colOff>
      <xdr:row>26</xdr:row>
      <xdr:rowOff>159026</xdr:rowOff>
    </xdr:from>
    <xdr:to>
      <xdr:col>3</xdr:col>
      <xdr:colOff>3310636</xdr:colOff>
      <xdr:row>28</xdr:row>
      <xdr:rowOff>448163</xdr:rowOff>
    </xdr:to>
    <xdr:sp macro="" textlink="">
      <xdr:nvSpPr>
        <xdr:cNvPr id="6" name="Rectangle 5"/>
        <xdr:cNvSpPr/>
      </xdr:nvSpPr>
      <xdr:spPr>
        <a:xfrm>
          <a:off x="343354" y="12038275"/>
          <a:ext cx="5257258" cy="1298952"/>
        </a:xfrm>
        <a:prstGeom prst="wedgeRectCallout">
          <a:avLst>
            <a:gd name="adj1" fmla="val 25627"/>
            <a:gd name="adj2" fmla="val 60159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4/ Le soumissionnaire doit préciser si les jours attribués au profil sont réalisés "</a:t>
          </a:r>
          <a:r>
            <a:rPr lang="fr-FR" sz="1600" b="1" u="none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SUR PLACE </a:t>
          </a:r>
          <a:r>
            <a:rPr lang="fr-FR" sz="1600" b="1" u="none" baseline="0">
              <a:latin typeface="Roboto Bold" panose="02000000000000000000" pitchFamily="2" charset="0"/>
              <a:ea typeface="Roboto Bold" panose="02000000000000000000" pitchFamily="2" charset="0"/>
            </a:rPr>
            <a:t>: C'est à dire sur le(s) lieu(x) de la mission" ou "</a:t>
          </a:r>
          <a:r>
            <a:rPr lang="fr-FR" sz="1600" b="1" u="none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EN DISTANCIEL</a:t>
          </a:r>
          <a:r>
            <a:rPr lang="fr-FR" sz="1600" b="1" u="none" baseline="0">
              <a:latin typeface="Roboto Bold" panose="02000000000000000000" pitchFamily="2" charset="0"/>
              <a:ea typeface="Roboto Bold" panose="02000000000000000000" pitchFamily="2" charset="0"/>
            </a:rPr>
            <a:t>: c'est à dire directement dans les bureaux du soumissionnaire / en télétravail".</a:t>
          </a:r>
          <a:endParaRPr lang="fr-FR" sz="1600" b="1" u="none" baseline="0"/>
        </a:p>
      </xdr:txBody>
    </xdr:sp>
    <xdr:clientData/>
  </xdr:twoCellAnchor>
  <xdr:twoCellAnchor>
    <xdr:from>
      <xdr:col>4</xdr:col>
      <xdr:colOff>421925</xdr:colOff>
      <xdr:row>76</xdr:row>
      <xdr:rowOff>431187</xdr:rowOff>
    </xdr:from>
    <xdr:to>
      <xdr:col>7</xdr:col>
      <xdr:colOff>747205</xdr:colOff>
      <xdr:row>77</xdr:row>
      <xdr:rowOff>463198</xdr:rowOff>
    </xdr:to>
    <xdr:sp macro="" textlink="">
      <xdr:nvSpPr>
        <xdr:cNvPr id="7" name="Rectangle 6"/>
        <xdr:cNvSpPr/>
      </xdr:nvSpPr>
      <xdr:spPr>
        <a:xfrm>
          <a:off x="7438361" y="35808860"/>
          <a:ext cx="7819537" cy="578991"/>
        </a:xfrm>
        <a:prstGeom prst="wedgeRectCallout">
          <a:avLst>
            <a:gd name="adj1" fmla="val -53222"/>
            <a:gd name="adj2" fmla="val -48227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800" b="1" baseline="0">
              <a:latin typeface="Roboto Bold" panose="02000000000000000000" pitchFamily="2" charset="0"/>
              <a:ea typeface="Roboto Bold" panose="02000000000000000000" pitchFamily="2" charset="0"/>
            </a:rPr>
            <a:t>9/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 Les éventuels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frais de sécurité </a:t>
          </a:r>
          <a:r>
            <a:rPr lang="fr-FR" sz="1600" b="1" baseline="0">
              <a:solidFill>
                <a:schemeClr val="bg1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doivent être décomposés ici</a:t>
          </a:r>
          <a:endParaRPr lang="fr-FR" sz="1600" b="1" baseline="0"/>
        </a:p>
      </xdr:txBody>
    </xdr:sp>
    <xdr:clientData/>
  </xdr:twoCellAnchor>
  <xdr:twoCellAnchor>
    <xdr:from>
      <xdr:col>13</xdr:col>
      <xdr:colOff>80115</xdr:colOff>
      <xdr:row>88</xdr:row>
      <xdr:rowOff>404794</xdr:rowOff>
    </xdr:from>
    <xdr:to>
      <xdr:col>17</xdr:col>
      <xdr:colOff>36745</xdr:colOff>
      <xdr:row>90</xdr:row>
      <xdr:rowOff>528280</xdr:rowOff>
    </xdr:to>
    <xdr:sp macro="" textlink="">
      <xdr:nvSpPr>
        <xdr:cNvPr id="8" name="Rectangle 7"/>
        <xdr:cNvSpPr/>
      </xdr:nvSpPr>
      <xdr:spPr>
        <a:xfrm>
          <a:off x="23790905" y="30110867"/>
          <a:ext cx="6906070" cy="1236669"/>
        </a:xfrm>
        <a:prstGeom prst="wedgeRectCallout">
          <a:avLst>
            <a:gd name="adj1" fmla="val -55717"/>
            <a:gd name="adj2" fmla="val 42123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800" b="1" baseline="0">
              <a:latin typeface="Roboto Bold" panose="02000000000000000000" pitchFamily="2" charset="0"/>
              <a:ea typeface="Roboto Bold" panose="02000000000000000000" pitchFamily="2" charset="0"/>
            </a:rPr>
            <a:t>8/ 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Le montant des per diems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doit respecter le barême fixé par l'UE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.</a:t>
          </a:r>
        </a:p>
        <a:p>
          <a:pPr algn="l"/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Par ailleurs,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les per diems couvrent 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:</a:t>
          </a:r>
        </a:p>
        <a:p>
          <a:pPr algn="l"/>
          <a:r>
            <a:rPr lang="fr-FR" sz="1600" b="1" baseline="0">
              <a:solidFill>
                <a:schemeClr val="bg1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Le logement, les repas, les frais de transport locaux à l'intérieur du lieu de mission et les frais divers</a:t>
          </a:r>
          <a:endParaRPr lang="fr-FR" sz="1600" b="1" baseline="0">
            <a:solidFill>
              <a:schemeClr val="bg1"/>
            </a:solidFill>
          </a:endParaRPr>
        </a:p>
      </xdr:txBody>
    </xdr:sp>
    <xdr:clientData/>
  </xdr:twoCellAnchor>
  <xdr:twoCellAnchor>
    <xdr:from>
      <xdr:col>13</xdr:col>
      <xdr:colOff>73489</xdr:colOff>
      <xdr:row>83</xdr:row>
      <xdr:rowOff>115654</xdr:rowOff>
    </xdr:from>
    <xdr:to>
      <xdr:col>17</xdr:col>
      <xdr:colOff>30119</xdr:colOff>
      <xdr:row>86</xdr:row>
      <xdr:rowOff>260224</xdr:rowOff>
    </xdr:to>
    <xdr:sp macro="" textlink="">
      <xdr:nvSpPr>
        <xdr:cNvPr id="9" name="Rectangle 8"/>
        <xdr:cNvSpPr/>
      </xdr:nvSpPr>
      <xdr:spPr>
        <a:xfrm>
          <a:off x="23784279" y="27587411"/>
          <a:ext cx="6906070" cy="1718928"/>
        </a:xfrm>
        <a:prstGeom prst="wedgeRectCallout">
          <a:avLst>
            <a:gd name="adj1" fmla="val -55717"/>
            <a:gd name="adj2" fmla="val 42123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800" b="1" baseline="0">
              <a:latin typeface="Roboto Bold" panose="02000000000000000000" pitchFamily="2" charset="0"/>
              <a:ea typeface="Roboto Bold" panose="02000000000000000000" pitchFamily="2" charset="0"/>
            </a:rPr>
            <a:t>7/ </a:t>
          </a:r>
        </a:p>
        <a:p>
          <a:pPr algn="l"/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Les remboursements des tickets d'avion se font sur la base de la 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classe économique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.</a:t>
          </a:r>
        </a:p>
        <a:p>
          <a:pPr algn="l"/>
          <a:endParaRPr lang="fr-FR" sz="1600" b="1" baseline="0">
            <a:latin typeface="Roboto Bold" panose="02000000000000000000" pitchFamily="2" charset="0"/>
            <a:ea typeface="Roboto Bold" panose="02000000000000000000" pitchFamily="2" charset="0"/>
          </a:endParaRPr>
        </a:p>
        <a:p>
          <a:pPr algn="l"/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Les frais éventuels de test(s) PCR de même que ceux relatifs au(x) visa(s),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devront être inclus dans le coût des billets d’avion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. </a:t>
          </a:r>
        </a:p>
        <a:p>
          <a:pPr algn="l"/>
          <a:endParaRPr lang="fr-FR" sz="1400" b="1" baseline="0">
            <a:latin typeface="Roboto Bold" panose="02000000000000000000" pitchFamily="2" charset="0"/>
            <a:ea typeface="Roboto Bold" panose="02000000000000000000" pitchFamily="2" charset="0"/>
          </a:endParaRPr>
        </a:p>
        <a:p>
          <a:pPr algn="l"/>
          <a:endParaRPr lang="fr-FR" sz="1400" b="1" baseline="0">
            <a:latin typeface="Roboto Bold" panose="02000000000000000000" pitchFamily="2" charset="0"/>
            <a:ea typeface="Roboto Bold" panose="02000000000000000000" pitchFamily="2" charset="0"/>
          </a:endParaRPr>
        </a:p>
      </xdr:txBody>
    </xdr:sp>
    <xdr:clientData/>
  </xdr:twoCellAnchor>
  <xdr:twoCellAnchor>
    <xdr:from>
      <xdr:col>5</xdr:col>
      <xdr:colOff>448163</xdr:colOff>
      <xdr:row>48</xdr:row>
      <xdr:rowOff>130112</xdr:rowOff>
    </xdr:from>
    <xdr:to>
      <xdr:col>8</xdr:col>
      <xdr:colOff>636105</xdr:colOff>
      <xdr:row>49</xdr:row>
      <xdr:rowOff>433707</xdr:rowOff>
    </xdr:to>
    <xdr:sp macro="" textlink="">
      <xdr:nvSpPr>
        <xdr:cNvPr id="10" name="Rectangle 9"/>
        <xdr:cNvSpPr/>
      </xdr:nvSpPr>
      <xdr:spPr>
        <a:xfrm>
          <a:off x="8304052" y="23785242"/>
          <a:ext cx="7113528" cy="446719"/>
        </a:xfrm>
        <a:prstGeom prst="wedgeRectCallout">
          <a:avLst>
            <a:gd name="adj1" fmla="val -55091"/>
            <a:gd name="adj2" fmla="val -24655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6/ Le soumissionnaire doit intégrer le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taux de TVA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 applicable</a:t>
          </a:r>
          <a:endParaRPr lang="fr-FR" sz="1600" b="1" baseline="0"/>
        </a:p>
      </xdr:txBody>
    </xdr:sp>
    <xdr:clientData/>
  </xdr:twoCellAnchor>
  <xdr:twoCellAnchor>
    <xdr:from>
      <xdr:col>7</xdr:col>
      <xdr:colOff>1568576</xdr:colOff>
      <xdr:row>89</xdr:row>
      <xdr:rowOff>128305</xdr:rowOff>
    </xdr:from>
    <xdr:to>
      <xdr:col>10</xdr:col>
      <xdr:colOff>2072760</xdr:colOff>
      <xdr:row>91</xdr:row>
      <xdr:rowOff>119271</xdr:rowOff>
    </xdr:to>
    <xdr:sp macro="" textlink="">
      <xdr:nvSpPr>
        <xdr:cNvPr id="11" name="Rectangle 10"/>
        <xdr:cNvSpPr/>
      </xdr:nvSpPr>
      <xdr:spPr>
        <a:xfrm>
          <a:off x="14688229" y="39427628"/>
          <a:ext cx="7958531" cy="786096"/>
        </a:xfrm>
        <a:prstGeom prst="wedgeRectCallout">
          <a:avLst>
            <a:gd name="adj1" fmla="val -52608"/>
            <a:gd name="adj2" fmla="val -24043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800" b="1" baseline="0">
              <a:latin typeface="Roboto Bold" panose="02000000000000000000" pitchFamily="2" charset="0"/>
              <a:ea typeface="Roboto Bold" panose="02000000000000000000" pitchFamily="2" charset="0"/>
            </a:rPr>
            <a:t>10/ 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La</a:t>
          </a:r>
          <a:r>
            <a:rPr lang="fr-FR" sz="1400" b="1" baseline="0">
              <a:latin typeface="Roboto Bold" panose="02000000000000000000" pitchFamily="2" charset="0"/>
              <a:ea typeface="Roboto Bold" panose="02000000000000000000" pitchFamily="2" charset="0"/>
            </a:rPr>
            <a:t> </a:t>
          </a:r>
          <a:r>
            <a:rPr lang="fr-FR" sz="18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répartition du montant total EN €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HT ET TTC 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par acteur du consortium doit être réalisée ici.</a:t>
          </a:r>
          <a:endParaRPr lang="fr-FR" sz="1600" b="1" baseline="0"/>
        </a:p>
      </xdr:txBody>
    </xdr:sp>
    <xdr:clientData/>
  </xdr:twoCellAnchor>
  <xdr:twoCellAnchor>
    <xdr:from>
      <xdr:col>4</xdr:col>
      <xdr:colOff>325880</xdr:colOff>
      <xdr:row>10</xdr:row>
      <xdr:rowOff>245769</xdr:rowOff>
    </xdr:from>
    <xdr:to>
      <xdr:col>6</xdr:col>
      <xdr:colOff>1691460</xdr:colOff>
      <xdr:row>13</xdr:row>
      <xdr:rowOff>72287</xdr:rowOff>
    </xdr:to>
    <xdr:sp macro="" textlink="">
      <xdr:nvSpPr>
        <xdr:cNvPr id="13" name="Rectangle 12"/>
        <xdr:cNvSpPr/>
      </xdr:nvSpPr>
      <xdr:spPr>
        <a:xfrm>
          <a:off x="6003111" y="4722353"/>
          <a:ext cx="5913726" cy="661405"/>
        </a:xfrm>
        <a:prstGeom prst="wedgeRectCallout">
          <a:avLst>
            <a:gd name="adj1" fmla="val -54037"/>
            <a:gd name="adj2" fmla="val -31602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A remplir en cas de consortium. 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Si présentation en soumissionnaire seul, remplir la ligne 4 uniquement.</a:t>
          </a:r>
          <a:endParaRPr lang="fr-FR" sz="1200" b="1" baseline="0"/>
        </a:p>
      </xdr:txBody>
    </xdr:sp>
    <xdr:clientData/>
  </xdr:twoCellAnchor>
  <xdr:twoCellAnchor>
    <xdr:from>
      <xdr:col>4</xdr:col>
      <xdr:colOff>321542</xdr:colOff>
      <xdr:row>10</xdr:row>
      <xdr:rowOff>255166</xdr:rowOff>
    </xdr:from>
    <xdr:to>
      <xdr:col>6</xdr:col>
      <xdr:colOff>1687122</xdr:colOff>
      <xdr:row>13</xdr:row>
      <xdr:rowOff>81684</xdr:rowOff>
    </xdr:to>
    <xdr:sp macro="" textlink="">
      <xdr:nvSpPr>
        <xdr:cNvPr id="14" name="Rectangle 13"/>
        <xdr:cNvSpPr/>
      </xdr:nvSpPr>
      <xdr:spPr>
        <a:xfrm>
          <a:off x="7337772" y="5678691"/>
          <a:ext cx="6435170" cy="669714"/>
        </a:xfrm>
        <a:prstGeom prst="wedgeRectCallout">
          <a:avLst>
            <a:gd name="adj1" fmla="val -54037"/>
            <a:gd name="adj2" fmla="val -31602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1/ A remplir en cas de consortium. 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Si présentation en soumissionnaire seul, remplir la ligne 7 uniquement.</a:t>
          </a:r>
          <a:endParaRPr lang="fr-FR" sz="1200" b="1" baseline="0"/>
        </a:p>
      </xdr:txBody>
    </xdr:sp>
    <xdr:clientData/>
  </xdr:twoCellAnchor>
  <xdr:twoCellAnchor>
    <xdr:from>
      <xdr:col>4</xdr:col>
      <xdr:colOff>318530</xdr:colOff>
      <xdr:row>13</xdr:row>
      <xdr:rowOff>258419</xdr:rowOff>
    </xdr:from>
    <xdr:to>
      <xdr:col>6</xdr:col>
      <xdr:colOff>1684110</xdr:colOff>
      <xdr:row>16</xdr:row>
      <xdr:rowOff>176256</xdr:rowOff>
    </xdr:to>
    <xdr:sp macro="" textlink="">
      <xdr:nvSpPr>
        <xdr:cNvPr id="15" name="Rectangle 14"/>
        <xdr:cNvSpPr/>
      </xdr:nvSpPr>
      <xdr:spPr>
        <a:xfrm>
          <a:off x="5983835" y="5565914"/>
          <a:ext cx="5917700" cy="673212"/>
        </a:xfrm>
        <a:prstGeom prst="wedgeRectCallout">
          <a:avLst>
            <a:gd name="adj1" fmla="val -33278"/>
            <a:gd name="adj2" fmla="val 95065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600" b="1" baseline="0">
              <a:solidFill>
                <a:schemeClr val="bg1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2/ Cet exemple en rouge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devra être supprimé </a:t>
          </a:r>
          <a:r>
            <a:rPr lang="fr-FR" sz="1600" b="1" baseline="0">
              <a:solidFill>
                <a:schemeClr val="bg1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par le soumissionnaire.</a:t>
          </a:r>
          <a:endParaRPr lang="fr-FR" sz="1200" b="1" baseline="0">
            <a:solidFill>
              <a:schemeClr val="bg1"/>
            </a:solidFill>
          </a:endParaRPr>
        </a:p>
      </xdr:txBody>
    </xdr:sp>
    <xdr:clientData/>
  </xdr:twoCellAnchor>
  <xdr:twoCellAnchor editAs="oneCell">
    <xdr:from>
      <xdr:col>0</xdr:col>
      <xdr:colOff>0</xdr:colOff>
      <xdr:row>1</xdr:row>
      <xdr:rowOff>155964</xdr:rowOff>
    </xdr:from>
    <xdr:to>
      <xdr:col>1</xdr:col>
      <xdr:colOff>3498490</xdr:colOff>
      <xdr:row>1</xdr:row>
      <xdr:rowOff>1629434</xdr:rowOff>
    </xdr:to>
    <xdr:pic>
      <xdr:nvPicPr>
        <xdr:cNvPr id="16" name="Image 15"/>
        <xdr:cNvPicPr/>
      </xdr:nvPicPr>
      <xdr:blipFill>
        <a:blip xmlns:r="http://schemas.openxmlformats.org/officeDocument/2006/relationships" r:embed="rId1">
          <a:lum/>
          <a:alphaModFix/>
        </a:blip>
        <a:srcRect/>
        <a:stretch>
          <a:fillRect/>
        </a:stretch>
      </xdr:blipFill>
      <xdr:spPr>
        <a:xfrm>
          <a:off x="0" y="371624"/>
          <a:ext cx="3690188" cy="1473470"/>
        </a:xfrm>
        <a:prstGeom prst="rect">
          <a:avLst/>
        </a:prstGeom>
        <a:noFill/>
        <a:ln>
          <a:noFill/>
          <a:prstDash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136"/>
  <sheetViews>
    <sheetView showGridLines="0" tabSelected="1" topLeftCell="A35" zoomScale="66" zoomScaleNormal="64" zoomScaleSheetLayoutView="55" zoomScalePageLayoutView="70" workbookViewId="0">
      <selection activeCell="C43" sqref="C43"/>
    </sheetView>
  </sheetViews>
  <sheetFormatPr baseColWidth="10" defaultColWidth="11.08984375" defaultRowHeight="17.149999999999999" customHeight="1" x14ac:dyDescent="0.35"/>
  <cols>
    <col min="1" max="1" width="2.81640625" style="3" customWidth="1"/>
    <col min="2" max="3" width="50.26953125" style="3" customWidth="1"/>
    <col min="4" max="4" width="47.36328125" style="3" customWidth="1"/>
    <col min="5" max="5" width="34.6328125" style="3" customWidth="1"/>
    <col min="6" max="6" width="38" style="3" customWidth="1"/>
    <col min="7" max="11" width="34.6328125" style="3" customWidth="1"/>
    <col min="12" max="12" width="28.1796875" style="3" customWidth="1"/>
    <col min="13" max="13" width="5.1796875" style="3" customWidth="1"/>
    <col min="14" max="14" width="14.453125" style="3" customWidth="1"/>
    <col min="15" max="15" width="34.6328125" style="3" customWidth="1"/>
    <col min="16" max="16" width="13.36328125" style="3" customWidth="1"/>
    <col min="17" max="17" width="34.6328125" style="3" customWidth="1"/>
    <col min="18" max="18" width="3.453125" style="3" customWidth="1"/>
    <col min="19" max="23" width="11.08984375" style="3"/>
    <col min="24" max="24" width="11.08984375" style="4"/>
    <col min="25" max="25" width="1" style="4" customWidth="1"/>
    <col min="26" max="26" width="0.1796875" style="4" customWidth="1"/>
    <col min="27" max="30" width="11.08984375" style="4"/>
    <col min="31" max="16384" width="11.08984375" style="3"/>
  </cols>
  <sheetData>
    <row r="1" spans="1:25" ht="17.149999999999999" customHeight="1" thickBot="1" x14ac:dyDescent="0.4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1"/>
    </row>
    <row r="2" spans="1:25" ht="168.5" customHeight="1" thickBot="1" x14ac:dyDescent="0.4">
      <c r="A2" s="1"/>
      <c r="B2" s="5"/>
      <c r="C2" s="5"/>
      <c r="D2" s="5"/>
      <c r="E2" s="244" t="s">
        <v>82</v>
      </c>
      <c r="F2" s="244"/>
      <c r="G2" s="244"/>
      <c r="H2" s="244"/>
      <c r="I2" s="244"/>
      <c r="J2" s="244"/>
      <c r="K2" s="244"/>
      <c r="L2" s="5"/>
      <c r="M2" s="5"/>
      <c r="N2" s="5"/>
      <c r="O2" s="5"/>
      <c r="P2" s="5"/>
      <c r="Q2" s="5"/>
      <c r="R2" s="6"/>
    </row>
    <row r="3" spans="1:25" ht="33.25" customHeight="1" thickBot="1" x14ac:dyDescent="0.5">
      <c r="A3" s="1"/>
      <c r="B3" s="7" t="s">
        <v>75</v>
      </c>
      <c r="C3" s="7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9"/>
    </row>
    <row r="4" spans="1:25" ht="63.25" customHeight="1" thickBot="1" x14ac:dyDescent="0.4">
      <c r="A4" s="1"/>
      <c r="B4" s="184" t="s">
        <v>0</v>
      </c>
      <c r="C4" s="185"/>
      <c r="D4" s="185"/>
      <c r="E4" s="186"/>
      <c r="F4" s="187"/>
      <c r="G4" s="187"/>
      <c r="H4" s="187"/>
      <c r="I4" s="187"/>
      <c r="J4" s="188"/>
      <c r="K4" s="10"/>
      <c r="L4" s="11"/>
      <c r="M4" s="12"/>
      <c r="N4" s="12"/>
      <c r="O4" s="12"/>
      <c r="P4" s="12"/>
      <c r="Q4" s="12"/>
      <c r="R4" s="13"/>
    </row>
    <row r="5" spans="1:25" ht="13.75" customHeight="1" thickBot="1" x14ac:dyDescent="0.4">
      <c r="A5" s="14"/>
      <c r="B5" s="11"/>
      <c r="C5" s="11"/>
      <c r="D5" s="11"/>
      <c r="E5" s="11"/>
      <c r="F5" s="11"/>
      <c r="G5" s="11"/>
      <c r="H5" s="15"/>
      <c r="I5" s="15"/>
      <c r="J5" s="15"/>
      <c r="K5" s="15"/>
      <c r="L5" s="15"/>
      <c r="M5" s="12"/>
      <c r="N5" s="12"/>
      <c r="O5" s="12"/>
      <c r="P5" s="12"/>
      <c r="Q5" s="12"/>
      <c r="R5" s="13"/>
      <c r="U5" s="16"/>
      <c r="Y5" s="17"/>
    </row>
    <row r="6" spans="1:25" ht="40.75" customHeight="1" thickBot="1" x14ac:dyDescent="0.45">
      <c r="A6" s="14"/>
      <c r="B6" s="184" t="s">
        <v>1</v>
      </c>
      <c r="C6" s="185"/>
      <c r="D6" s="185"/>
      <c r="E6" s="18"/>
      <c r="F6" s="200" t="s">
        <v>83</v>
      </c>
      <c r="G6" s="201"/>
      <c r="H6" s="202"/>
      <c r="I6" s="19"/>
      <c r="J6" s="19"/>
      <c r="K6" s="19"/>
      <c r="L6" s="19"/>
      <c r="M6" s="12"/>
      <c r="N6" s="12"/>
      <c r="O6" s="12"/>
      <c r="P6" s="12"/>
      <c r="Q6" s="12"/>
      <c r="R6" s="13"/>
      <c r="U6" s="16"/>
      <c r="Y6" s="17"/>
    </row>
    <row r="7" spans="1:25" ht="25" customHeight="1" x14ac:dyDescent="0.5">
      <c r="A7" s="14"/>
      <c r="B7" s="20" t="s">
        <v>2</v>
      </c>
      <c r="C7" s="20"/>
      <c r="D7" s="21"/>
      <c r="E7" s="18"/>
      <c r="F7" s="22" t="s">
        <v>3</v>
      </c>
      <c r="G7" s="198" t="s">
        <v>4</v>
      </c>
      <c r="H7" s="199"/>
      <c r="I7" s="19"/>
      <c r="J7" s="19"/>
      <c r="K7" s="19"/>
      <c r="L7" s="19"/>
      <c r="M7" s="12"/>
      <c r="N7" s="12"/>
      <c r="O7" s="12"/>
      <c r="P7" s="12"/>
      <c r="Q7" s="12"/>
      <c r="R7" s="13"/>
      <c r="U7" s="16"/>
      <c r="Y7" s="17"/>
    </row>
    <row r="8" spans="1:25" ht="22.15" customHeight="1" x14ac:dyDescent="0.5">
      <c r="B8" s="20" t="s">
        <v>5</v>
      </c>
      <c r="C8" s="20"/>
      <c r="D8" s="21"/>
      <c r="E8" s="23"/>
      <c r="F8" s="24" t="s">
        <v>6</v>
      </c>
      <c r="G8" s="195" t="s">
        <v>7</v>
      </c>
      <c r="H8" s="195"/>
      <c r="K8" s="23"/>
      <c r="L8" s="23"/>
      <c r="M8" s="12"/>
      <c r="N8" s="12"/>
      <c r="O8" s="12"/>
      <c r="P8" s="12"/>
      <c r="Q8" s="12"/>
      <c r="R8" s="25"/>
      <c r="Y8" s="17"/>
    </row>
    <row r="9" spans="1:25" ht="22.15" customHeight="1" x14ac:dyDescent="0.5">
      <c r="B9" s="20" t="s">
        <v>8</v>
      </c>
      <c r="C9" s="20"/>
      <c r="D9" s="21"/>
      <c r="E9" s="23"/>
      <c r="F9" s="24" t="s">
        <v>9</v>
      </c>
      <c r="G9" s="195" t="s">
        <v>10</v>
      </c>
      <c r="H9" s="195"/>
      <c r="K9" s="23"/>
      <c r="L9" s="23"/>
      <c r="M9" s="12"/>
      <c r="N9" s="12"/>
      <c r="O9" s="12"/>
      <c r="P9" s="12"/>
      <c r="Q9" s="12"/>
      <c r="R9" s="25"/>
      <c r="Y9" s="17"/>
    </row>
    <row r="10" spans="1:25" ht="22.15" customHeight="1" thickBot="1" x14ac:dyDescent="0.55000000000000004">
      <c r="B10" s="20" t="s">
        <v>11</v>
      </c>
      <c r="C10" s="20"/>
      <c r="D10" s="21"/>
      <c r="E10" s="23"/>
      <c r="F10" s="26" t="s">
        <v>12</v>
      </c>
      <c r="G10" s="196" t="s">
        <v>69</v>
      </c>
      <c r="H10" s="197"/>
      <c r="K10" s="23"/>
      <c r="L10" s="23"/>
      <c r="M10" s="12"/>
      <c r="N10" s="12"/>
      <c r="O10" s="12"/>
      <c r="P10" s="12"/>
      <c r="Q10" s="12"/>
      <c r="R10" s="25"/>
      <c r="Y10" s="17"/>
    </row>
    <row r="11" spans="1:25" ht="22.15" customHeight="1" x14ac:dyDescent="0.45">
      <c r="B11" s="20" t="s">
        <v>13</v>
      </c>
      <c r="C11" s="20"/>
      <c r="D11" s="21"/>
      <c r="E11" s="23"/>
      <c r="H11" s="23"/>
      <c r="K11" s="23"/>
      <c r="L11" s="23"/>
      <c r="M11" s="12"/>
      <c r="N11" s="12"/>
      <c r="O11" s="12"/>
      <c r="P11" s="12"/>
      <c r="Q11" s="12"/>
      <c r="R11" s="25"/>
      <c r="Y11" s="17"/>
    </row>
    <row r="12" spans="1:25" ht="22.15" customHeight="1" x14ac:dyDescent="0.45">
      <c r="B12" s="20" t="s">
        <v>14</v>
      </c>
      <c r="C12" s="20"/>
      <c r="D12" s="21"/>
      <c r="E12" s="23"/>
      <c r="H12" s="23"/>
      <c r="I12" s="23"/>
      <c r="J12" s="23"/>
      <c r="K12" s="23"/>
      <c r="L12" s="23"/>
      <c r="M12" s="12"/>
      <c r="N12" s="12"/>
      <c r="O12" s="12"/>
      <c r="P12" s="12"/>
      <c r="Q12" s="12"/>
      <c r="R12" s="25"/>
      <c r="Y12" s="17"/>
    </row>
    <row r="13" spans="1:25" ht="22.15" customHeight="1" x14ac:dyDescent="0.45">
      <c r="B13" s="20" t="s">
        <v>15</v>
      </c>
      <c r="C13" s="20"/>
      <c r="D13" s="21"/>
      <c r="E13" s="23"/>
      <c r="F13" s="23"/>
      <c r="G13" s="23"/>
      <c r="H13" s="23"/>
      <c r="I13" s="23"/>
      <c r="J13" s="23"/>
      <c r="K13" s="23"/>
      <c r="L13" s="23"/>
      <c r="M13" s="12"/>
      <c r="N13" s="12"/>
      <c r="O13" s="12"/>
      <c r="P13" s="12"/>
      <c r="Q13" s="12"/>
      <c r="R13" s="25"/>
      <c r="Y13" s="17"/>
    </row>
    <row r="14" spans="1:25" ht="22.15" customHeight="1" x14ac:dyDescent="0.45">
      <c r="B14" s="20" t="s">
        <v>16</v>
      </c>
      <c r="C14" s="20"/>
      <c r="D14" s="21"/>
      <c r="E14" s="23"/>
      <c r="F14" s="23"/>
      <c r="G14" s="23"/>
      <c r="H14" s="23"/>
      <c r="I14" s="23"/>
      <c r="J14" s="23"/>
      <c r="K14" s="23"/>
      <c r="L14" s="23"/>
      <c r="M14" s="12"/>
      <c r="N14" s="12"/>
      <c r="O14" s="12"/>
      <c r="P14" s="12"/>
      <c r="Q14" s="12"/>
      <c r="R14" s="25"/>
      <c r="Y14" s="17"/>
    </row>
    <row r="15" spans="1:25" ht="22.15" customHeight="1" x14ac:dyDescent="0.45">
      <c r="B15" s="20" t="s">
        <v>17</v>
      </c>
      <c r="C15" s="20"/>
      <c r="D15" s="21"/>
      <c r="E15" s="23"/>
      <c r="F15" s="23"/>
      <c r="G15" s="23"/>
      <c r="H15" s="23"/>
      <c r="I15" s="23"/>
      <c r="J15" s="23"/>
      <c r="K15" s="23"/>
      <c r="L15" s="23"/>
      <c r="M15" s="12"/>
      <c r="N15" s="12"/>
      <c r="O15" s="12"/>
      <c r="P15" s="12"/>
      <c r="Q15" s="12"/>
      <c r="R15" s="25"/>
      <c r="Y15" s="17"/>
    </row>
    <row r="16" spans="1:25" ht="16.25" customHeight="1" thickBot="1" x14ac:dyDescent="0.5">
      <c r="B16" s="27"/>
      <c r="C16" s="27"/>
      <c r="D16" s="23"/>
      <c r="E16" s="23"/>
      <c r="F16" s="23"/>
      <c r="G16" s="23"/>
      <c r="H16" s="23"/>
      <c r="I16" s="23"/>
      <c r="J16" s="23"/>
      <c r="K16" s="23"/>
      <c r="L16" s="23"/>
      <c r="M16" s="12"/>
      <c r="N16" s="12"/>
      <c r="O16" s="12"/>
      <c r="P16" s="12"/>
      <c r="Q16" s="12"/>
      <c r="R16" s="25"/>
      <c r="Y16" s="17"/>
    </row>
    <row r="17" spans="2:31" s="12" customFormat="1" ht="41.4" customHeight="1" thickBot="1" x14ac:dyDescent="0.5">
      <c r="C17" s="167"/>
      <c r="E17" s="189" t="s">
        <v>18</v>
      </c>
      <c r="F17" s="190"/>
      <c r="G17" s="190"/>
      <c r="H17" s="190"/>
      <c r="I17" s="190"/>
      <c r="J17" s="190"/>
      <c r="K17" s="191"/>
      <c r="R17" s="29"/>
      <c r="X17" s="30"/>
      <c r="Y17" s="31" t="s">
        <v>19</v>
      </c>
      <c r="Z17" s="30"/>
      <c r="AA17" s="30"/>
      <c r="AB17" s="30"/>
      <c r="AC17" s="30"/>
      <c r="AD17" s="30"/>
      <c r="AE17" s="30"/>
    </row>
    <row r="18" spans="2:31" s="12" customFormat="1" ht="53.25" customHeight="1" thickBot="1" x14ac:dyDescent="0.5">
      <c r="B18" s="32">
        <f>E4</f>
        <v>0</v>
      </c>
      <c r="C18" s="171"/>
      <c r="D18" s="33"/>
      <c r="E18" s="34" t="s">
        <v>20</v>
      </c>
      <c r="F18" s="35" t="s">
        <v>21</v>
      </c>
      <c r="G18" s="35" t="s">
        <v>22</v>
      </c>
      <c r="H18" s="35" t="s">
        <v>23</v>
      </c>
      <c r="I18" s="35" t="s">
        <v>24</v>
      </c>
      <c r="J18" s="35" t="s">
        <v>23</v>
      </c>
      <c r="K18" s="36" t="s">
        <v>24</v>
      </c>
      <c r="L18" s="37"/>
      <c r="R18" s="29"/>
      <c r="S18" s="38"/>
      <c r="X18" s="30"/>
      <c r="Y18" s="31" t="s">
        <v>25</v>
      </c>
      <c r="Z18" s="30"/>
      <c r="AA18" s="30"/>
      <c r="AB18" s="30"/>
      <c r="AC18" s="30"/>
      <c r="AD18" s="30"/>
      <c r="AE18" s="30"/>
    </row>
    <row r="19" spans="2:31" s="12" customFormat="1" ht="42.65" customHeight="1" x14ac:dyDescent="0.45">
      <c r="B19" s="192" t="s">
        <v>26</v>
      </c>
      <c r="C19" s="193"/>
      <c r="D19" s="194"/>
      <c r="E19" s="39" t="s">
        <v>27</v>
      </c>
      <c r="F19" s="40"/>
      <c r="G19" s="40"/>
      <c r="H19" s="40"/>
      <c r="I19" s="40"/>
      <c r="J19" s="40"/>
      <c r="K19" s="41"/>
      <c r="L19" s="42"/>
      <c r="M19" s="43"/>
      <c r="O19" s="44"/>
      <c r="R19" s="29"/>
      <c r="X19" s="30"/>
      <c r="Y19" s="45" t="s">
        <v>28</v>
      </c>
      <c r="Z19" s="30"/>
      <c r="AA19" s="30"/>
      <c r="AB19" s="30"/>
      <c r="AC19" s="30"/>
      <c r="AD19" s="30"/>
      <c r="AE19" s="30"/>
    </row>
    <row r="20" spans="2:31" s="12" customFormat="1" ht="42.65" customHeight="1" x14ac:dyDescent="0.45">
      <c r="B20" s="210" t="s">
        <v>29</v>
      </c>
      <c r="C20" s="211"/>
      <c r="D20" s="212"/>
      <c r="E20" s="39" t="s">
        <v>30</v>
      </c>
      <c r="F20" s="40"/>
      <c r="G20" s="40"/>
      <c r="H20" s="40"/>
      <c r="I20" s="40"/>
      <c r="J20" s="40"/>
      <c r="K20" s="41"/>
      <c r="L20" s="42"/>
      <c r="M20" s="43"/>
      <c r="O20" s="44"/>
      <c r="R20" s="29"/>
      <c r="X20" s="30"/>
      <c r="Y20" s="45" t="s">
        <v>31</v>
      </c>
      <c r="Z20" s="30"/>
      <c r="AA20" s="30"/>
      <c r="AB20" s="30"/>
      <c r="AC20" s="30"/>
      <c r="AD20" s="30"/>
      <c r="AE20" s="30"/>
    </row>
    <row r="21" spans="2:31" s="12" customFormat="1" ht="42.65" customHeight="1" x14ac:dyDescent="0.35">
      <c r="B21" s="210" t="s">
        <v>32</v>
      </c>
      <c r="C21" s="211"/>
      <c r="D21" s="212"/>
      <c r="E21" s="39">
        <v>10</v>
      </c>
      <c r="F21" s="40"/>
      <c r="G21" s="40"/>
      <c r="H21" s="40"/>
      <c r="I21" s="40"/>
      <c r="J21" s="40"/>
      <c r="K21" s="41"/>
      <c r="L21" s="42"/>
      <c r="M21" s="43"/>
      <c r="O21" s="44"/>
      <c r="R21" s="29"/>
      <c r="X21" s="30"/>
      <c r="Y21" s="30"/>
      <c r="Z21" s="30"/>
      <c r="AA21" s="30"/>
      <c r="AB21" s="30"/>
      <c r="AC21" s="30"/>
      <c r="AD21" s="30"/>
    </row>
    <row r="22" spans="2:31" s="12" customFormat="1" ht="64.5" customHeight="1" x14ac:dyDescent="0.35">
      <c r="B22" s="203" t="s">
        <v>33</v>
      </c>
      <c r="C22" s="204"/>
      <c r="D22" s="205"/>
      <c r="E22" s="46" t="s">
        <v>31</v>
      </c>
      <c r="F22" s="40"/>
      <c r="G22" s="40"/>
      <c r="H22" s="40"/>
      <c r="I22" s="40"/>
      <c r="J22" s="40"/>
      <c r="K22" s="41"/>
      <c r="L22" s="42"/>
      <c r="M22" s="43"/>
      <c r="O22" s="44"/>
      <c r="R22" s="29"/>
      <c r="X22" s="30"/>
      <c r="Y22" s="30"/>
      <c r="Z22" s="30"/>
      <c r="AA22" s="30"/>
      <c r="AB22" s="30"/>
      <c r="AC22" s="30"/>
      <c r="AD22" s="30"/>
    </row>
    <row r="23" spans="2:31" s="12" customFormat="1" ht="42.65" customHeight="1" x14ac:dyDescent="0.35">
      <c r="B23" s="210" t="s">
        <v>34</v>
      </c>
      <c r="C23" s="211"/>
      <c r="D23" s="212"/>
      <c r="E23" s="39" t="s">
        <v>35</v>
      </c>
      <c r="F23" s="40"/>
      <c r="G23" s="40"/>
      <c r="H23" s="40"/>
      <c r="I23" s="40"/>
      <c r="J23" s="40"/>
      <c r="K23" s="41"/>
      <c r="L23" s="42"/>
      <c r="M23" s="43"/>
      <c r="O23" s="44"/>
      <c r="R23" s="29"/>
      <c r="X23" s="30"/>
      <c r="Y23" s="30"/>
      <c r="Z23" s="30"/>
      <c r="AA23" s="30"/>
      <c r="AB23" s="30"/>
      <c r="AC23" s="30"/>
      <c r="AD23" s="30"/>
    </row>
    <row r="24" spans="2:31" s="12" customFormat="1" ht="42.65" customHeight="1" x14ac:dyDescent="0.35">
      <c r="B24" s="210" t="s">
        <v>36</v>
      </c>
      <c r="C24" s="211"/>
      <c r="D24" s="212"/>
      <c r="E24" s="39" t="s">
        <v>37</v>
      </c>
      <c r="F24" s="40"/>
      <c r="G24" s="40"/>
      <c r="H24" s="40"/>
      <c r="I24" s="40"/>
      <c r="J24" s="40"/>
      <c r="K24" s="41"/>
      <c r="L24" s="42"/>
      <c r="M24" s="43"/>
      <c r="O24" s="44"/>
      <c r="R24" s="29"/>
      <c r="X24" s="30"/>
      <c r="Y24" s="30"/>
      <c r="Z24" s="30"/>
      <c r="AA24" s="30"/>
      <c r="AB24" s="30"/>
      <c r="AC24" s="30"/>
      <c r="AD24" s="30"/>
    </row>
    <row r="25" spans="2:31" s="12" customFormat="1" ht="42.65" customHeight="1" x14ac:dyDescent="0.35">
      <c r="B25" s="203" t="s">
        <v>38</v>
      </c>
      <c r="C25" s="204"/>
      <c r="D25" s="205"/>
      <c r="E25" s="47" t="s">
        <v>39</v>
      </c>
      <c r="F25" s="48"/>
      <c r="G25" s="48"/>
      <c r="H25" s="48"/>
      <c r="I25" s="48"/>
      <c r="J25" s="48"/>
      <c r="K25" s="49"/>
      <c r="L25" s="42"/>
      <c r="M25" s="43"/>
      <c r="O25" s="44"/>
      <c r="R25" s="29"/>
      <c r="X25" s="30"/>
      <c r="Y25" s="30"/>
      <c r="Z25" s="30"/>
      <c r="AA25" s="30"/>
      <c r="AB25" s="30"/>
      <c r="AC25" s="30"/>
      <c r="AD25" s="30"/>
    </row>
    <row r="26" spans="2:31" s="12" customFormat="1" ht="42.65" customHeight="1" thickBot="1" x14ac:dyDescent="0.4">
      <c r="B26" s="206" t="s">
        <v>40</v>
      </c>
      <c r="C26" s="207"/>
      <c r="D26" s="208"/>
      <c r="E26" s="50">
        <v>0</v>
      </c>
      <c r="F26" s="51"/>
      <c r="G26" s="51"/>
      <c r="H26" s="51"/>
      <c r="I26" s="51"/>
      <c r="J26" s="51"/>
      <c r="K26" s="52"/>
      <c r="L26" s="53"/>
      <c r="M26" s="54"/>
      <c r="O26" s="55"/>
      <c r="R26" s="29"/>
      <c r="X26" s="30"/>
      <c r="Y26" s="30"/>
      <c r="Z26" s="30"/>
      <c r="AA26" s="30"/>
      <c r="AB26" s="30"/>
      <c r="AC26" s="30"/>
      <c r="AD26" s="30"/>
    </row>
    <row r="27" spans="2:31" s="12" customFormat="1" ht="46.25" customHeight="1" thickBot="1" x14ac:dyDescent="0.4">
      <c r="B27" s="209"/>
      <c r="C27" s="209"/>
      <c r="D27" s="209"/>
      <c r="E27" s="56"/>
      <c r="F27" s="56"/>
      <c r="G27" s="56"/>
      <c r="H27" s="57"/>
      <c r="I27" s="57"/>
      <c r="J27" s="58"/>
      <c r="K27" s="58"/>
      <c r="L27" s="58"/>
      <c r="M27" s="58"/>
      <c r="R27" s="29"/>
      <c r="X27" s="30"/>
      <c r="Y27" s="30"/>
      <c r="Z27" s="30"/>
      <c r="AA27" s="30"/>
      <c r="AB27" s="30"/>
      <c r="AC27" s="30"/>
      <c r="AD27" s="30"/>
    </row>
    <row r="28" spans="2:31" s="12" customFormat="1" ht="33.9" customHeight="1" thickBot="1" x14ac:dyDescent="0.4">
      <c r="B28" s="59"/>
      <c r="C28" s="169"/>
      <c r="D28" s="59"/>
      <c r="E28" s="189" t="s">
        <v>41</v>
      </c>
      <c r="F28" s="190"/>
      <c r="G28" s="190"/>
      <c r="H28" s="190"/>
      <c r="I28" s="190"/>
      <c r="J28" s="190"/>
      <c r="K28" s="191"/>
      <c r="L28" s="58"/>
      <c r="M28" s="58"/>
      <c r="R28" s="29"/>
      <c r="X28" s="30"/>
      <c r="Y28" s="30"/>
      <c r="Z28" s="30"/>
      <c r="AA28" s="30"/>
      <c r="AB28" s="30"/>
      <c r="AC28" s="30"/>
      <c r="AD28" s="30"/>
    </row>
    <row r="29" spans="2:31" s="12" customFormat="1" ht="48.25" customHeight="1" thickBot="1" x14ac:dyDescent="0.4">
      <c r="B29" s="59"/>
      <c r="C29" s="169"/>
      <c r="D29" s="59"/>
      <c r="E29" s="60" t="s">
        <v>20</v>
      </c>
      <c r="F29" s="61" t="s">
        <v>21</v>
      </c>
      <c r="G29" s="61" t="s">
        <v>22</v>
      </c>
      <c r="H29" s="61" t="s">
        <v>23</v>
      </c>
      <c r="I29" s="61" t="s">
        <v>24</v>
      </c>
      <c r="J29" s="61" t="s">
        <v>23</v>
      </c>
      <c r="K29" s="62" t="s">
        <v>42</v>
      </c>
      <c r="L29" s="63" t="s">
        <v>43</v>
      </c>
      <c r="M29" s="58"/>
      <c r="N29" s="64"/>
      <c r="O29" s="65"/>
      <c r="P29" s="65"/>
      <c r="Q29" s="66"/>
      <c r="R29" s="29"/>
      <c r="X29" s="30"/>
      <c r="Y29" s="30"/>
      <c r="Z29" s="30"/>
      <c r="AA29" s="30"/>
      <c r="AB29" s="30"/>
      <c r="AC29" s="30"/>
      <c r="AD29" s="30"/>
    </row>
    <row r="30" spans="2:31" s="12" customFormat="1" ht="34.5" customHeight="1" x14ac:dyDescent="0.35">
      <c r="B30" s="181" t="s">
        <v>84</v>
      </c>
      <c r="C30" s="67" t="s">
        <v>44</v>
      </c>
      <c r="D30" s="68"/>
      <c r="E30" s="68"/>
      <c r="F30" s="68"/>
      <c r="G30" s="68"/>
      <c r="H30" s="68"/>
      <c r="I30" s="68"/>
      <c r="J30" s="69"/>
      <c r="K30" s="70">
        <f>SUM(D30:J30)</f>
        <v>0</v>
      </c>
      <c r="L30" s="71"/>
      <c r="M30" s="72"/>
      <c r="N30" s="73"/>
      <c r="O30" s="73"/>
      <c r="P30" s="72"/>
      <c r="Q30" s="29"/>
      <c r="W30" s="30"/>
      <c r="X30" s="30"/>
      <c r="Y30" s="30"/>
      <c r="Z30" s="30"/>
      <c r="AA30" s="30"/>
      <c r="AB30" s="30"/>
      <c r="AC30" s="30"/>
    </row>
    <row r="31" spans="2:31" s="12" customFormat="1" ht="34.5" customHeight="1" x14ac:dyDescent="0.35">
      <c r="B31" s="182"/>
      <c r="C31" s="74" t="s">
        <v>45</v>
      </c>
      <c r="D31" s="75"/>
      <c r="E31" s="75"/>
      <c r="F31" s="75"/>
      <c r="G31" s="75"/>
      <c r="H31" s="75"/>
      <c r="I31" s="75"/>
      <c r="J31" s="76"/>
      <c r="K31" s="77">
        <f>SUM(D31:J31)</f>
        <v>0</v>
      </c>
      <c r="L31" s="71"/>
      <c r="M31" s="72"/>
      <c r="N31" s="73"/>
      <c r="O31" s="73"/>
      <c r="P31" s="72"/>
      <c r="Q31" s="29"/>
      <c r="W31" s="30"/>
      <c r="X31" s="30"/>
      <c r="Y31" s="30"/>
      <c r="Z31" s="30"/>
      <c r="AA31" s="30"/>
      <c r="AB31" s="30"/>
      <c r="AC31" s="30"/>
    </row>
    <row r="32" spans="2:31" s="12" customFormat="1" ht="37.5" customHeight="1" thickBot="1" x14ac:dyDescent="0.4">
      <c r="B32" s="183"/>
      <c r="C32" s="78" t="s">
        <v>43</v>
      </c>
      <c r="D32" s="163">
        <f>D30*E26+D31*E26</f>
        <v>0</v>
      </c>
      <c r="E32" s="163">
        <f>E30*F26+E31*F26</f>
        <v>0</v>
      </c>
      <c r="F32" s="163">
        <f>F30*G26+F31*G26</f>
        <v>0</v>
      </c>
      <c r="G32" s="163">
        <f>G30*H26+G31*H26</f>
        <v>0</v>
      </c>
      <c r="H32" s="163">
        <f>H30*I26+H31*I26</f>
        <v>0</v>
      </c>
      <c r="I32" s="163">
        <f>I30*J26+I31*J26</f>
        <v>0</v>
      </c>
      <c r="J32" s="163">
        <f>J30*K26+J31*K26</f>
        <v>0</v>
      </c>
      <c r="K32" s="163">
        <f>K30*L26+K31*L26</f>
        <v>0</v>
      </c>
      <c r="L32" s="71"/>
      <c r="M32" s="79"/>
      <c r="N32" s="80"/>
      <c r="O32" s="81"/>
      <c r="P32" s="82"/>
      <c r="Q32" s="29"/>
      <c r="W32" s="30"/>
      <c r="X32" s="30"/>
      <c r="Y32" s="30"/>
      <c r="Z32" s="30"/>
      <c r="AA32" s="30"/>
      <c r="AB32" s="30"/>
      <c r="AC32" s="30"/>
    </row>
    <row r="33" spans="2:30" s="12" customFormat="1" ht="34.5" customHeight="1" x14ac:dyDescent="0.35">
      <c r="B33" s="181" t="s">
        <v>85</v>
      </c>
      <c r="C33" s="67" t="s">
        <v>44</v>
      </c>
      <c r="D33" s="68"/>
      <c r="E33" s="68"/>
      <c r="F33" s="68"/>
      <c r="G33" s="68"/>
      <c r="H33" s="68"/>
      <c r="I33" s="68"/>
      <c r="J33" s="68"/>
      <c r="K33" s="83">
        <f>SUM(D33:J33)</f>
        <v>0</v>
      </c>
      <c r="L33" s="71"/>
      <c r="M33" s="72"/>
      <c r="N33" s="73"/>
      <c r="O33" s="73"/>
      <c r="P33" s="72"/>
      <c r="Q33" s="29"/>
      <c r="W33" s="30"/>
      <c r="X33" s="30"/>
      <c r="Y33" s="30"/>
      <c r="Z33" s="30"/>
      <c r="AA33" s="30"/>
      <c r="AB33" s="30"/>
      <c r="AC33" s="30"/>
    </row>
    <row r="34" spans="2:30" s="12" customFormat="1" ht="34.5" customHeight="1" x14ac:dyDescent="0.35">
      <c r="B34" s="182"/>
      <c r="C34" s="74" t="s">
        <v>45</v>
      </c>
      <c r="D34" s="75"/>
      <c r="E34" s="75"/>
      <c r="F34" s="75"/>
      <c r="G34" s="75"/>
      <c r="H34" s="75"/>
      <c r="I34" s="75"/>
      <c r="J34" s="75"/>
      <c r="K34" s="77">
        <f t="shared" ref="K34:K40" si="0">SUM(D34:J34)</f>
        <v>0</v>
      </c>
      <c r="L34" s="71"/>
      <c r="M34" s="72"/>
      <c r="N34" s="73"/>
      <c r="O34" s="73"/>
      <c r="P34" s="72"/>
      <c r="Q34" s="29"/>
      <c r="W34" s="30"/>
      <c r="X34" s="30"/>
      <c r="Y34" s="30"/>
      <c r="Z34" s="30"/>
      <c r="AA34" s="30"/>
      <c r="AB34" s="30"/>
      <c r="AC34" s="30"/>
    </row>
    <row r="35" spans="2:30" s="12" customFormat="1" ht="53.5" customHeight="1" thickBot="1" x14ac:dyDescent="0.4">
      <c r="B35" s="183"/>
      <c r="C35" s="78" t="s">
        <v>43</v>
      </c>
      <c r="D35" s="163">
        <f>D33*E26+D34*E26</f>
        <v>0</v>
      </c>
      <c r="E35" s="163">
        <f>E33*F26+E34*F26</f>
        <v>0</v>
      </c>
      <c r="F35" s="163">
        <f>F33*G26+F34*G26</f>
        <v>0</v>
      </c>
      <c r="G35" s="163">
        <f>G33*H26+G34*H26</f>
        <v>0</v>
      </c>
      <c r="H35" s="163">
        <f>H33*I26+H34*I26</f>
        <v>0</v>
      </c>
      <c r="I35" s="163">
        <f>I33*J26+I34*J26</f>
        <v>0</v>
      </c>
      <c r="J35" s="163">
        <f>J33*K26+J34*K26</f>
        <v>0</v>
      </c>
      <c r="K35" s="163">
        <f>K33*L26+K34*L26</f>
        <v>0</v>
      </c>
      <c r="L35" s="71"/>
      <c r="M35" s="79"/>
      <c r="N35" s="80"/>
      <c r="O35" s="81"/>
      <c r="P35" s="82"/>
      <c r="Q35" s="29"/>
      <c r="W35" s="30"/>
      <c r="X35" s="30"/>
      <c r="Y35" s="30"/>
      <c r="Z35" s="30"/>
      <c r="AA35" s="30"/>
      <c r="AB35" s="30"/>
      <c r="AC35" s="30"/>
    </row>
    <row r="36" spans="2:30" s="12" customFormat="1" ht="34.5" customHeight="1" x14ac:dyDescent="0.35">
      <c r="B36" s="181" t="s">
        <v>86</v>
      </c>
      <c r="C36" s="67" t="s">
        <v>44</v>
      </c>
      <c r="D36" s="68"/>
      <c r="E36" s="68"/>
      <c r="F36" s="68"/>
      <c r="G36" s="68"/>
      <c r="H36" s="68"/>
      <c r="I36" s="68"/>
      <c r="J36" s="68"/>
      <c r="K36" s="83">
        <f t="shared" si="0"/>
        <v>0</v>
      </c>
      <c r="L36" s="71"/>
      <c r="M36" s="72"/>
      <c r="N36" s="73"/>
      <c r="O36" s="73"/>
      <c r="P36" s="72"/>
      <c r="Q36" s="29"/>
      <c r="W36" s="30"/>
      <c r="X36" s="30"/>
      <c r="Y36" s="30"/>
      <c r="Z36" s="30"/>
      <c r="AA36" s="30"/>
      <c r="AB36" s="30"/>
      <c r="AC36" s="30"/>
    </row>
    <row r="37" spans="2:30" s="12" customFormat="1" ht="34.5" customHeight="1" x14ac:dyDescent="0.35">
      <c r="B37" s="182"/>
      <c r="C37" s="74" t="s">
        <v>45</v>
      </c>
      <c r="D37" s="75"/>
      <c r="E37" s="75"/>
      <c r="F37" s="75"/>
      <c r="G37" s="75"/>
      <c r="H37" s="75"/>
      <c r="I37" s="75"/>
      <c r="J37" s="75"/>
      <c r="K37" s="77">
        <f t="shared" si="0"/>
        <v>0</v>
      </c>
      <c r="L37" s="71"/>
      <c r="M37" s="72"/>
      <c r="N37" s="73"/>
      <c r="O37" s="73"/>
      <c r="P37" s="72"/>
      <c r="Q37" s="29"/>
      <c r="W37" s="30"/>
      <c r="X37" s="30"/>
      <c r="Y37" s="30"/>
      <c r="Z37" s="30"/>
      <c r="AA37" s="30"/>
      <c r="AB37" s="30"/>
      <c r="AC37" s="30"/>
    </row>
    <row r="38" spans="2:30" s="12" customFormat="1" ht="62.5" customHeight="1" thickBot="1" x14ac:dyDescent="0.4">
      <c r="B38" s="183"/>
      <c r="C38" s="78" t="s">
        <v>43</v>
      </c>
      <c r="D38" s="163">
        <f>D36*E26+D37*E26</f>
        <v>0</v>
      </c>
      <c r="E38" s="163">
        <f>E36*F26+E37*F26</f>
        <v>0</v>
      </c>
      <c r="F38" s="163">
        <f>F36*G26+F37*G26</f>
        <v>0</v>
      </c>
      <c r="G38" s="163">
        <f>G36*H26+G37*H26</f>
        <v>0</v>
      </c>
      <c r="H38" s="163">
        <f>H36*I26+H37*I26</f>
        <v>0</v>
      </c>
      <c r="I38" s="163">
        <f>I36*J26+I37*J26</f>
        <v>0</v>
      </c>
      <c r="J38" s="163">
        <f>J36*K26+J37*K26</f>
        <v>0</v>
      </c>
      <c r="K38" s="163">
        <f>K36*L26+K37*L26</f>
        <v>0</v>
      </c>
      <c r="L38" s="71"/>
      <c r="M38" s="79"/>
      <c r="N38" s="80"/>
      <c r="O38" s="81"/>
      <c r="P38" s="82"/>
      <c r="Q38" s="29"/>
      <c r="W38" s="30"/>
      <c r="X38" s="30"/>
      <c r="Y38" s="30"/>
      <c r="Z38" s="30"/>
      <c r="AA38" s="30"/>
      <c r="AB38" s="30"/>
      <c r="AC38" s="30"/>
    </row>
    <row r="39" spans="2:30" s="12" customFormat="1" ht="34.5" customHeight="1" x14ac:dyDescent="0.35">
      <c r="B39" s="181" t="s">
        <v>87</v>
      </c>
      <c r="C39" s="67" t="s">
        <v>44</v>
      </c>
      <c r="D39" s="68"/>
      <c r="E39" s="68"/>
      <c r="F39" s="68"/>
      <c r="G39" s="68"/>
      <c r="H39" s="68"/>
      <c r="I39" s="68"/>
      <c r="J39" s="68"/>
      <c r="K39" s="83">
        <f t="shared" si="0"/>
        <v>0</v>
      </c>
      <c r="L39" s="71"/>
      <c r="M39" s="72"/>
      <c r="N39" s="73"/>
      <c r="O39" s="73"/>
      <c r="P39" s="72"/>
      <c r="Q39" s="29"/>
      <c r="W39" s="30"/>
      <c r="X39" s="30"/>
      <c r="Y39" s="30"/>
      <c r="Z39" s="30"/>
      <c r="AA39" s="30"/>
      <c r="AB39" s="30"/>
      <c r="AC39" s="30"/>
    </row>
    <row r="40" spans="2:30" s="12" customFormat="1" ht="34.5" customHeight="1" x14ac:dyDescent="0.35">
      <c r="B40" s="182"/>
      <c r="C40" s="74" t="s">
        <v>45</v>
      </c>
      <c r="D40" s="75"/>
      <c r="E40" s="75"/>
      <c r="F40" s="75"/>
      <c r="G40" s="75"/>
      <c r="H40" s="75"/>
      <c r="I40" s="75"/>
      <c r="J40" s="75"/>
      <c r="K40" s="77">
        <f t="shared" si="0"/>
        <v>0</v>
      </c>
      <c r="L40" s="71"/>
      <c r="M40" s="72"/>
      <c r="N40" s="73"/>
      <c r="O40" s="73"/>
      <c r="P40" s="72"/>
      <c r="Q40" s="29"/>
      <c r="W40" s="30"/>
      <c r="X40" s="30"/>
      <c r="Y40" s="30"/>
      <c r="Z40" s="30"/>
      <c r="AA40" s="30"/>
      <c r="AB40" s="30"/>
      <c r="AC40" s="30"/>
    </row>
    <row r="41" spans="2:30" s="12" customFormat="1" ht="74.5" customHeight="1" thickBot="1" x14ac:dyDescent="0.4">
      <c r="B41" s="183"/>
      <c r="C41" s="78" t="s">
        <v>43</v>
      </c>
      <c r="D41" s="163">
        <f>D39*E26+D40*E26</f>
        <v>0</v>
      </c>
      <c r="E41" s="163">
        <f>E39*F26+E40*F26</f>
        <v>0</v>
      </c>
      <c r="F41" s="163">
        <f>F39*G26+F40*G26</f>
        <v>0</v>
      </c>
      <c r="G41" s="163">
        <f>G39*H26+G40*H26</f>
        <v>0</v>
      </c>
      <c r="H41" s="163">
        <f>H39*I26+H40*I26</f>
        <v>0</v>
      </c>
      <c r="I41" s="163">
        <f>I39*J26+I40*J26</f>
        <v>0</v>
      </c>
      <c r="J41" s="163">
        <f>J39*K26+J40*K26</f>
        <v>0</v>
      </c>
      <c r="K41" s="163">
        <f>K39*L26+K40*L26</f>
        <v>0</v>
      </c>
      <c r="L41" s="71"/>
      <c r="M41" s="79"/>
      <c r="N41" s="80"/>
      <c r="O41" s="81"/>
      <c r="P41" s="82"/>
      <c r="Q41" s="29"/>
      <c r="S41" s="38"/>
      <c r="W41" s="30"/>
      <c r="X41" s="30"/>
      <c r="Y41" s="30"/>
      <c r="Z41" s="30"/>
      <c r="AA41" s="30"/>
      <c r="AB41" s="30"/>
      <c r="AC41" s="30"/>
    </row>
    <row r="42" spans="2:30" s="167" customFormat="1" ht="74.5" customHeight="1" x14ac:dyDescent="0.35">
      <c r="B42" s="181" t="s">
        <v>88</v>
      </c>
      <c r="C42" s="67" t="s">
        <v>44</v>
      </c>
      <c r="D42" s="68"/>
      <c r="E42" s="68"/>
      <c r="F42" s="68"/>
      <c r="G42" s="68"/>
      <c r="H42" s="68"/>
      <c r="I42" s="68"/>
      <c r="J42" s="69"/>
      <c r="K42" s="70">
        <f>SUM(D42:J42)</f>
        <v>0</v>
      </c>
      <c r="L42" s="71"/>
      <c r="M42" s="79"/>
      <c r="N42" s="80"/>
      <c r="O42" s="81"/>
      <c r="P42" s="82"/>
      <c r="Q42" s="168"/>
      <c r="S42" s="38"/>
      <c r="W42" s="30"/>
      <c r="X42" s="30"/>
      <c r="Y42" s="30"/>
      <c r="Z42" s="30"/>
      <c r="AA42" s="30"/>
      <c r="AB42" s="30"/>
      <c r="AC42" s="30"/>
    </row>
    <row r="43" spans="2:30" s="167" customFormat="1" ht="74.5" customHeight="1" x14ac:dyDescent="0.35">
      <c r="B43" s="182"/>
      <c r="C43" s="74" t="s">
        <v>45</v>
      </c>
      <c r="D43" s="75"/>
      <c r="E43" s="75"/>
      <c r="F43" s="75"/>
      <c r="G43" s="75"/>
      <c r="H43" s="75"/>
      <c r="I43" s="75"/>
      <c r="J43" s="76"/>
      <c r="K43" s="77">
        <f>SUM(D43:J43)</f>
        <v>0</v>
      </c>
      <c r="L43" s="71"/>
      <c r="M43" s="79"/>
      <c r="N43" s="80"/>
      <c r="O43" s="81"/>
      <c r="P43" s="82"/>
      <c r="Q43" s="168"/>
      <c r="S43" s="38"/>
      <c r="W43" s="30"/>
      <c r="X43" s="30"/>
      <c r="Y43" s="30"/>
      <c r="Z43" s="30"/>
      <c r="AA43" s="30"/>
      <c r="AB43" s="30"/>
      <c r="AC43" s="30"/>
    </row>
    <row r="44" spans="2:30" s="167" customFormat="1" ht="74.5" customHeight="1" thickBot="1" x14ac:dyDescent="0.4">
      <c r="B44" s="183"/>
      <c r="C44" s="78" t="s">
        <v>43</v>
      </c>
      <c r="D44" s="163">
        <f>D42*D38+D43*D38</f>
        <v>0</v>
      </c>
      <c r="E44" s="163">
        <f t="shared" ref="E44:K44" si="1">E42*E38+E43*E38</f>
        <v>0</v>
      </c>
      <c r="F44" s="163">
        <f t="shared" si="1"/>
        <v>0</v>
      </c>
      <c r="G44" s="163">
        <f t="shared" si="1"/>
        <v>0</v>
      </c>
      <c r="H44" s="163">
        <f t="shared" si="1"/>
        <v>0</v>
      </c>
      <c r="I44" s="163">
        <f t="shared" si="1"/>
        <v>0</v>
      </c>
      <c r="J44" s="163">
        <f t="shared" si="1"/>
        <v>0</v>
      </c>
      <c r="K44" s="163">
        <f t="shared" si="1"/>
        <v>0</v>
      </c>
      <c r="L44" s="71"/>
      <c r="M44" s="79"/>
      <c r="N44" s="80"/>
      <c r="O44" s="81"/>
      <c r="P44" s="82"/>
      <c r="Q44" s="168"/>
      <c r="S44" s="38"/>
      <c r="W44" s="30"/>
      <c r="X44" s="30"/>
      <c r="Y44" s="30"/>
      <c r="Z44" s="30"/>
      <c r="AA44" s="30"/>
      <c r="AB44" s="30"/>
      <c r="AC44" s="30"/>
    </row>
    <row r="45" spans="2:30" s="12" customFormat="1" ht="34.5" customHeight="1" x14ac:dyDescent="0.35">
      <c r="B45" s="166"/>
      <c r="C45" s="166"/>
      <c r="D45" s="166"/>
      <c r="E45" s="166"/>
      <c r="F45" s="166"/>
      <c r="G45" s="166"/>
      <c r="H45" s="166"/>
      <c r="I45" s="166"/>
      <c r="J45" s="166"/>
      <c r="K45" s="166"/>
      <c r="L45" s="166"/>
      <c r="M45" s="166"/>
      <c r="N45" s="166"/>
      <c r="O45" s="166"/>
      <c r="P45" s="166"/>
      <c r="Q45" s="166"/>
      <c r="R45" s="29"/>
      <c r="T45" s="38"/>
      <c r="X45" s="30"/>
      <c r="Y45" s="30"/>
      <c r="Z45" s="30"/>
      <c r="AA45" s="30"/>
      <c r="AB45" s="30"/>
      <c r="AC45" s="30"/>
      <c r="AD45" s="30"/>
    </row>
    <row r="46" spans="2:30" s="12" customFormat="1" ht="34.5" customHeight="1" thickBot="1" x14ac:dyDescent="0.4">
      <c r="B46" s="85"/>
      <c r="C46" s="85"/>
      <c r="D46" s="86"/>
      <c r="E46" s="87"/>
      <c r="F46" s="88"/>
      <c r="G46" s="87"/>
      <c r="H46" s="88"/>
      <c r="I46" s="87"/>
      <c r="J46" s="88"/>
      <c r="K46" s="89"/>
      <c r="L46" s="89"/>
      <c r="M46" s="71"/>
      <c r="N46" s="72"/>
      <c r="O46" s="73"/>
      <c r="P46" s="73"/>
      <c r="Q46" s="72"/>
      <c r="R46" s="29"/>
      <c r="X46" s="30"/>
      <c r="Y46" s="30"/>
      <c r="Z46" s="30"/>
      <c r="AA46" s="30"/>
      <c r="AB46" s="30"/>
      <c r="AC46" s="30"/>
      <c r="AD46" s="30"/>
    </row>
    <row r="47" spans="2:30" s="12" customFormat="1" ht="34.5" customHeight="1" thickBot="1" x14ac:dyDescent="0.4">
      <c r="B47" s="215" t="s">
        <v>46</v>
      </c>
      <c r="C47" s="216"/>
      <c r="D47" s="217"/>
      <c r="E47" s="92">
        <f>D30+D31+D33+D34+D36+D37+D39+D40</f>
        <v>0</v>
      </c>
      <c r="F47" s="92">
        <f>E30+E31+E33+E34+E36+E37+E39+E40</f>
        <v>0</v>
      </c>
      <c r="G47" s="92">
        <f>F30+F31+F33+F34+F36+F37+F39+F40</f>
        <v>0</v>
      </c>
      <c r="H47" s="92">
        <f>G30+G31+G33+G34+G36+G37+G39+G40</f>
        <v>0</v>
      </c>
      <c r="I47" s="92">
        <f>H30+H31+H33+H34+H36+H37+H39+H40</f>
        <v>0</v>
      </c>
      <c r="J47" s="92">
        <f>I30+I31+I33+I34+I36+I37+I39+I40</f>
        <v>0</v>
      </c>
      <c r="K47" s="92">
        <f>J30+J31+J33+J34+J36+J37+J39+J40</f>
        <v>0</v>
      </c>
      <c r="L47" s="92">
        <f>K30+K31+K33+K34+K36+K37+K39+K40</f>
        <v>0</v>
      </c>
      <c r="M47" s="71"/>
      <c r="N47" s="72"/>
      <c r="O47" s="73"/>
      <c r="P47" s="73"/>
      <c r="Q47" s="72"/>
      <c r="R47" s="29"/>
      <c r="X47" s="30"/>
      <c r="Y47" s="30"/>
      <c r="Z47" s="30"/>
      <c r="AA47" s="30"/>
      <c r="AB47" s="30"/>
      <c r="AC47" s="30"/>
      <c r="AD47" s="30"/>
    </row>
    <row r="48" spans="2:30" s="12" customFormat="1" ht="34.5" customHeight="1" thickBot="1" x14ac:dyDescent="0.4">
      <c r="B48" s="215" t="s">
        <v>47</v>
      </c>
      <c r="C48" s="216"/>
      <c r="D48" s="217"/>
      <c r="E48" s="164">
        <f>D32+D35+D38+D41</f>
        <v>0</v>
      </c>
      <c r="F48" s="164">
        <f>E32+E35+E38+E41</f>
        <v>0</v>
      </c>
      <c r="G48" s="164">
        <f>F32+F35+F38+F41</f>
        <v>0</v>
      </c>
      <c r="H48" s="164">
        <f>G32+G35+G38+G41</f>
        <v>0</v>
      </c>
      <c r="I48" s="164">
        <f>H32+H35+H38+H41</f>
        <v>0</v>
      </c>
      <c r="J48" s="164">
        <f>I32+I35+I38+I41</f>
        <v>0</v>
      </c>
      <c r="K48" s="164">
        <f>J32+J35+J38+J41</f>
        <v>0</v>
      </c>
      <c r="L48" s="164">
        <f>K32+K35+K38+K41</f>
        <v>0</v>
      </c>
      <c r="M48" s="71"/>
      <c r="N48" s="79"/>
      <c r="O48" s="80"/>
      <c r="P48" s="81"/>
      <c r="Q48" s="82"/>
      <c r="R48" s="29"/>
      <c r="X48" s="30"/>
      <c r="Y48" s="30"/>
      <c r="Z48" s="30"/>
      <c r="AA48" s="30"/>
      <c r="AB48" s="30"/>
      <c r="AC48" s="30"/>
      <c r="AD48" s="30"/>
    </row>
    <row r="49" spans="2:30" s="12" customFormat="1" ht="34.5" customHeight="1" thickBot="1" x14ac:dyDescent="0.4">
      <c r="C49" s="167"/>
      <c r="D49" s="98"/>
      <c r="E49" s="98"/>
      <c r="F49" s="99"/>
      <c r="G49" s="99"/>
      <c r="M49" s="71"/>
      <c r="N49" s="72"/>
      <c r="O49" s="73"/>
      <c r="P49" s="73"/>
      <c r="Q49" s="72"/>
      <c r="R49" s="29"/>
      <c r="X49" s="30"/>
      <c r="Y49" s="30"/>
      <c r="Z49" s="30"/>
      <c r="AA49" s="30"/>
      <c r="AB49" s="30"/>
      <c r="AC49" s="30"/>
      <c r="AD49" s="30"/>
    </row>
    <row r="50" spans="2:30" s="12" customFormat="1" ht="34.5" customHeight="1" thickBot="1" x14ac:dyDescent="0.4">
      <c r="B50" s="215" t="s">
        <v>48</v>
      </c>
      <c r="C50" s="216"/>
      <c r="D50" s="217" t="s">
        <v>48</v>
      </c>
      <c r="E50" s="100">
        <v>0</v>
      </c>
      <c r="F50" s="99"/>
      <c r="G50" s="99"/>
      <c r="M50" s="71"/>
      <c r="N50" s="72"/>
      <c r="O50" s="73"/>
      <c r="P50" s="73"/>
      <c r="Q50" s="72"/>
      <c r="R50" s="29"/>
      <c r="X50" s="30"/>
      <c r="Y50" s="30"/>
      <c r="Z50" s="30"/>
      <c r="AA50" s="30"/>
      <c r="AB50" s="30"/>
      <c r="AC50" s="30"/>
      <c r="AD50" s="30"/>
    </row>
    <row r="51" spans="2:30" s="12" customFormat="1" ht="34.5" customHeight="1" thickBot="1" x14ac:dyDescent="0.4">
      <c r="B51" s="215" t="s">
        <v>74</v>
      </c>
      <c r="C51" s="216"/>
      <c r="D51" s="217"/>
      <c r="E51" s="165"/>
      <c r="F51" s="99"/>
      <c r="G51" s="99"/>
      <c r="M51" s="71"/>
      <c r="N51" s="79"/>
      <c r="O51" s="80"/>
      <c r="P51" s="81"/>
      <c r="Q51" s="82"/>
      <c r="R51" s="29"/>
      <c r="X51" s="30"/>
      <c r="Y51" s="30"/>
      <c r="Z51" s="30"/>
      <c r="AA51" s="30"/>
      <c r="AB51" s="30"/>
      <c r="AC51" s="30"/>
      <c r="AD51" s="30"/>
    </row>
    <row r="52" spans="2:30" s="12" customFormat="1" ht="34.5" customHeight="1" thickBot="1" x14ac:dyDescent="0.4">
      <c r="B52" s="215" t="s">
        <v>49</v>
      </c>
      <c r="C52" s="216"/>
      <c r="D52" s="217"/>
      <c r="E52" s="235">
        <f>L48-(L48*E51)</f>
        <v>0</v>
      </c>
      <c r="F52" s="236"/>
      <c r="G52" s="236"/>
      <c r="H52" s="236"/>
      <c r="I52" s="236"/>
      <c r="J52" s="236"/>
      <c r="K52" s="236"/>
      <c r="L52" s="237"/>
      <c r="M52" s="71"/>
      <c r="N52" s="72"/>
      <c r="O52" s="73"/>
      <c r="P52" s="73"/>
      <c r="Q52" s="84"/>
      <c r="R52" s="29"/>
      <c r="X52" s="30"/>
      <c r="Y52" s="30"/>
      <c r="Z52" s="30"/>
      <c r="AA52" s="30"/>
      <c r="AB52" s="30"/>
      <c r="AC52" s="30"/>
      <c r="AD52" s="30"/>
    </row>
    <row r="53" spans="2:30" s="12" customFormat="1" ht="34.5" customHeight="1" thickBot="1" x14ac:dyDescent="0.4">
      <c r="B53" s="215" t="s">
        <v>50</v>
      </c>
      <c r="C53" s="216"/>
      <c r="D53" s="217"/>
      <c r="E53" s="234">
        <f>E52+(E52*E50)</f>
        <v>0</v>
      </c>
      <c r="F53" s="227"/>
      <c r="G53" s="227"/>
      <c r="H53" s="227"/>
      <c r="I53" s="227"/>
      <c r="J53" s="227"/>
      <c r="K53" s="227"/>
      <c r="L53" s="228"/>
      <c r="M53" s="71"/>
      <c r="N53" s="72"/>
      <c r="O53" s="73"/>
      <c r="P53" s="73"/>
      <c r="Q53" s="72"/>
      <c r="R53" s="29"/>
      <c r="X53" s="30"/>
      <c r="Y53" s="30"/>
      <c r="Z53" s="30"/>
      <c r="AA53" s="30"/>
      <c r="AB53" s="30"/>
      <c r="AC53" s="30"/>
      <c r="AD53" s="30"/>
    </row>
    <row r="54" spans="2:30" s="12" customFormat="1" ht="34.5" customHeight="1" thickBot="1" x14ac:dyDescent="0.4">
      <c r="C54" s="167"/>
      <c r="D54" s="98"/>
      <c r="E54" s="98"/>
      <c r="F54" s="99"/>
      <c r="G54" s="99"/>
      <c r="M54" s="71"/>
      <c r="N54" s="79"/>
      <c r="O54" s="80"/>
      <c r="P54" s="81"/>
      <c r="Q54" s="82"/>
      <c r="R54" s="29"/>
      <c r="X54" s="30"/>
      <c r="Y54" s="30"/>
      <c r="Z54" s="30"/>
      <c r="AA54" s="30"/>
      <c r="AB54" s="30"/>
      <c r="AC54" s="30"/>
      <c r="AD54" s="30"/>
    </row>
    <row r="55" spans="2:30" s="12" customFormat="1" ht="34.5" customHeight="1" x14ac:dyDescent="0.35">
      <c r="B55" s="101"/>
      <c r="C55" s="101"/>
      <c r="D55" s="102"/>
      <c r="E55" s="102"/>
      <c r="F55" s="103"/>
      <c r="G55" s="103"/>
      <c r="H55" s="101"/>
      <c r="I55" s="101"/>
      <c r="J55" s="101"/>
      <c r="K55" s="101"/>
      <c r="L55" s="101"/>
      <c r="M55" s="71"/>
      <c r="N55" s="79"/>
      <c r="O55" s="80"/>
      <c r="P55" s="81"/>
      <c r="Q55" s="82"/>
      <c r="R55" s="29"/>
      <c r="X55" s="30"/>
      <c r="Y55" s="30"/>
      <c r="Z55" s="30"/>
      <c r="AA55" s="30"/>
      <c r="AB55" s="30"/>
      <c r="AC55" s="30"/>
      <c r="AD55" s="30"/>
    </row>
    <row r="56" spans="2:30" s="12" customFormat="1" ht="34.5" customHeight="1" x14ac:dyDescent="0.35">
      <c r="B56" s="245" t="s">
        <v>76</v>
      </c>
      <c r="C56" s="245"/>
      <c r="D56" s="245"/>
      <c r="E56" s="245"/>
      <c r="F56" s="245"/>
      <c r="G56" s="245"/>
      <c r="H56" s="245"/>
      <c r="I56" s="245"/>
      <c r="J56" s="245"/>
      <c r="K56" s="245"/>
      <c r="L56" s="245"/>
      <c r="M56" s="71"/>
      <c r="N56" s="79"/>
      <c r="O56" s="80"/>
      <c r="P56" s="81"/>
      <c r="Q56" s="82"/>
      <c r="R56" s="29"/>
      <c r="X56" s="30"/>
      <c r="Y56" s="30"/>
      <c r="Z56" s="30"/>
      <c r="AA56" s="30"/>
      <c r="AB56" s="30"/>
      <c r="AC56" s="30"/>
      <c r="AD56" s="30"/>
    </row>
    <row r="57" spans="2:30" s="12" customFormat="1" ht="34.5" customHeight="1" thickBot="1" x14ac:dyDescent="0.4">
      <c r="C57" s="167"/>
      <c r="D57" s="107"/>
      <c r="E57" s="107"/>
      <c r="F57" s="106"/>
      <c r="G57" s="106"/>
      <c r="H57" s="108"/>
      <c r="I57" s="108"/>
      <c r="J57" s="109"/>
      <c r="K57" s="109"/>
      <c r="L57" s="109"/>
      <c r="M57" s="71"/>
      <c r="N57" s="79"/>
      <c r="O57" s="80"/>
      <c r="P57" s="81"/>
      <c r="Q57" s="82"/>
      <c r="R57" s="29"/>
      <c r="X57" s="30"/>
      <c r="Y57" s="30"/>
      <c r="Z57" s="30"/>
      <c r="AA57" s="30"/>
      <c r="AB57" s="30"/>
      <c r="AC57" s="30"/>
      <c r="AD57" s="30"/>
    </row>
    <row r="58" spans="2:30" s="12" customFormat="1" ht="34.5" customHeight="1" thickBot="1" x14ac:dyDescent="0.4">
      <c r="C58" s="167"/>
      <c r="D58" s="107"/>
      <c r="E58" s="189" t="s">
        <v>51</v>
      </c>
      <c r="F58" s="190"/>
      <c r="G58" s="190"/>
      <c r="H58" s="190"/>
      <c r="I58" s="190"/>
      <c r="J58" s="190"/>
      <c r="K58" s="191"/>
      <c r="L58" s="109"/>
      <c r="M58" s="71"/>
      <c r="N58" s="79"/>
      <c r="O58" s="80"/>
      <c r="P58" s="81"/>
      <c r="Q58" s="82"/>
      <c r="R58" s="29"/>
      <c r="X58" s="30"/>
      <c r="Y58" s="30"/>
      <c r="Z58" s="30"/>
      <c r="AA58" s="30"/>
      <c r="AB58" s="30"/>
      <c r="AC58" s="30"/>
      <c r="AD58" s="30"/>
    </row>
    <row r="59" spans="2:30" s="12" customFormat="1" ht="34.5" customHeight="1" thickBot="1" x14ac:dyDescent="0.4">
      <c r="B59" s="246" t="s">
        <v>52</v>
      </c>
      <c r="C59" s="247"/>
      <c r="D59" s="248"/>
      <c r="E59" s="110" t="str">
        <f>E18</f>
        <v>PROFIL 1</v>
      </c>
      <c r="F59" s="111" t="str">
        <f>F18</f>
        <v>PROFIL 2</v>
      </c>
      <c r="G59" s="111" t="str">
        <f>G18</f>
        <v>PROFIL 3</v>
      </c>
      <c r="H59" s="111" t="str">
        <f>H18</f>
        <v>PROFIL 4</v>
      </c>
      <c r="I59" s="111" t="str">
        <f>I18</f>
        <v>PROFIL 5</v>
      </c>
      <c r="J59" s="111" t="str">
        <f>J18</f>
        <v>PROFIL 4</v>
      </c>
      <c r="K59" s="111" t="str">
        <f>K18</f>
        <v>PROFIL 5</v>
      </c>
      <c r="L59" s="112" t="str">
        <f>L29</f>
        <v>TOTAL</v>
      </c>
      <c r="M59" s="71"/>
      <c r="N59" s="79"/>
      <c r="O59" s="80"/>
      <c r="P59" s="81"/>
      <c r="Q59" s="82"/>
      <c r="R59" s="29"/>
      <c r="X59" s="30"/>
      <c r="Y59" s="30"/>
      <c r="Z59" s="30"/>
      <c r="AA59" s="30"/>
      <c r="AB59" s="30"/>
      <c r="AC59" s="30"/>
      <c r="AD59" s="30"/>
    </row>
    <row r="60" spans="2:30" s="12" customFormat="1" ht="34.5" customHeight="1" x14ac:dyDescent="0.35">
      <c r="B60" s="219" t="s">
        <v>53</v>
      </c>
      <c r="C60" s="220"/>
      <c r="D60" s="221"/>
      <c r="E60" s="113"/>
      <c r="F60" s="113"/>
      <c r="G60" s="113"/>
      <c r="H60" s="113"/>
      <c r="I60" s="113"/>
      <c r="J60" s="113"/>
      <c r="K60" s="113"/>
      <c r="L60" s="114" t="s">
        <v>54</v>
      </c>
      <c r="M60" s="71"/>
      <c r="N60" s="79"/>
      <c r="O60" s="80"/>
      <c r="P60" s="81"/>
      <c r="Q60" s="82"/>
      <c r="R60" s="29"/>
      <c r="X60" s="30"/>
      <c r="Y60" s="30"/>
      <c r="Z60" s="30"/>
      <c r="AA60" s="30"/>
      <c r="AB60" s="30"/>
      <c r="AC60" s="30"/>
      <c r="AD60" s="30"/>
    </row>
    <row r="61" spans="2:30" s="12" customFormat="1" ht="34.5" customHeight="1" x14ac:dyDescent="0.35">
      <c r="B61" s="213" t="s">
        <v>55</v>
      </c>
      <c r="C61" s="214"/>
      <c r="D61" s="214"/>
      <c r="E61" s="115"/>
      <c r="F61" s="115"/>
      <c r="G61" s="115"/>
      <c r="H61" s="115"/>
      <c r="I61" s="115"/>
      <c r="J61" s="115"/>
      <c r="K61" s="115"/>
      <c r="L61" s="116">
        <f>SUM(E61:K61)</f>
        <v>0</v>
      </c>
      <c r="M61" s="71"/>
      <c r="N61" s="79"/>
      <c r="O61" s="80"/>
      <c r="P61" s="81"/>
      <c r="Q61" s="82"/>
      <c r="R61" s="29"/>
      <c r="X61" s="30"/>
      <c r="Y61" s="30"/>
      <c r="Z61" s="30"/>
      <c r="AA61" s="30"/>
      <c r="AB61" s="30"/>
      <c r="AC61" s="30"/>
      <c r="AD61" s="30"/>
    </row>
    <row r="62" spans="2:30" s="12" customFormat="1" ht="34.5" customHeight="1" thickBot="1" x14ac:dyDescent="0.4">
      <c r="B62" s="222" t="s">
        <v>56</v>
      </c>
      <c r="C62" s="223"/>
      <c r="D62" s="223"/>
      <c r="E62" s="119">
        <f>E60*E61</f>
        <v>0</v>
      </c>
      <c r="F62" s="119">
        <f t="shared" ref="F62:K62" si="2">F60*F61</f>
        <v>0</v>
      </c>
      <c r="G62" s="119">
        <f t="shared" si="2"/>
        <v>0</v>
      </c>
      <c r="H62" s="119">
        <f>H60*H61</f>
        <v>0</v>
      </c>
      <c r="I62" s="119">
        <f t="shared" si="2"/>
        <v>0</v>
      </c>
      <c r="J62" s="119">
        <f t="shared" si="2"/>
        <v>0</v>
      </c>
      <c r="K62" s="119">
        <f t="shared" si="2"/>
        <v>0</v>
      </c>
      <c r="L62" s="120">
        <f>SUM(E62:K62)</f>
        <v>0</v>
      </c>
      <c r="M62" s="71"/>
      <c r="N62" s="79"/>
      <c r="O62" s="80"/>
      <c r="P62" s="81"/>
      <c r="Q62" s="82"/>
      <c r="R62" s="29"/>
      <c r="X62" s="30"/>
      <c r="Y62" s="30"/>
      <c r="Z62" s="30"/>
      <c r="AA62" s="30"/>
      <c r="AB62" s="30"/>
      <c r="AC62" s="30"/>
      <c r="AD62" s="30"/>
    </row>
    <row r="63" spans="2:30" s="12" customFormat="1" ht="34.5" customHeight="1" thickBot="1" x14ac:dyDescent="0.4">
      <c r="C63" s="167"/>
      <c r="D63" s="121"/>
      <c r="E63" s="122"/>
      <c r="F63" s="122"/>
      <c r="G63" s="122"/>
      <c r="H63" s="122"/>
      <c r="I63" s="122"/>
      <c r="J63" s="122"/>
      <c r="K63" s="122"/>
      <c r="L63" s="122"/>
      <c r="M63" s="71"/>
      <c r="N63" s="79"/>
      <c r="O63" s="80"/>
      <c r="P63" s="81"/>
      <c r="Q63" s="82"/>
      <c r="R63" s="29"/>
      <c r="X63" s="30"/>
      <c r="Y63" s="30"/>
      <c r="Z63" s="30"/>
      <c r="AA63" s="30"/>
      <c r="AB63" s="30"/>
      <c r="AC63" s="30"/>
      <c r="AD63" s="30"/>
    </row>
    <row r="64" spans="2:30" s="12" customFormat="1" ht="21" customHeight="1" x14ac:dyDescent="0.35">
      <c r="B64" s="219" t="s">
        <v>57</v>
      </c>
      <c r="C64" s="220"/>
      <c r="D64" s="221"/>
      <c r="E64" s="113"/>
      <c r="F64" s="113"/>
      <c r="G64" s="113"/>
      <c r="H64" s="113"/>
      <c r="I64" s="113"/>
      <c r="J64" s="113"/>
      <c r="K64" s="113"/>
      <c r="L64" s="123" t="s">
        <v>54</v>
      </c>
      <c r="M64" s="86"/>
      <c r="N64" s="90"/>
      <c r="O64" s="91"/>
      <c r="P64" s="91"/>
      <c r="Q64" s="91"/>
      <c r="R64" s="29"/>
      <c r="X64" s="30"/>
      <c r="Y64" s="30"/>
      <c r="Z64" s="30"/>
      <c r="AA64" s="30"/>
      <c r="AB64" s="30"/>
      <c r="AC64" s="30"/>
      <c r="AD64" s="30"/>
    </row>
    <row r="65" spans="2:30" s="12" customFormat="1" ht="34" customHeight="1" x14ac:dyDescent="0.35">
      <c r="B65" s="213" t="s">
        <v>58</v>
      </c>
      <c r="C65" s="214"/>
      <c r="D65" s="214"/>
      <c r="E65" s="115"/>
      <c r="F65" s="115"/>
      <c r="G65" s="115"/>
      <c r="H65" s="115"/>
      <c r="I65" s="115"/>
      <c r="J65" s="115"/>
      <c r="K65" s="115"/>
      <c r="L65" s="124">
        <f>SUM(E65:K65)</f>
        <v>0</v>
      </c>
      <c r="M65" s="93"/>
      <c r="N65" s="93"/>
      <c r="O65" s="94"/>
      <c r="P65" s="94"/>
      <c r="Q65" s="94"/>
      <c r="R65" s="29"/>
      <c r="X65" s="30"/>
      <c r="Y65" s="30"/>
      <c r="Z65" s="30"/>
      <c r="AA65" s="30"/>
      <c r="AB65" s="30"/>
      <c r="AC65" s="30"/>
      <c r="AD65" s="30"/>
    </row>
    <row r="66" spans="2:30" s="12" customFormat="1" ht="34" customHeight="1" thickBot="1" x14ac:dyDescent="0.4">
      <c r="B66" s="222" t="s">
        <v>56</v>
      </c>
      <c r="C66" s="223"/>
      <c r="D66" s="223"/>
      <c r="E66" s="119">
        <f t="shared" ref="E66:K66" si="3">E64*E65</f>
        <v>0</v>
      </c>
      <c r="F66" s="119">
        <f>F64*F65</f>
        <v>0</v>
      </c>
      <c r="G66" s="119">
        <f t="shared" si="3"/>
        <v>0</v>
      </c>
      <c r="H66" s="119">
        <f t="shared" si="3"/>
        <v>0</v>
      </c>
      <c r="I66" s="119">
        <f>I64*I65</f>
        <v>0</v>
      </c>
      <c r="J66" s="119">
        <f t="shared" si="3"/>
        <v>0</v>
      </c>
      <c r="K66" s="119">
        <f t="shared" si="3"/>
        <v>0</v>
      </c>
      <c r="L66" s="125">
        <f>SUM(E66:K66)</f>
        <v>0</v>
      </c>
      <c r="M66" s="93"/>
      <c r="N66" s="91"/>
      <c r="O66" s="95"/>
      <c r="P66" s="96"/>
      <c r="Q66" s="97"/>
      <c r="R66" s="29"/>
      <c r="X66" s="30"/>
      <c r="Y66" s="30"/>
      <c r="Z66" s="30"/>
      <c r="AA66" s="30"/>
      <c r="AB66" s="30"/>
      <c r="AC66" s="30"/>
      <c r="AD66" s="30"/>
    </row>
    <row r="67" spans="2:30" s="12" customFormat="1" ht="11.25" customHeight="1" thickBot="1" x14ac:dyDescent="0.4">
      <c r="C67" s="167"/>
      <c r="D67" s="121"/>
      <c r="E67" s="122"/>
      <c r="F67" s="122"/>
      <c r="G67" s="122"/>
      <c r="H67" s="122"/>
      <c r="I67" s="122"/>
      <c r="J67" s="122"/>
      <c r="K67" s="122"/>
      <c r="L67" s="122"/>
      <c r="N67" s="94"/>
      <c r="O67" s="94"/>
      <c r="P67" s="94"/>
      <c r="Q67" s="94"/>
      <c r="R67" s="29"/>
      <c r="X67" s="30"/>
      <c r="Y67" s="30"/>
      <c r="Z67" s="30"/>
      <c r="AA67" s="30"/>
      <c r="AB67" s="30"/>
      <c r="AC67" s="30"/>
      <c r="AD67" s="30"/>
    </row>
    <row r="68" spans="2:30" s="12" customFormat="1" ht="43.25" customHeight="1" thickBot="1" x14ac:dyDescent="0.4">
      <c r="B68" s="224" t="s">
        <v>59</v>
      </c>
      <c r="C68" s="225"/>
      <c r="D68" s="226"/>
      <c r="E68" s="227">
        <f>L62+L66</f>
        <v>0</v>
      </c>
      <c r="F68" s="227"/>
      <c r="G68" s="227"/>
      <c r="H68" s="227"/>
      <c r="I68" s="227"/>
      <c r="J68" s="227"/>
      <c r="K68" s="227"/>
      <c r="L68" s="228"/>
      <c r="R68" s="29"/>
      <c r="X68" s="30"/>
      <c r="Y68" s="30"/>
      <c r="Z68" s="30"/>
      <c r="AA68" s="30"/>
      <c r="AB68" s="30"/>
      <c r="AC68" s="30"/>
      <c r="AD68" s="30"/>
    </row>
    <row r="69" spans="2:30" s="12" customFormat="1" ht="43.25" customHeight="1" thickBot="1" x14ac:dyDescent="0.4">
      <c r="B69" s="167"/>
      <c r="C69" s="167"/>
      <c r="D69" s="167"/>
      <c r="E69" s="167"/>
      <c r="F69" s="167"/>
      <c r="G69" s="167"/>
      <c r="H69" s="167"/>
      <c r="I69" s="167"/>
      <c r="J69" s="167"/>
      <c r="K69" s="167"/>
      <c r="L69" s="167"/>
      <c r="R69" s="29"/>
      <c r="X69" s="30"/>
      <c r="Y69" s="30"/>
      <c r="Z69" s="30"/>
      <c r="AA69" s="30"/>
      <c r="AB69" s="30"/>
      <c r="AC69" s="30"/>
      <c r="AD69" s="30"/>
    </row>
    <row r="70" spans="2:30" s="167" customFormat="1" ht="43.25" customHeight="1" x14ac:dyDescent="0.35">
      <c r="B70" s="241" t="s">
        <v>77</v>
      </c>
      <c r="C70" s="242"/>
      <c r="D70" s="243"/>
      <c r="E70" s="243"/>
      <c r="F70" s="243"/>
      <c r="G70" s="243"/>
      <c r="H70" s="243"/>
      <c r="I70" s="243"/>
      <c r="R70" s="168"/>
      <c r="X70" s="30"/>
      <c r="Y70" s="30"/>
      <c r="Z70" s="30"/>
      <c r="AA70" s="30"/>
      <c r="AB70" s="30"/>
      <c r="AC70" s="30"/>
      <c r="AD70" s="30"/>
    </row>
    <row r="71" spans="2:30" s="167" customFormat="1" ht="43.25" customHeight="1" x14ac:dyDescent="0.35">
      <c r="B71" s="174" t="s">
        <v>78</v>
      </c>
      <c r="C71" s="175"/>
      <c r="D71" s="176"/>
      <c r="E71" s="239"/>
      <c r="F71" s="239"/>
      <c r="G71" s="239"/>
      <c r="H71" s="239"/>
      <c r="I71" s="239"/>
      <c r="R71" s="168"/>
      <c r="X71" s="30"/>
      <c r="Y71" s="30"/>
      <c r="Z71" s="30"/>
      <c r="AA71" s="30"/>
      <c r="AB71" s="30"/>
      <c r="AC71" s="30"/>
      <c r="AD71" s="30"/>
    </row>
    <row r="72" spans="2:30" s="167" customFormat="1" ht="43.25" customHeight="1" x14ac:dyDescent="0.35">
      <c r="B72" s="174" t="s">
        <v>79</v>
      </c>
      <c r="C72" s="175"/>
      <c r="D72" s="176"/>
      <c r="E72" s="239"/>
      <c r="F72" s="239"/>
      <c r="G72" s="239"/>
      <c r="H72" s="239"/>
      <c r="I72" s="239"/>
      <c r="R72" s="168"/>
      <c r="X72" s="30"/>
      <c r="Y72" s="30"/>
      <c r="Z72" s="30"/>
      <c r="AA72" s="30"/>
      <c r="AB72" s="30"/>
      <c r="AC72" s="30"/>
      <c r="AD72" s="30"/>
    </row>
    <row r="73" spans="2:30" s="167" customFormat="1" ht="43.25" customHeight="1" x14ac:dyDescent="0.35">
      <c r="B73" s="178" t="s">
        <v>80</v>
      </c>
      <c r="C73" s="179"/>
      <c r="D73" s="180"/>
      <c r="E73" s="240"/>
      <c r="F73" s="240"/>
      <c r="G73" s="240"/>
      <c r="H73" s="240"/>
      <c r="I73" s="240"/>
      <c r="R73" s="168"/>
      <c r="X73" s="30"/>
      <c r="Y73" s="30"/>
      <c r="Z73" s="30"/>
      <c r="AA73" s="30"/>
      <c r="AB73" s="30"/>
      <c r="AC73" s="30"/>
      <c r="AD73" s="30"/>
    </row>
    <row r="74" spans="2:30" s="12" customFormat="1" ht="43.25" customHeight="1" x14ac:dyDescent="0.35">
      <c r="B74" s="177" t="s">
        <v>81</v>
      </c>
      <c r="C74" s="177"/>
      <c r="D74" s="177"/>
      <c r="E74" s="238">
        <v>0</v>
      </c>
      <c r="F74" s="238"/>
      <c r="G74" s="238"/>
      <c r="H74" s="238"/>
      <c r="I74" s="238"/>
      <c r="J74" s="167"/>
      <c r="K74" s="167"/>
      <c r="L74" s="167"/>
      <c r="R74" s="29"/>
      <c r="X74" s="30"/>
      <c r="Y74" s="30"/>
      <c r="Z74" s="30"/>
      <c r="AA74" s="30"/>
      <c r="AB74" s="30"/>
      <c r="AC74" s="30"/>
      <c r="AD74" s="30"/>
    </row>
    <row r="75" spans="2:30" s="12" customFormat="1" ht="43.25" customHeight="1" x14ac:dyDescent="0.35">
      <c r="B75" s="167"/>
      <c r="C75" s="167"/>
      <c r="D75" s="167"/>
      <c r="E75" s="167"/>
      <c r="F75" s="167"/>
      <c r="G75" s="167"/>
      <c r="H75" s="167"/>
      <c r="I75" s="167"/>
      <c r="J75" s="167"/>
      <c r="K75" s="167"/>
      <c r="L75" s="167"/>
      <c r="R75" s="29"/>
      <c r="X75" s="30"/>
      <c r="Y75" s="30"/>
      <c r="Z75" s="30"/>
      <c r="AA75" s="30"/>
      <c r="AB75" s="30"/>
      <c r="AC75" s="30"/>
      <c r="AD75" s="30"/>
    </row>
    <row r="76" spans="2:30" s="12" customFormat="1" ht="43.25" customHeight="1" x14ac:dyDescent="0.35">
      <c r="C76" s="167"/>
      <c r="D76" s="121"/>
      <c r="E76" s="122"/>
      <c r="F76" s="122"/>
      <c r="G76" s="122"/>
      <c r="H76" s="122"/>
      <c r="I76" s="122"/>
      <c r="J76" s="122"/>
      <c r="K76" s="122"/>
      <c r="L76" s="122"/>
      <c r="R76" s="29"/>
      <c r="X76" s="30"/>
      <c r="Y76" s="30"/>
      <c r="Z76" s="30"/>
      <c r="AA76" s="30"/>
      <c r="AB76" s="30"/>
      <c r="AC76" s="30"/>
      <c r="AD76" s="30"/>
    </row>
    <row r="77" spans="2:30" s="12" customFormat="1" ht="43.25" customHeight="1" x14ac:dyDescent="0.35">
      <c r="B77" s="229" t="s">
        <v>60</v>
      </c>
      <c r="C77" s="230"/>
      <c r="D77" s="230"/>
      <c r="E77" s="127"/>
      <c r="F77" s="122"/>
      <c r="G77" s="122"/>
      <c r="H77" s="122"/>
      <c r="I77" s="122"/>
      <c r="J77" s="122"/>
      <c r="K77" s="122"/>
      <c r="L77" s="122"/>
      <c r="R77" s="29"/>
      <c r="X77" s="30"/>
      <c r="Y77" s="30"/>
      <c r="Z77" s="30"/>
      <c r="AA77" s="30"/>
      <c r="AB77" s="30"/>
      <c r="AC77" s="30"/>
      <c r="AD77" s="30"/>
    </row>
    <row r="78" spans="2:30" s="12" customFormat="1" ht="46.4" customHeight="1" x14ac:dyDescent="0.35">
      <c r="B78" s="129" t="s">
        <v>61</v>
      </c>
      <c r="C78" s="172"/>
      <c r="D78" s="130"/>
      <c r="E78" s="131"/>
      <c r="F78" s="122"/>
      <c r="G78" s="122"/>
      <c r="H78" s="122"/>
      <c r="I78" s="122"/>
      <c r="J78" s="122"/>
      <c r="K78" s="122"/>
      <c r="L78" s="122"/>
      <c r="R78" s="29"/>
      <c r="X78" s="30"/>
      <c r="Y78" s="30"/>
      <c r="Z78" s="30"/>
      <c r="AA78" s="30"/>
      <c r="AB78" s="30"/>
      <c r="AC78" s="30"/>
      <c r="AD78" s="30"/>
    </row>
    <row r="79" spans="2:30" s="12" customFormat="1" ht="21" customHeight="1" x14ac:dyDescent="0.35">
      <c r="B79" s="129" t="s">
        <v>62</v>
      </c>
      <c r="C79" s="172"/>
      <c r="D79" s="130"/>
      <c r="E79" s="131"/>
      <c r="F79" s="122"/>
      <c r="G79" s="122"/>
      <c r="H79" s="122"/>
      <c r="I79" s="122"/>
      <c r="J79" s="122"/>
      <c r="K79" s="122"/>
      <c r="L79" s="122"/>
      <c r="N79" s="94"/>
      <c r="O79" s="94"/>
      <c r="P79" s="94"/>
      <c r="Q79" s="94"/>
      <c r="R79" s="29"/>
      <c r="X79" s="30"/>
      <c r="Y79" s="30"/>
      <c r="Z79" s="30"/>
      <c r="AA79" s="30"/>
      <c r="AB79" s="30"/>
      <c r="AC79" s="30"/>
      <c r="AD79" s="30"/>
    </row>
    <row r="80" spans="2:30" s="12" customFormat="1" ht="16.5" customHeight="1" x14ac:dyDescent="0.35">
      <c r="B80" s="129" t="s">
        <v>63</v>
      </c>
      <c r="C80" s="172"/>
      <c r="D80" s="130"/>
      <c r="E80" s="131"/>
      <c r="F80" s="122"/>
      <c r="G80" s="122"/>
      <c r="H80" s="122"/>
      <c r="I80" s="122"/>
      <c r="J80" s="122"/>
      <c r="K80" s="122"/>
      <c r="L80" s="122"/>
      <c r="N80" s="104"/>
      <c r="O80" s="104"/>
      <c r="P80" s="104"/>
      <c r="Q80" s="97"/>
      <c r="R80" s="29"/>
      <c r="X80" s="30"/>
      <c r="Y80" s="30"/>
      <c r="Z80" s="30"/>
      <c r="AA80" s="30"/>
      <c r="AB80" s="30"/>
      <c r="AC80" s="30"/>
      <c r="AD80" s="30"/>
    </row>
    <row r="81" spans="2:30" s="12" customFormat="1" ht="81.150000000000006" customHeight="1" x14ac:dyDescent="0.35">
      <c r="B81" s="129" t="s">
        <v>64</v>
      </c>
      <c r="C81" s="172"/>
      <c r="D81" s="130"/>
      <c r="E81" s="131"/>
      <c r="F81" s="122"/>
      <c r="G81" s="122"/>
      <c r="H81" s="122"/>
      <c r="I81" s="132"/>
      <c r="J81" s="132"/>
      <c r="K81" s="132"/>
      <c r="L81" s="132"/>
      <c r="M81" s="105"/>
      <c r="N81" s="106"/>
      <c r="O81" s="106"/>
      <c r="R81" s="29"/>
      <c r="X81" s="30"/>
      <c r="Y81" s="30"/>
      <c r="Z81" s="30"/>
      <c r="AA81" s="30"/>
      <c r="AB81" s="30"/>
      <c r="AC81" s="30"/>
      <c r="AD81" s="30"/>
    </row>
    <row r="82" spans="2:30" s="12" customFormat="1" ht="30" customHeight="1" thickBot="1" x14ac:dyDescent="0.4">
      <c r="B82" s="133" t="s">
        <v>43</v>
      </c>
      <c r="C82" s="173"/>
      <c r="D82" s="134">
        <f>SUM(D78:D81)</f>
        <v>0</v>
      </c>
      <c r="E82" s="131"/>
      <c r="F82" s="122"/>
      <c r="G82" s="122"/>
      <c r="H82" s="122"/>
      <c r="I82" s="122"/>
      <c r="J82" s="122"/>
      <c r="K82" s="122"/>
      <c r="L82" s="122"/>
      <c r="M82" s="106"/>
      <c r="R82" s="29"/>
      <c r="X82" s="30"/>
      <c r="Y82" s="30"/>
      <c r="Z82" s="30"/>
      <c r="AA82" s="30"/>
      <c r="AB82" s="30"/>
      <c r="AC82" s="30"/>
      <c r="AD82" s="30"/>
    </row>
    <row r="83" spans="2:30" s="12" customFormat="1" ht="31.25" customHeight="1" thickBot="1" x14ac:dyDescent="0.4">
      <c r="C83" s="167"/>
      <c r="D83" s="121"/>
      <c r="E83" s="122"/>
      <c r="F83" s="122"/>
      <c r="G83" s="122"/>
      <c r="H83" s="122"/>
      <c r="I83" s="122"/>
      <c r="J83" s="122"/>
      <c r="K83" s="122"/>
      <c r="L83" s="122"/>
      <c r="M83" s="106"/>
      <c r="R83" s="29"/>
      <c r="X83" s="30"/>
      <c r="Y83" s="30"/>
      <c r="Z83" s="30"/>
      <c r="AA83" s="30"/>
      <c r="AB83" s="30"/>
      <c r="AC83" s="30"/>
      <c r="AD83" s="30"/>
    </row>
    <row r="84" spans="2:30" s="12" customFormat="1" ht="37.75" customHeight="1" thickBot="1" x14ac:dyDescent="0.4">
      <c r="B84" s="231" t="s">
        <v>65</v>
      </c>
      <c r="C84" s="232"/>
      <c r="D84" s="233"/>
      <c r="E84" s="235">
        <f>E52</f>
        <v>0</v>
      </c>
      <c r="F84" s="236"/>
      <c r="G84" s="236"/>
      <c r="H84" s="236"/>
      <c r="I84" s="236"/>
      <c r="J84" s="236"/>
      <c r="K84" s="236"/>
      <c r="L84" s="237"/>
      <c r="R84" s="29"/>
      <c r="X84" s="30"/>
      <c r="Y84" s="30"/>
      <c r="Z84" s="30"/>
      <c r="AA84" s="30"/>
      <c r="AB84" s="30"/>
      <c r="AC84" s="30"/>
      <c r="AD84" s="30"/>
    </row>
    <row r="85" spans="2:30" s="12" customFormat="1" ht="79.5" customHeight="1" thickBot="1" x14ac:dyDescent="0.4">
      <c r="B85" s="231" t="s">
        <v>68</v>
      </c>
      <c r="C85" s="232"/>
      <c r="D85" s="233"/>
      <c r="E85" s="234">
        <f>E53</f>
        <v>0</v>
      </c>
      <c r="F85" s="227"/>
      <c r="G85" s="227"/>
      <c r="H85" s="227"/>
      <c r="I85" s="227"/>
      <c r="J85" s="227"/>
      <c r="K85" s="227"/>
      <c r="L85" s="228"/>
      <c r="N85" s="73"/>
      <c r="O85" s="73"/>
      <c r="P85" s="73"/>
      <c r="R85" s="29"/>
      <c r="X85" s="30"/>
      <c r="Y85" s="30"/>
      <c r="Z85" s="30"/>
      <c r="AA85" s="30"/>
      <c r="AB85" s="30"/>
      <c r="AC85" s="30"/>
      <c r="AD85" s="30"/>
    </row>
    <row r="86" spans="2:30" s="12" customFormat="1" ht="43.25" customHeight="1" thickBot="1" x14ac:dyDescent="0.4">
      <c r="B86" s="231" t="s">
        <v>66</v>
      </c>
      <c r="C86" s="232"/>
      <c r="D86" s="233"/>
      <c r="E86" s="234">
        <f>E53+E68+E74+D82</f>
        <v>0</v>
      </c>
      <c r="F86" s="227"/>
      <c r="G86" s="227"/>
      <c r="H86" s="227"/>
      <c r="I86" s="227"/>
      <c r="J86" s="227"/>
      <c r="K86" s="227"/>
      <c r="L86" s="228"/>
      <c r="N86" s="117"/>
      <c r="O86" s="118"/>
      <c r="P86" s="117"/>
      <c r="R86" s="29"/>
      <c r="X86" s="30"/>
      <c r="Y86" s="30"/>
      <c r="Z86" s="30"/>
      <c r="AA86" s="30"/>
      <c r="AB86" s="30"/>
      <c r="AC86" s="30"/>
      <c r="AD86" s="30"/>
    </row>
    <row r="87" spans="2:30" s="12" customFormat="1" ht="43.25" customHeight="1" x14ac:dyDescent="0.35">
      <c r="B87" s="136"/>
      <c r="C87" s="136"/>
      <c r="D87" s="136"/>
      <c r="E87" s="137"/>
      <c r="F87" s="138"/>
      <c r="G87" s="139"/>
      <c r="H87" s="140"/>
      <c r="I87" s="141"/>
      <c r="J87" s="136"/>
      <c r="K87" s="136"/>
      <c r="L87" s="136"/>
      <c r="N87" s="94"/>
      <c r="O87" s="94"/>
      <c r="P87" s="94"/>
      <c r="Q87" s="94"/>
      <c r="R87" s="29"/>
      <c r="X87" s="30"/>
      <c r="Y87" s="30"/>
      <c r="Z87" s="30"/>
      <c r="AA87" s="30"/>
      <c r="AB87" s="30"/>
      <c r="AC87" s="30"/>
      <c r="AD87" s="30"/>
    </row>
    <row r="88" spans="2:30" s="12" customFormat="1" ht="9.25" customHeight="1" x14ac:dyDescent="0.35">
      <c r="B88" s="142"/>
      <c r="C88" s="142"/>
      <c r="D88" s="142"/>
      <c r="E88" s="142"/>
      <c r="F88" s="142"/>
      <c r="G88" s="142"/>
      <c r="H88" s="142"/>
      <c r="I88" s="142"/>
      <c r="J88" s="142"/>
      <c r="K88" s="142"/>
      <c r="L88" s="142"/>
      <c r="N88" s="94"/>
      <c r="O88" s="94"/>
      <c r="P88" s="94"/>
      <c r="Q88" s="94"/>
      <c r="R88" s="29"/>
      <c r="X88" s="30"/>
      <c r="Y88" s="30"/>
      <c r="Z88" s="30"/>
      <c r="AA88" s="30"/>
      <c r="AB88" s="30"/>
      <c r="AC88" s="30"/>
      <c r="AD88" s="30"/>
    </row>
    <row r="89" spans="2:30" s="12" customFormat="1" ht="43.9" customHeight="1" x14ac:dyDescent="0.35">
      <c r="B89" s="143" t="s">
        <v>67</v>
      </c>
      <c r="C89" s="143"/>
      <c r="D89" s="142"/>
      <c r="E89" s="142"/>
      <c r="F89" s="142"/>
      <c r="G89" s="142"/>
      <c r="H89" s="142"/>
      <c r="I89" s="142"/>
      <c r="J89" s="142"/>
      <c r="K89" s="142"/>
      <c r="L89" s="142"/>
      <c r="N89" s="94"/>
      <c r="O89" s="94"/>
      <c r="P89" s="94"/>
      <c r="Q89" s="94"/>
      <c r="R89" s="29"/>
      <c r="X89" s="30"/>
      <c r="Y89" s="30"/>
      <c r="Z89" s="30"/>
      <c r="AA89" s="30"/>
      <c r="AB89" s="30"/>
      <c r="AC89" s="30"/>
      <c r="AD89" s="30"/>
    </row>
    <row r="90" spans="2:30" s="12" customFormat="1" ht="43.9" customHeight="1" x14ac:dyDescent="0.35">
      <c r="B90" s="230" t="s">
        <v>70</v>
      </c>
      <c r="C90" s="230"/>
      <c r="D90" s="230"/>
      <c r="E90" s="230"/>
      <c r="F90" s="230"/>
      <c r="G90" s="230"/>
      <c r="H90" s="142"/>
      <c r="I90" s="142"/>
      <c r="J90" s="142"/>
      <c r="K90" s="142"/>
      <c r="L90" s="142"/>
      <c r="N90" s="94"/>
      <c r="O90" s="94"/>
      <c r="P90" s="94"/>
      <c r="Q90" s="94"/>
      <c r="R90" s="29"/>
      <c r="X90" s="30"/>
      <c r="Y90" s="30"/>
      <c r="Z90" s="30"/>
      <c r="AA90" s="30"/>
      <c r="AB90" s="30"/>
      <c r="AC90" s="30"/>
      <c r="AD90" s="30"/>
    </row>
    <row r="91" spans="2:30" s="12" customFormat="1" ht="43.9" customHeight="1" x14ac:dyDescent="0.35">
      <c r="B91" s="154"/>
      <c r="C91" s="170"/>
      <c r="D91" s="154"/>
      <c r="E91" s="154" t="s">
        <v>71</v>
      </c>
      <c r="F91" s="156" t="s">
        <v>72</v>
      </c>
      <c r="G91" s="155" t="s">
        <v>73</v>
      </c>
      <c r="H91" s="142"/>
      <c r="I91" s="142"/>
      <c r="J91" s="142"/>
      <c r="K91" s="142"/>
      <c r="L91" s="142"/>
      <c r="N91" s="94"/>
      <c r="O91" s="94"/>
      <c r="P91" s="94"/>
      <c r="Q91" s="94"/>
      <c r="R91" s="29"/>
      <c r="X91" s="30"/>
      <c r="Y91" s="30"/>
      <c r="Z91" s="30"/>
      <c r="AA91" s="30"/>
      <c r="AB91" s="30"/>
      <c r="AC91" s="30"/>
      <c r="AD91" s="30"/>
    </row>
    <row r="92" spans="2:30" s="12" customFormat="1" ht="32.5" customHeight="1" x14ac:dyDescent="0.4">
      <c r="B92" s="144" t="str">
        <f>B7</f>
        <v>MANDATAIRE</v>
      </c>
      <c r="C92" s="144"/>
      <c r="D92" s="145">
        <f>D7</f>
        <v>0</v>
      </c>
      <c r="E92" s="157"/>
      <c r="F92" s="157"/>
      <c r="G92" s="158"/>
      <c r="H92" s="142"/>
      <c r="I92" s="142"/>
      <c r="J92" s="142"/>
      <c r="K92" s="142"/>
      <c r="L92" s="142"/>
      <c r="N92" s="94"/>
      <c r="O92" s="94"/>
      <c r="P92" s="94"/>
      <c r="Q92" s="94"/>
      <c r="R92" s="29"/>
      <c r="X92" s="30"/>
      <c r="Y92" s="30"/>
      <c r="Z92" s="30"/>
      <c r="AA92" s="30"/>
      <c r="AB92" s="30"/>
      <c r="AC92" s="30"/>
      <c r="AD92" s="30"/>
    </row>
    <row r="93" spans="2:30" s="12" customFormat="1" ht="45.25" customHeight="1" x14ac:dyDescent="0.4">
      <c r="B93" s="144" t="str">
        <f t="shared" ref="B93:D100" si="4">B8</f>
        <v>COTRAITANT 1</v>
      </c>
      <c r="C93" s="144"/>
      <c r="D93" s="145">
        <f t="shared" si="4"/>
        <v>0</v>
      </c>
      <c r="E93" s="157"/>
      <c r="F93" s="157"/>
      <c r="G93" s="158"/>
      <c r="H93" s="142"/>
      <c r="I93" s="142"/>
      <c r="J93" s="142"/>
      <c r="K93" s="142"/>
      <c r="L93" s="142"/>
      <c r="N93" s="94"/>
      <c r="O93" s="126"/>
      <c r="P93" s="126"/>
      <c r="Q93" s="126"/>
      <c r="R93" s="29"/>
      <c r="X93" s="30"/>
      <c r="Y93" s="30"/>
      <c r="Z93" s="30"/>
      <c r="AA93" s="30"/>
      <c r="AB93" s="30"/>
      <c r="AC93" s="30"/>
      <c r="AD93" s="30"/>
    </row>
    <row r="94" spans="2:30" s="12" customFormat="1" ht="25.5" customHeight="1" x14ac:dyDescent="0.4">
      <c r="B94" s="144" t="str">
        <f t="shared" si="4"/>
        <v>COTRAITANT 2</v>
      </c>
      <c r="C94" s="144"/>
      <c r="D94" s="145">
        <f t="shared" si="4"/>
        <v>0</v>
      </c>
      <c r="E94" s="157"/>
      <c r="F94" s="157"/>
      <c r="G94" s="158"/>
      <c r="H94" s="142"/>
      <c r="I94" s="142"/>
      <c r="J94" s="142"/>
      <c r="K94" s="142"/>
      <c r="L94" s="142"/>
      <c r="N94" s="94"/>
      <c r="O94" s="126"/>
      <c r="P94" s="126"/>
      <c r="Q94" s="126"/>
      <c r="R94" s="29"/>
      <c r="X94" s="30"/>
      <c r="Y94" s="30"/>
      <c r="Z94" s="30"/>
      <c r="AA94" s="30"/>
      <c r="AB94" s="30"/>
      <c r="AC94" s="30"/>
      <c r="AD94" s="30"/>
    </row>
    <row r="95" spans="2:30" s="12" customFormat="1" ht="40.15" customHeight="1" x14ac:dyDescent="0.4">
      <c r="B95" s="144" t="str">
        <f t="shared" si="4"/>
        <v>COTRAITANT 3</v>
      </c>
      <c r="C95" s="144"/>
      <c r="D95" s="145">
        <f t="shared" si="4"/>
        <v>0</v>
      </c>
      <c r="E95" s="157"/>
      <c r="F95" s="157"/>
      <c r="G95" s="158"/>
      <c r="H95" s="142"/>
      <c r="I95" s="142"/>
      <c r="J95" s="142"/>
      <c r="K95" s="142"/>
      <c r="L95" s="142"/>
      <c r="N95" s="128"/>
      <c r="O95" s="126"/>
      <c r="P95" s="126"/>
      <c r="Q95" s="126"/>
      <c r="R95" s="29"/>
      <c r="X95" s="30"/>
      <c r="Y95" s="30"/>
      <c r="Z95" s="30"/>
      <c r="AA95" s="30"/>
      <c r="AB95" s="30"/>
      <c r="AC95" s="30"/>
      <c r="AD95" s="30"/>
    </row>
    <row r="96" spans="2:30" s="12" customFormat="1" ht="40.15" customHeight="1" x14ac:dyDescent="0.4">
      <c r="B96" s="144" t="str">
        <f t="shared" si="4"/>
        <v>COTRAITANT 4</v>
      </c>
      <c r="C96" s="144"/>
      <c r="D96" s="145">
        <f t="shared" si="4"/>
        <v>0</v>
      </c>
      <c r="E96" s="157"/>
      <c r="F96" s="157"/>
      <c r="G96" s="158"/>
      <c r="H96" s="142"/>
      <c r="I96" s="142"/>
      <c r="J96" s="142"/>
      <c r="K96" s="142"/>
      <c r="L96" s="142"/>
      <c r="N96" s="94"/>
      <c r="O96" s="126"/>
      <c r="P96" s="126"/>
      <c r="Q96" s="126"/>
      <c r="R96" s="29"/>
      <c r="X96" s="30"/>
      <c r="Y96" s="30"/>
      <c r="Z96" s="30"/>
      <c r="AA96" s="30"/>
      <c r="AB96" s="30"/>
      <c r="AC96" s="30"/>
      <c r="AD96" s="30"/>
    </row>
    <row r="97" spans="2:31" s="12" customFormat="1" ht="40.15" customHeight="1" x14ac:dyDescent="0.4">
      <c r="B97" s="144" t="str">
        <f t="shared" si="4"/>
        <v>SOUSTRAITANT 1</v>
      </c>
      <c r="C97" s="144"/>
      <c r="D97" s="145">
        <f t="shared" si="4"/>
        <v>0</v>
      </c>
      <c r="E97" s="157"/>
      <c r="F97" s="157"/>
      <c r="G97" s="158"/>
      <c r="H97" s="142"/>
      <c r="I97" s="142"/>
      <c r="J97" s="142"/>
      <c r="K97" s="142"/>
      <c r="L97" s="142"/>
      <c r="N97" s="94"/>
      <c r="O97" s="126"/>
      <c r="P97" s="126"/>
      <c r="Q97" s="126"/>
      <c r="R97" s="29"/>
      <c r="X97" s="30"/>
      <c r="Y97" s="30"/>
      <c r="Z97" s="30"/>
      <c r="AA97" s="30"/>
      <c r="AB97" s="30"/>
      <c r="AC97" s="30"/>
      <c r="AD97" s="30"/>
    </row>
    <row r="98" spans="2:31" s="12" customFormat="1" ht="40.15" customHeight="1" x14ac:dyDescent="0.4">
      <c r="B98" s="144" t="str">
        <f t="shared" si="4"/>
        <v>SOUSTRAITANT 2</v>
      </c>
      <c r="C98" s="144"/>
      <c r="D98" s="145">
        <f t="shared" si="4"/>
        <v>0</v>
      </c>
      <c r="E98" s="157"/>
      <c r="F98" s="157"/>
      <c r="G98" s="158"/>
      <c r="H98" s="136"/>
      <c r="I98" s="136"/>
      <c r="J98" s="136"/>
      <c r="K98" s="136"/>
      <c r="L98" s="136"/>
      <c r="N98" s="94"/>
      <c r="O98" s="126"/>
      <c r="P98" s="126"/>
      <c r="Q98" s="126"/>
      <c r="R98" s="29"/>
      <c r="X98" s="30"/>
      <c r="Y98" s="30"/>
      <c r="Z98" s="30"/>
      <c r="AA98" s="30"/>
      <c r="AB98" s="30"/>
      <c r="AC98" s="30"/>
      <c r="AD98" s="30"/>
    </row>
    <row r="99" spans="2:31" s="12" customFormat="1" ht="40.15" customHeight="1" x14ac:dyDescent="0.4">
      <c r="B99" s="144" t="str">
        <f t="shared" si="4"/>
        <v>SOUSTRAITANT 3</v>
      </c>
      <c r="C99" s="144"/>
      <c r="D99" s="145">
        <f t="shared" si="4"/>
        <v>0</v>
      </c>
      <c r="E99" s="159"/>
      <c r="F99" s="159"/>
      <c r="G99" s="160"/>
      <c r="H99" s="122"/>
      <c r="I99" s="122"/>
      <c r="J99" s="122"/>
      <c r="K99" s="122"/>
      <c r="L99" s="122"/>
      <c r="N99" s="94"/>
      <c r="O99" s="126"/>
      <c r="P99" s="126"/>
      <c r="Q99" s="126"/>
      <c r="R99" s="29"/>
      <c r="X99" s="30"/>
      <c r="Y99" s="30"/>
      <c r="Z99" s="30"/>
      <c r="AA99" s="30"/>
      <c r="AB99" s="30"/>
      <c r="AC99" s="30"/>
      <c r="AD99" s="30"/>
    </row>
    <row r="100" spans="2:31" s="12" customFormat="1" ht="40.15" customHeight="1" x14ac:dyDescent="0.4">
      <c r="B100" s="144" t="str">
        <f t="shared" si="4"/>
        <v>SOUSTRAITANT 4</v>
      </c>
      <c r="C100" s="144"/>
      <c r="D100" s="145">
        <f t="shared" si="4"/>
        <v>0</v>
      </c>
      <c r="E100" s="161"/>
      <c r="F100" s="161"/>
      <c r="G100" s="162"/>
      <c r="N100" s="94"/>
      <c r="O100" s="126"/>
      <c r="P100" s="126"/>
      <c r="Q100" s="126"/>
      <c r="R100" s="29"/>
      <c r="X100" s="30"/>
      <c r="Y100" s="30"/>
      <c r="Z100" s="30"/>
      <c r="AA100" s="30"/>
      <c r="AB100" s="30"/>
      <c r="AC100" s="30"/>
      <c r="AD100" s="30"/>
    </row>
    <row r="101" spans="2:31" s="12" customFormat="1" ht="40.15" customHeight="1" thickBot="1" x14ac:dyDescent="0.4">
      <c r="B101" s="146"/>
      <c r="C101" s="146"/>
      <c r="D101" s="147"/>
      <c r="E101" s="146"/>
      <c r="F101" s="146"/>
      <c r="G101" s="146"/>
      <c r="H101" s="146"/>
      <c r="I101" s="146"/>
      <c r="J101" s="146"/>
      <c r="K101" s="146"/>
      <c r="L101" s="146"/>
      <c r="N101" s="94"/>
      <c r="O101" s="126"/>
      <c r="P101" s="126"/>
      <c r="Q101" s="126"/>
      <c r="R101" s="29"/>
      <c r="X101" s="30"/>
      <c r="Y101" s="30"/>
      <c r="Z101" s="30"/>
      <c r="AA101" s="30"/>
      <c r="AB101" s="30"/>
      <c r="AC101" s="30"/>
      <c r="AD101" s="30"/>
    </row>
    <row r="102" spans="2:31" s="12" customFormat="1" ht="53.25" customHeight="1" x14ac:dyDescent="0.35">
      <c r="B102" s="149"/>
      <c r="C102" s="149"/>
      <c r="D102" s="150"/>
      <c r="E102" s="3"/>
      <c r="F102" s="3"/>
      <c r="G102" s="3"/>
      <c r="H102" s="3"/>
      <c r="I102" s="3"/>
      <c r="J102" s="3"/>
      <c r="K102" s="3"/>
      <c r="L102" s="3"/>
      <c r="N102" s="135"/>
      <c r="O102" s="73"/>
      <c r="P102" s="218"/>
      <c r="Q102" s="218"/>
      <c r="R102" s="29"/>
      <c r="X102" s="30"/>
      <c r="Y102" s="30"/>
      <c r="Z102" s="30"/>
      <c r="AA102" s="30"/>
      <c r="AB102" s="30"/>
      <c r="AC102" s="30"/>
      <c r="AD102" s="30"/>
    </row>
    <row r="103" spans="2:31" s="12" customFormat="1" ht="53.25" customHeight="1" x14ac:dyDescent="0.35">
      <c r="B103" s="3"/>
      <c r="C103" s="3"/>
      <c r="D103" s="149"/>
      <c r="E103" s="149"/>
      <c r="F103" s="149"/>
      <c r="G103" s="149"/>
      <c r="H103" s="149"/>
      <c r="I103" s="149"/>
      <c r="J103" s="149"/>
      <c r="K103" s="149"/>
      <c r="L103" s="149"/>
      <c r="N103" s="135"/>
      <c r="O103" s="73"/>
      <c r="P103" s="73"/>
      <c r="Q103" s="73"/>
      <c r="R103" s="29"/>
      <c r="X103" s="30"/>
      <c r="Y103" s="30"/>
      <c r="Z103" s="30"/>
      <c r="AA103" s="30"/>
      <c r="AB103" s="30"/>
      <c r="AC103" s="30"/>
      <c r="AD103" s="30"/>
    </row>
    <row r="104" spans="2:31" s="12" customFormat="1" ht="53.25" customHeight="1" x14ac:dyDescent="0.35"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N104" s="135"/>
      <c r="O104" s="73"/>
      <c r="P104" s="218"/>
      <c r="Q104" s="218"/>
      <c r="R104" s="29"/>
      <c r="X104" s="30"/>
      <c r="Y104" s="30"/>
      <c r="Z104" s="30"/>
      <c r="AA104" s="30"/>
      <c r="AB104" s="30"/>
      <c r="AC104" s="30"/>
      <c r="AD104" s="30"/>
    </row>
    <row r="105" spans="2:31" s="12" customFormat="1" ht="31.5" customHeight="1" x14ac:dyDescent="0.35"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N105" s="135"/>
      <c r="O105" s="73"/>
      <c r="P105" s="73"/>
      <c r="Q105" s="94"/>
      <c r="R105" s="29"/>
      <c r="X105" s="30"/>
      <c r="Y105" s="30"/>
      <c r="Z105" s="30"/>
      <c r="AA105" s="30"/>
      <c r="AB105" s="30"/>
      <c r="AC105" s="30"/>
      <c r="AD105" s="30"/>
    </row>
    <row r="106" spans="2:31" s="12" customFormat="1" ht="31.5" customHeight="1" x14ac:dyDescent="0.35">
      <c r="C106" s="167"/>
      <c r="D106" s="3"/>
      <c r="E106" s="3"/>
      <c r="F106" s="3"/>
      <c r="G106" s="3"/>
      <c r="H106" s="3"/>
      <c r="I106" s="3"/>
      <c r="J106" s="3"/>
      <c r="K106" s="3"/>
      <c r="L106" s="3"/>
      <c r="N106" s="135"/>
      <c r="O106" s="73"/>
      <c r="P106" s="73"/>
      <c r="Q106" s="94"/>
      <c r="R106" s="29"/>
      <c r="X106" s="30"/>
      <c r="Y106" s="30"/>
      <c r="Z106" s="30"/>
      <c r="AA106" s="30"/>
      <c r="AB106" s="30"/>
      <c r="AC106" s="30"/>
      <c r="AD106" s="30"/>
    </row>
    <row r="107" spans="2:31" s="12" customFormat="1" ht="31.5" customHeight="1" x14ac:dyDescent="0.35">
      <c r="C107" s="167"/>
      <c r="N107" s="135"/>
      <c r="O107" s="73"/>
      <c r="P107" s="73"/>
      <c r="Q107" s="94"/>
      <c r="R107" s="29"/>
      <c r="X107" s="30"/>
      <c r="Y107" s="30"/>
      <c r="Z107" s="30"/>
      <c r="AA107" s="30"/>
      <c r="AB107" s="30"/>
      <c r="AC107" s="30"/>
      <c r="AD107" s="30"/>
    </row>
    <row r="108" spans="2:31" s="12" customFormat="1" ht="31.5" customHeight="1" x14ac:dyDescent="0.35">
      <c r="B108" s="3"/>
      <c r="C108" s="3"/>
      <c r="N108" s="135"/>
      <c r="O108" s="73"/>
      <c r="P108" s="73"/>
      <c r="Q108" s="94"/>
      <c r="R108" s="29"/>
      <c r="X108" s="30"/>
      <c r="Y108" s="30"/>
      <c r="Z108" s="30"/>
      <c r="AA108" s="30"/>
      <c r="AB108" s="30"/>
      <c r="AC108" s="30"/>
      <c r="AD108" s="30"/>
    </row>
    <row r="109" spans="2:31" s="12" customFormat="1" ht="59.5" customHeight="1" x14ac:dyDescent="0.35"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142"/>
      <c r="O109" s="135"/>
      <c r="P109" s="73"/>
      <c r="Q109" s="73"/>
      <c r="R109" s="94"/>
      <c r="S109" s="28"/>
      <c r="Y109" s="30"/>
      <c r="Z109" s="30"/>
      <c r="AA109" s="30"/>
      <c r="AB109" s="30"/>
      <c r="AC109" s="30"/>
      <c r="AD109" s="30"/>
      <c r="AE109" s="30"/>
    </row>
    <row r="110" spans="2:31" s="12" customFormat="1" ht="22.5" customHeight="1" x14ac:dyDescent="0.35"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142"/>
      <c r="O110" s="135"/>
      <c r="P110" s="73"/>
      <c r="Q110" s="73"/>
      <c r="R110" s="94"/>
      <c r="S110" s="28"/>
      <c r="Y110" s="30"/>
      <c r="Z110" s="30"/>
      <c r="AA110" s="30"/>
      <c r="AB110" s="30"/>
      <c r="AC110" s="30"/>
      <c r="AD110" s="30"/>
      <c r="AE110" s="30"/>
    </row>
    <row r="111" spans="2:31" s="12" customFormat="1" ht="22.5" customHeight="1" x14ac:dyDescent="0.35"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142"/>
      <c r="O111" s="135"/>
      <c r="P111" s="73"/>
      <c r="Q111" s="73"/>
      <c r="R111" s="94"/>
      <c r="S111" s="28"/>
      <c r="Y111" s="30"/>
      <c r="Z111" s="30"/>
      <c r="AA111" s="30"/>
      <c r="AB111" s="30"/>
      <c r="AC111" s="30"/>
      <c r="AD111" s="30"/>
      <c r="AE111" s="30"/>
    </row>
    <row r="112" spans="2:31" s="12" customFormat="1" ht="22.5" customHeight="1" x14ac:dyDescent="0.35"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142"/>
      <c r="O112" s="135"/>
      <c r="P112" s="73"/>
      <c r="Q112" s="73"/>
      <c r="R112" s="94"/>
      <c r="S112" s="28"/>
      <c r="Y112" s="30"/>
      <c r="Z112" s="30"/>
      <c r="AA112" s="30"/>
      <c r="AB112" s="30"/>
      <c r="AC112" s="30"/>
      <c r="AD112" s="30"/>
      <c r="AE112" s="30"/>
    </row>
    <row r="113" spans="2:31" s="12" customFormat="1" ht="22.5" customHeight="1" x14ac:dyDescent="0.35"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142"/>
      <c r="O113" s="135"/>
      <c r="P113" s="73"/>
      <c r="Q113" s="73"/>
      <c r="R113" s="94"/>
      <c r="S113" s="28"/>
      <c r="Y113" s="30"/>
      <c r="Z113" s="30"/>
      <c r="AA113" s="30"/>
      <c r="AB113" s="30"/>
      <c r="AC113" s="30"/>
      <c r="AD113" s="30"/>
      <c r="AE113" s="30"/>
    </row>
    <row r="114" spans="2:31" s="12" customFormat="1" ht="22.5" customHeight="1" x14ac:dyDescent="0.35"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142"/>
      <c r="O114" s="135"/>
      <c r="P114" s="73"/>
      <c r="Q114" s="73"/>
      <c r="R114" s="94"/>
      <c r="S114" s="28"/>
      <c r="Y114" s="30"/>
      <c r="Z114" s="30"/>
      <c r="AA114" s="30"/>
      <c r="AB114" s="30"/>
      <c r="AC114" s="30"/>
      <c r="AD114" s="30"/>
      <c r="AE114" s="30"/>
    </row>
    <row r="115" spans="2:31" s="12" customFormat="1" ht="22.5" customHeight="1" x14ac:dyDescent="0.35"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142"/>
      <c r="O115" s="135"/>
      <c r="P115" s="73"/>
      <c r="Q115" s="73"/>
      <c r="R115" s="94"/>
      <c r="S115" s="28"/>
      <c r="Y115" s="30"/>
      <c r="Z115" s="30"/>
      <c r="AA115" s="30"/>
      <c r="AB115" s="30"/>
      <c r="AC115" s="30"/>
      <c r="AD115" s="30"/>
      <c r="AE115" s="30"/>
    </row>
    <row r="116" spans="2:31" s="12" customFormat="1" ht="22.5" customHeight="1" x14ac:dyDescent="0.35"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136"/>
      <c r="O116" s="135"/>
      <c r="P116" s="73"/>
      <c r="Q116" s="73"/>
      <c r="R116" s="94"/>
      <c r="S116" s="28"/>
      <c r="Y116" s="30"/>
      <c r="Z116" s="30"/>
      <c r="AA116" s="30"/>
      <c r="AB116" s="30"/>
      <c r="AC116" s="30"/>
      <c r="AD116" s="30"/>
      <c r="AE116" s="30"/>
    </row>
    <row r="117" spans="2:31" s="12" customFormat="1" ht="22.5" customHeight="1" x14ac:dyDescent="0.35"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122"/>
      <c r="O117" s="117"/>
      <c r="P117" s="118"/>
      <c r="Q117" s="117"/>
      <c r="R117" s="94"/>
      <c r="S117" s="28"/>
      <c r="Y117" s="30"/>
      <c r="Z117" s="30"/>
      <c r="AA117" s="30"/>
      <c r="AB117" s="30"/>
      <c r="AC117" s="30"/>
      <c r="AD117" s="30"/>
      <c r="AE117" s="30"/>
    </row>
    <row r="118" spans="2:31" s="12" customFormat="1" ht="22.5" customHeight="1" x14ac:dyDescent="0.35"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P118" s="118"/>
      <c r="Q118" s="117"/>
      <c r="R118" s="94"/>
      <c r="S118" s="28"/>
      <c r="Y118" s="30"/>
      <c r="Z118" s="30"/>
      <c r="AA118" s="30"/>
      <c r="AB118" s="30"/>
      <c r="AC118" s="30"/>
      <c r="AD118" s="30"/>
      <c r="AE118" s="30"/>
    </row>
    <row r="119" spans="2:31" ht="16" customHeight="1" thickBot="1" x14ac:dyDescent="0.4">
      <c r="M119" s="146"/>
      <c r="N119" s="146"/>
      <c r="O119" s="12"/>
      <c r="P119" s="12"/>
      <c r="Q119" s="12"/>
      <c r="R119" s="148"/>
    </row>
    <row r="120" spans="2:31" ht="32.25" customHeight="1" x14ac:dyDescent="0.35">
      <c r="N120" s="59"/>
      <c r="O120" s="151"/>
      <c r="P120" s="151"/>
      <c r="Q120" s="151"/>
    </row>
    <row r="121" spans="2:31" ht="32.25" customHeight="1" x14ac:dyDescent="0.35">
      <c r="M121" s="149"/>
    </row>
    <row r="122" spans="2:31" ht="32.25" customHeight="1" x14ac:dyDescent="0.35"/>
    <row r="123" spans="2:31" ht="32.25" customHeight="1" x14ac:dyDescent="0.35"/>
    <row r="124" spans="2:31" ht="32.25" customHeight="1" x14ac:dyDescent="0.35">
      <c r="N124" s="12"/>
    </row>
    <row r="125" spans="2:31" s="152" customFormat="1" ht="32.25" customHeight="1" x14ac:dyDescent="0.35"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12"/>
      <c r="N125" s="12"/>
      <c r="O125" s="12"/>
      <c r="P125" s="3"/>
      <c r="Q125" s="3"/>
      <c r="R125" s="3"/>
      <c r="X125" s="153"/>
      <c r="Y125" s="153"/>
      <c r="Z125" s="153"/>
      <c r="AA125" s="153"/>
      <c r="AB125" s="153"/>
      <c r="AC125" s="153"/>
      <c r="AD125" s="153"/>
    </row>
    <row r="126" spans="2:31" ht="32.25" customHeight="1" x14ac:dyDescent="0.35">
      <c r="M126" s="12"/>
      <c r="O126" s="12"/>
    </row>
    <row r="127" spans="2:31" ht="32.25" customHeight="1" x14ac:dyDescent="0.35"/>
    <row r="128" spans="2:31" ht="32.25" customHeight="1" x14ac:dyDescent="0.35"/>
    <row r="129" ht="31.5" customHeight="1" x14ac:dyDescent="0.35"/>
    <row r="130" ht="16.149999999999999" customHeight="1" x14ac:dyDescent="0.35"/>
    <row r="131" ht="33.65" customHeight="1" x14ac:dyDescent="0.35"/>
    <row r="132" ht="6.65" customHeight="1" x14ac:dyDescent="0.35"/>
    <row r="136" ht="15.65" customHeight="1" x14ac:dyDescent="0.35"/>
  </sheetData>
  <sheetProtection selectLockedCells="1"/>
  <mergeCells count="63">
    <mergeCell ref="E2:K2"/>
    <mergeCell ref="B90:G90"/>
    <mergeCell ref="P102:Q102"/>
    <mergeCell ref="B86:D86"/>
    <mergeCell ref="E86:L86"/>
    <mergeCell ref="B62:D62"/>
    <mergeCell ref="B48:D48"/>
    <mergeCell ref="B50:D50"/>
    <mergeCell ref="B52:D52"/>
    <mergeCell ref="E52:L52"/>
    <mergeCell ref="B53:D53"/>
    <mergeCell ref="E53:L53"/>
    <mergeCell ref="B56:L56"/>
    <mergeCell ref="E58:K58"/>
    <mergeCell ref="B59:D59"/>
    <mergeCell ref="B60:D60"/>
    <mergeCell ref="P104:Q104"/>
    <mergeCell ref="B64:D64"/>
    <mergeCell ref="B65:D65"/>
    <mergeCell ref="B66:D66"/>
    <mergeCell ref="B68:D68"/>
    <mergeCell ref="E68:L68"/>
    <mergeCell ref="B77:D77"/>
    <mergeCell ref="B85:D85"/>
    <mergeCell ref="E85:L85"/>
    <mergeCell ref="B84:D84"/>
    <mergeCell ref="E84:L84"/>
    <mergeCell ref="E74:I74"/>
    <mergeCell ref="E71:I71"/>
    <mergeCell ref="E72:I72"/>
    <mergeCell ref="E73:I73"/>
    <mergeCell ref="B70:I70"/>
    <mergeCell ref="B39:B41"/>
    <mergeCell ref="B61:D61"/>
    <mergeCell ref="B51:D51"/>
    <mergeCell ref="B47:D47"/>
    <mergeCell ref="B42:B44"/>
    <mergeCell ref="B24:D24"/>
    <mergeCell ref="B20:D20"/>
    <mergeCell ref="B21:D21"/>
    <mergeCell ref="B22:D22"/>
    <mergeCell ref="B23:D23"/>
    <mergeCell ref="E28:K28"/>
    <mergeCell ref="B30:B32"/>
    <mergeCell ref="B33:B35"/>
    <mergeCell ref="B36:B38"/>
    <mergeCell ref="B25:D25"/>
    <mergeCell ref="B26:D26"/>
    <mergeCell ref="B27:D27"/>
    <mergeCell ref="B4:D4"/>
    <mergeCell ref="E4:J4"/>
    <mergeCell ref="B6:D6"/>
    <mergeCell ref="E17:K17"/>
    <mergeCell ref="B19:D19"/>
    <mergeCell ref="G8:H8"/>
    <mergeCell ref="G9:H9"/>
    <mergeCell ref="G10:H10"/>
    <mergeCell ref="G7:H7"/>
    <mergeCell ref="F6:H6"/>
    <mergeCell ref="B71:D71"/>
    <mergeCell ref="B74:D74"/>
    <mergeCell ref="B72:D72"/>
    <mergeCell ref="B73:D73"/>
  </mergeCells>
  <dataValidations count="2">
    <dataValidation type="list" allowBlank="1" showInputMessage="1" showErrorMessage="1" sqref="E22:K22">
      <formula1>$Y$17:$Y$20</formula1>
    </dataValidation>
    <dataValidation type="list" allowBlank="1" showInputMessage="1" showErrorMessage="1" sqref="L22">
      <formula1>#REF!</formula1>
    </dataValidation>
  </dataValidations>
  <pageMargins left="0.38958333333333334" right="0.20833333333333334" top="0.41555555555555557" bottom="0.74803149606299213" header="0.31496062992125984" footer="0.31496062992125984"/>
  <pageSetup paperSize="8" scale="87" fitToWidth="0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MISSION AU FORFAIT_ATM2025-9012</vt:lpstr>
      <vt:lpstr>'MISSION AU FORFAIT_ATM2025-9012'!_Toc25250064</vt:lpstr>
      <vt:lpstr>'MISSION AU FORFAIT_ATM2025-9012'!Zone_d_impression</vt:lpstr>
    </vt:vector>
  </TitlesOfParts>
  <Company>AFD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ZERR Alexia</dc:creator>
  <cp:lastModifiedBy>FERAUD Julie</cp:lastModifiedBy>
  <dcterms:created xsi:type="dcterms:W3CDTF">2022-06-30T14:20:39Z</dcterms:created>
  <dcterms:modified xsi:type="dcterms:W3CDTF">2025-04-14T13:09:05Z</dcterms:modified>
</cp:coreProperties>
</file>