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prod.ds.aphp.fr\HUHM\HUHM\MARCHES-PUBLIC\01-DOSSIERS DASEL\2025\01 DCE Transmis\01 En cours d'instruction\Bionettoyage 2026\1 - DCE\5 - V5\"/>
    </mc:Choice>
  </mc:AlternateContent>
  <xr:revisionPtr revIDLastSave="0" documentId="13_ncr:1_{56D4166D-49A8-4302-A67F-34FA9DA94D2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Lot n°1 - Henri Mond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19" i="1"/>
  <c r="G12" i="1"/>
  <c r="F12" i="1"/>
  <c r="E12" i="1"/>
  <c r="E29" i="1" l="1"/>
  <c r="F24" i="1" l="1"/>
  <c r="G24" i="1" s="1"/>
  <c r="F23" i="1"/>
  <c r="G23" i="1" s="1"/>
  <c r="F18" i="1"/>
  <c r="G18" i="1" s="1"/>
  <c r="F17" i="1"/>
  <c r="G17" i="1" s="1"/>
  <c r="F16" i="1"/>
  <c r="F19" i="1" l="1"/>
  <c r="G25" i="1"/>
  <c r="G16" i="1"/>
  <c r="G19" i="1" s="1"/>
  <c r="F25" i="1"/>
  <c r="G29" i="1" l="1"/>
  <c r="F29" i="1"/>
</calcChain>
</file>

<file path=xl/sharedStrings.xml><?xml version="1.0" encoding="utf-8"?>
<sst xmlns="http://schemas.openxmlformats.org/spreadsheetml/2006/main" count="43" uniqueCount="39">
  <si>
    <t xml:space="preserve"> ZONE</t>
  </si>
  <si>
    <t>Surfaces à traiter (m 2)</t>
  </si>
  <si>
    <t>Prix € HT au m²</t>
  </si>
  <si>
    <t>Coût € HT sur 1 mois</t>
  </si>
  <si>
    <t>Coût € HT sur 12 mois</t>
  </si>
  <si>
    <t>Coût € HT sur 48 mois</t>
  </si>
  <si>
    <t>Zone 1</t>
  </si>
  <si>
    <t>Zone 2</t>
  </si>
  <si>
    <t>Zone 3</t>
  </si>
  <si>
    <t>Zone 0</t>
  </si>
  <si>
    <t>Zone 4</t>
  </si>
  <si>
    <t>Forfait</t>
  </si>
  <si>
    <t>Surfaces</t>
  </si>
  <si>
    <t>Prix au M²</t>
  </si>
  <si>
    <t>Coût HT sur 
1 mois</t>
  </si>
  <si>
    <t>Coût HT sur 
12 mois</t>
  </si>
  <si>
    <t>Coût HT sur
 48 mois</t>
  </si>
  <si>
    <t xml:space="preserve">Remise en état complète des locaux non concédés
 zones  0,1 et 2 (après travaux ou annuelle) </t>
  </si>
  <si>
    <t>Remise en état complète des locaux non concédés 
zones 3 et 4 (après travaux ou annuelle)</t>
  </si>
  <si>
    <t xml:space="preserve">Remise en état  complète d’appartements
 (sols -  murs - meublants) </t>
  </si>
  <si>
    <t>Sous-total 2</t>
  </si>
  <si>
    <t xml:space="preserve">Prestation </t>
  </si>
  <si>
    <t>Heures</t>
  </si>
  <si>
    <t>Prix par heure estimée</t>
  </si>
  <si>
    <t>Coût HT sur
 12 mois</t>
  </si>
  <si>
    <t>Remise en état après manifestation dans secteur non concédés</t>
  </si>
  <si>
    <t xml:space="preserve">Nettoyage des stores </t>
  </si>
  <si>
    <t>Sous-total 3</t>
  </si>
  <si>
    <t>Mensuel</t>
  </si>
  <si>
    <t>Annuel</t>
  </si>
  <si>
    <t>4 ans</t>
  </si>
  <si>
    <t>Total (sous-total 1+2+3)</t>
  </si>
  <si>
    <t>Site Henri Mondor
Prestations spécifiques - Prix à l'heure</t>
  </si>
  <si>
    <t>Site Henri Mondor
Prestations spécifiques - Prix au m²</t>
  </si>
  <si>
    <t>ANNEXE FINANCIERE</t>
  </si>
  <si>
    <t>Prestations de base</t>
  </si>
  <si>
    <t>Sous-total 1</t>
  </si>
  <si>
    <t>LOT n° 1 - Site Henri Mondor</t>
  </si>
  <si>
    <t>Consultation n° HMN25A06SRV du 14/04/2025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</si>
</sst>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€&quot;"/>
    <numFmt numFmtId="165" formatCode="#,##0\ &quot;€&quot;"/>
    <numFmt numFmtId="166" formatCode="#,##0.0000"/>
    <numFmt numFmtId="167" formatCode="#,##0.00\ _€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11"/>
      <color rgb="FF0000FF"/>
      <name val="Times New Roman"/>
      <family val="1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9966FF"/>
      <name val="Times New Roman"/>
      <family val="1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164" fontId="4" fillId="3" borderId="4" xfId="0" applyNumberFormat="1" applyFont="1" applyFill="1" applyBorder="1" applyAlignment="1">
      <alignment horizontal="center" vertical="center"/>
    </xf>
    <xf numFmtId="166" fontId="8" fillId="0" borderId="4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 vertical="center"/>
    </xf>
    <xf numFmtId="164" fontId="7" fillId="5" borderId="4" xfId="0" applyNumberFormat="1" applyFont="1" applyFill="1" applyBorder="1" applyAlignment="1">
      <alignment horizontal="center" vertical="center"/>
    </xf>
    <xf numFmtId="0" fontId="9" fillId="4" borderId="4" xfId="0" applyFont="1" applyFill="1" applyBorder="1"/>
    <xf numFmtId="165" fontId="9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5" fontId="7" fillId="3" borderId="4" xfId="0" applyNumberFormat="1" applyFont="1" applyFill="1" applyBorder="1" applyAlignment="1">
      <alignment horizontal="center" vertical="center"/>
    </xf>
    <xf numFmtId="0" fontId="9" fillId="0" borderId="0" xfId="0" applyFont="1"/>
    <xf numFmtId="0" fontId="7" fillId="5" borderId="0" xfId="0" applyFont="1" applyFill="1" applyAlignment="1">
      <alignment horizontal="center" vertical="center" wrapText="1"/>
    </xf>
    <xf numFmtId="0" fontId="9" fillId="5" borderId="0" xfId="0" applyFont="1" applyFill="1"/>
    <xf numFmtId="165" fontId="7" fillId="5" borderId="0" xfId="0" applyNumberFormat="1" applyFont="1" applyFill="1" applyAlignment="1">
      <alignment horizontal="center" vertical="center"/>
    </xf>
    <xf numFmtId="165" fontId="7" fillId="2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workbookViewId="0">
      <selection activeCell="I1" sqref="I1"/>
    </sheetView>
  </sheetViews>
  <sheetFormatPr baseColWidth="10" defaultRowHeight="15" x14ac:dyDescent="0.25"/>
  <cols>
    <col min="1" max="1" width="22" customWidth="1"/>
    <col min="3" max="3" width="26.5703125" customWidth="1"/>
  </cols>
  <sheetData>
    <row r="1" spans="1:7" s="1" customFormat="1" ht="36.75" customHeight="1" x14ac:dyDescent="0.25">
      <c r="A1" s="32" t="s">
        <v>38</v>
      </c>
      <c r="B1" s="32"/>
      <c r="C1" s="32"/>
      <c r="D1" s="32"/>
      <c r="E1" s="32"/>
      <c r="F1" s="32"/>
      <c r="G1" s="32"/>
    </row>
    <row r="2" spans="1:7" s="1" customFormat="1" ht="44.25" customHeight="1" x14ac:dyDescent="0.25">
      <c r="A2" s="32"/>
      <c r="B2" s="32"/>
      <c r="C2" s="32"/>
      <c r="D2" s="32"/>
      <c r="E2" s="32"/>
      <c r="F2" s="32"/>
      <c r="G2" s="32"/>
    </row>
    <row r="3" spans="1:7" s="1" customFormat="1" ht="36.75" customHeight="1" x14ac:dyDescent="0.25">
      <c r="A3" s="37" t="s">
        <v>34</v>
      </c>
      <c r="B3" s="37"/>
      <c r="C3" s="37"/>
      <c r="D3" s="37"/>
      <c r="E3" s="37"/>
      <c r="F3" s="37"/>
      <c r="G3" s="37"/>
    </row>
    <row r="4" spans="1:7" s="1" customFormat="1" ht="40.5" customHeight="1" x14ac:dyDescent="0.25">
      <c r="A4" s="38" t="s">
        <v>37</v>
      </c>
      <c r="B4" s="38"/>
      <c r="C4" s="38"/>
      <c r="D4" s="38"/>
      <c r="E4" s="38"/>
      <c r="F4" s="38"/>
      <c r="G4" s="38"/>
    </row>
    <row r="5" spans="1:7" s="1" customFormat="1" ht="40.5" customHeight="1" x14ac:dyDescent="0.25">
      <c r="A5" s="35" t="s">
        <v>35</v>
      </c>
      <c r="B5" s="36"/>
      <c r="C5" s="36"/>
      <c r="D5" s="36"/>
      <c r="E5" s="36"/>
      <c r="F5" s="36"/>
      <c r="G5" s="36"/>
    </row>
    <row r="6" spans="1:7" ht="27.75" customHeight="1" x14ac:dyDescent="0.25">
      <c r="A6" s="33" t="s">
        <v>0</v>
      </c>
      <c r="B6" s="34"/>
      <c r="C6" s="2" t="s">
        <v>1</v>
      </c>
      <c r="D6" s="3" t="s">
        <v>2</v>
      </c>
      <c r="E6" s="3" t="s">
        <v>3</v>
      </c>
      <c r="F6" s="3" t="s">
        <v>4</v>
      </c>
      <c r="G6" s="3" t="s">
        <v>5</v>
      </c>
    </row>
    <row r="7" spans="1:7" ht="20.25" customHeight="1" x14ac:dyDescent="0.25">
      <c r="A7" s="33" t="s">
        <v>9</v>
      </c>
      <c r="B7" s="34"/>
      <c r="C7" s="8">
        <v>42295</v>
      </c>
      <c r="D7" s="3"/>
      <c r="E7" s="3"/>
      <c r="F7" s="3"/>
      <c r="G7" s="3"/>
    </row>
    <row r="8" spans="1:7" ht="20.25" customHeight="1" x14ac:dyDescent="0.25">
      <c r="A8" s="33" t="s">
        <v>6</v>
      </c>
      <c r="B8" s="34"/>
      <c r="C8" s="8">
        <v>43277</v>
      </c>
      <c r="D8" s="7"/>
      <c r="E8" s="4"/>
      <c r="F8" s="4"/>
      <c r="G8" s="5"/>
    </row>
    <row r="9" spans="1:7" ht="21.75" customHeight="1" x14ac:dyDescent="0.25">
      <c r="A9" s="33" t="s">
        <v>7</v>
      </c>
      <c r="B9" s="34"/>
      <c r="C9" s="8">
        <v>42953</v>
      </c>
      <c r="D9" s="7"/>
      <c r="E9" s="4"/>
      <c r="F9" s="4"/>
      <c r="G9" s="5"/>
    </row>
    <row r="10" spans="1:7" ht="17.25" customHeight="1" x14ac:dyDescent="0.25">
      <c r="A10" s="33" t="s">
        <v>8</v>
      </c>
      <c r="B10" s="34"/>
      <c r="C10" s="9">
        <v>17700</v>
      </c>
      <c r="D10" s="7"/>
      <c r="E10" s="4"/>
      <c r="F10" s="4"/>
      <c r="G10" s="5"/>
    </row>
    <row r="11" spans="1:7" ht="17.25" customHeight="1" x14ac:dyDescent="0.25">
      <c r="A11" s="33" t="s">
        <v>10</v>
      </c>
      <c r="B11" s="34"/>
      <c r="C11" s="9">
        <v>8644</v>
      </c>
      <c r="D11" s="10"/>
      <c r="E11" s="4"/>
      <c r="F11" s="4"/>
      <c r="G11" s="5"/>
    </row>
    <row r="12" spans="1:7" ht="19.5" customHeight="1" x14ac:dyDescent="0.25">
      <c r="A12" s="30" t="s">
        <v>36</v>
      </c>
      <c r="B12" s="30"/>
      <c r="C12" s="30"/>
      <c r="D12" s="30"/>
      <c r="E12" s="6">
        <f>SUM(E8:E10)</f>
        <v>0</v>
      </c>
      <c r="F12" s="6">
        <f>SUM(F8:F10)</f>
        <v>0</v>
      </c>
      <c r="G12" s="6">
        <f>SUM(G8:G10)</f>
        <v>0</v>
      </c>
    </row>
    <row r="13" spans="1:7" ht="15.75" customHeight="1" x14ac:dyDescent="0.25"/>
    <row r="14" spans="1:7" ht="32.25" customHeight="1" x14ac:dyDescent="0.25">
      <c r="A14" s="35" t="s">
        <v>33</v>
      </c>
      <c r="B14" s="36"/>
      <c r="C14" s="36"/>
      <c r="D14" s="36"/>
      <c r="E14" s="36"/>
      <c r="F14" s="36"/>
      <c r="G14" s="36"/>
    </row>
    <row r="15" spans="1:7" ht="30" x14ac:dyDescent="0.25">
      <c r="A15" s="11" t="s">
        <v>0</v>
      </c>
      <c r="B15" s="12" t="s">
        <v>11</v>
      </c>
      <c r="C15" s="11" t="s">
        <v>12</v>
      </c>
      <c r="D15" s="13" t="s">
        <v>13</v>
      </c>
      <c r="E15" s="14" t="s">
        <v>14</v>
      </c>
      <c r="F15" s="15" t="s">
        <v>15</v>
      </c>
      <c r="G15" s="15" t="s">
        <v>16</v>
      </c>
    </row>
    <row r="16" spans="1:7" ht="86.25" customHeight="1" x14ac:dyDescent="0.25">
      <c r="A16" s="15" t="s">
        <v>17</v>
      </c>
      <c r="B16" s="13">
        <v>1</v>
      </c>
      <c r="C16" s="16">
        <v>2000</v>
      </c>
      <c r="D16" s="17"/>
      <c r="E16" s="18"/>
      <c r="F16" s="19">
        <f>PRODUCT(C16*D16)</f>
        <v>0</v>
      </c>
      <c r="G16" s="19">
        <f>PRODUCT(F16*4)</f>
        <v>0</v>
      </c>
    </row>
    <row r="17" spans="1:7" ht="83.25" customHeight="1" x14ac:dyDescent="0.25">
      <c r="A17" s="15" t="s">
        <v>18</v>
      </c>
      <c r="B17" s="13">
        <v>1</v>
      </c>
      <c r="C17" s="16">
        <v>2000</v>
      </c>
      <c r="D17" s="20"/>
      <c r="E17" s="18"/>
      <c r="F17" s="19">
        <f>PRODUCT(C17*D17)</f>
        <v>0</v>
      </c>
      <c r="G17" s="19">
        <f>PRODUCT(F17*4)</f>
        <v>0</v>
      </c>
    </row>
    <row r="18" spans="1:7" ht="80.25" customHeight="1" x14ac:dyDescent="0.25">
      <c r="A18" s="15" t="s">
        <v>19</v>
      </c>
      <c r="B18" s="13">
        <v>1</v>
      </c>
      <c r="C18" s="29">
        <v>500</v>
      </c>
      <c r="D18" s="20"/>
      <c r="E18" s="18"/>
      <c r="F18" s="19">
        <f>PRODUCT(C18*D18)</f>
        <v>0</v>
      </c>
      <c r="G18" s="19">
        <f>PRODUCT(F18*4)</f>
        <v>0</v>
      </c>
    </row>
    <row r="19" spans="1:7" x14ac:dyDescent="0.25">
      <c r="A19" s="30" t="s">
        <v>20</v>
      </c>
      <c r="B19" s="30"/>
      <c r="C19" s="30"/>
      <c r="D19" s="30"/>
      <c r="E19" s="28">
        <f>SUM(E16:E18)</f>
        <v>0</v>
      </c>
      <c r="F19" s="21">
        <f>SUM(F16:F18)</f>
        <v>0</v>
      </c>
      <c r="G19" s="21">
        <f>SUM(G16:G18)</f>
        <v>0</v>
      </c>
    </row>
    <row r="20" spans="1:7" x14ac:dyDescent="0.25">
      <c r="A20" s="22"/>
      <c r="B20" s="22"/>
      <c r="C20" s="22"/>
      <c r="D20" s="22"/>
      <c r="E20" s="22"/>
      <c r="F20" s="22"/>
      <c r="G20" s="22"/>
    </row>
    <row r="21" spans="1:7" ht="41.25" customHeight="1" x14ac:dyDescent="0.25">
      <c r="A21" s="35" t="s">
        <v>32</v>
      </c>
      <c r="B21" s="36"/>
      <c r="C21" s="36"/>
      <c r="D21" s="36"/>
      <c r="E21" s="36"/>
      <c r="F21" s="36"/>
      <c r="G21" s="36"/>
    </row>
    <row r="22" spans="1:7" ht="45" x14ac:dyDescent="0.25">
      <c r="A22" s="11" t="s">
        <v>21</v>
      </c>
      <c r="B22" s="12" t="s">
        <v>11</v>
      </c>
      <c r="C22" s="12" t="s">
        <v>22</v>
      </c>
      <c r="D22" s="15" t="s">
        <v>23</v>
      </c>
      <c r="E22" s="14" t="s">
        <v>14</v>
      </c>
      <c r="F22" s="15" t="s">
        <v>24</v>
      </c>
      <c r="G22" s="15" t="s">
        <v>16</v>
      </c>
    </row>
    <row r="23" spans="1:7" ht="45" x14ac:dyDescent="0.25">
      <c r="A23" s="15" t="s">
        <v>25</v>
      </c>
      <c r="B23" s="13">
        <v>1</v>
      </c>
      <c r="C23" s="29">
        <v>200</v>
      </c>
      <c r="D23" s="20"/>
      <c r="E23" s="18"/>
      <c r="F23" s="19">
        <f>PRODUCT(C23*D23)</f>
        <v>0</v>
      </c>
      <c r="G23" s="19">
        <f>PRODUCT(F23*4)</f>
        <v>0</v>
      </c>
    </row>
    <row r="24" spans="1:7" ht="41.1" customHeight="1" x14ac:dyDescent="0.25">
      <c r="A24" s="15" t="s">
        <v>26</v>
      </c>
      <c r="B24" s="13">
        <v>1</v>
      </c>
      <c r="C24" s="16">
        <v>100</v>
      </c>
      <c r="D24" s="20"/>
      <c r="E24" s="18"/>
      <c r="F24" s="19">
        <f>PRODUCT(C24*D24)</f>
        <v>0</v>
      </c>
      <c r="G24" s="19">
        <f>PRODUCT(F24*4)</f>
        <v>0</v>
      </c>
    </row>
    <row r="25" spans="1:7" x14ac:dyDescent="0.25">
      <c r="A25" s="30" t="s">
        <v>27</v>
      </c>
      <c r="B25" s="30"/>
      <c r="C25" s="30"/>
      <c r="D25" s="30"/>
      <c r="E25" s="28">
        <f>SUM(E23:E24)</f>
        <v>0</v>
      </c>
      <c r="F25" s="21">
        <f>SUM(F23:F24)</f>
        <v>0</v>
      </c>
      <c r="G25" s="21">
        <f>SUM(G23:G24)</f>
        <v>0</v>
      </c>
    </row>
    <row r="26" spans="1:7" x14ac:dyDescent="0.25">
      <c r="A26" s="23"/>
      <c r="B26" s="23"/>
      <c r="C26" s="23"/>
      <c r="D26" s="23"/>
      <c r="E26" s="24"/>
      <c r="F26" s="25"/>
      <c r="G26" s="25"/>
    </row>
    <row r="27" spans="1:7" x14ac:dyDescent="0.25">
      <c r="A27" s="23"/>
      <c r="B27" s="23"/>
      <c r="C27" s="23"/>
      <c r="D27" s="23"/>
      <c r="E27" s="26" t="s">
        <v>28</v>
      </c>
      <c r="F27" s="26" t="s">
        <v>29</v>
      </c>
      <c r="G27" s="26" t="s">
        <v>30</v>
      </c>
    </row>
    <row r="28" spans="1:7" x14ac:dyDescent="0.25">
      <c r="A28" s="23"/>
      <c r="B28" s="23"/>
      <c r="C28" s="23"/>
      <c r="D28" s="23"/>
      <c r="E28" s="25"/>
      <c r="F28" s="25"/>
      <c r="G28" s="25"/>
    </row>
    <row r="29" spans="1:7" x14ac:dyDescent="0.25">
      <c r="A29" s="31" t="s">
        <v>31</v>
      </c>
      <c r="B29" s="31"/>
      <c r="C29" s="31"/>
      <c r="D29" s="31"/>
      <c r="E29" s="27">
        <f>E12+E19+E25</f>
        <v>0</v>
      </c>
      <c r="F29" s="27">
        <f>F12+F19+F25</f>
        <v>0</v>
      </c>
      <c r="G29" s="27">
        <f>G12+G19+G25</f>
        <v>0</v>
      </c>
    </row>
  </sheetData>
  <mergeCells count="16">
    <mergeCell ref="A25:D25"/>
    <mergeCell ref="A29:D29"/>
    <mergeCell ref="A1:G2"/>
    <mergeCell ref="A12:D12"/>
    <mergeCell ref="A11:B11"/>
    <mergeCell ref="A19:D19"/>
    <mergeCell ref="A21:G21"/>
    <mergeCell ref="A3:G3"/>
    <mergeCell ref="A4:G4"/>
    <mergeCell ref="A5:G5"/>
    <mergeCell ref="A14:G14"/>
    <mergeCell ref="A6:B6"/>
    <mergeCell ref="A7:B7"/>
    <mergeCell ref="A8:B8"/>
    <mergeCell ref="A9:B9"/>
    <mergeCell ref="A10:B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n°1 - Henri Mondor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NSANA Eddy-pierrick</dc:creator>
  <cp:lastModifiedBy>NSANA Eddy-pierrick</cp:lastModifiedBy>
  <cp:lastPrinted>2025-04-01T15:35:35Z</cp:lastPrinted>
  <dcterms:created xsi:type="dcterms:W3CDTF">2025-03-27T11:09:14Z</dcterms:created>
  <dcterms:modified xsi:type="dcterms:W3CDTF">2025-04-11T13:34:40Z</dcterms:modified>
</cp:coreProperties>
</file>