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B:\Achat-Marches\2 DOMAINE ACHAT IT\10 - MARCHES EN PREPARATION\Projet - SIRH\RELANCE DCE\LOT 2\"/>
    </mc:Choice>
  </mc:AlternateContent>
  <xr:revisionPtr revIDLastSave="0" documentId="13_ncr:1_{EC517D8F-9DF5-4157-AD2D-2C71923E5B05}" xr6:coauthVersionLast="47" xr6:coauthVersionMax="47" xr10:uidLastSave="{00000000-0000-0000-0000-000000000000}"/>
  <bookViews>
    <workbookView xWindow="330" yWindow="-120" windowWidth="24990" windowHeight="15390" firstSheet="1" activeTab="1" xr2:uid="{7DD11302-D439-48CD-9542-A8392928A2BB}"/>
  </bookViews>
  <sheets>
    <sheet name="Page de garde" sheetId="6" r:id="rId1"/>
    <sheet name="Synthèse" sheetId="1" r:id="rId2"/>
    <sheet name="SC 1 Compréhension du besoin" sheetId="2" r:id="rId3"/>
    <sheet name="SC2 Organisation et mesures" sheetId="3" r:id="rId4"/>
    <sheet name="SC3 Mise en oeuvre des prest," sheetId="7" r:id="rId5"/>
    <sheet name="SC 4 Profils " sheetId="4" r:id="rId6"/>
  </sheets>
  <definedNames>
    <definedName name="_Hlk74558756" localSheetId="3">'SC2 Organisation et mesures'!$A$2</definedName>
    <definedName name="_Hlk74558756" localSheetId="4">'SC3 Mise en oeuvre des prest,'!$A$2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4" i="1" l="1"/>
  <c r="B2" i="7"/>
  <c r="B2" i="1"/>
  <c r="B2" i="2"/>
  <c r="B7" i="1"/>
  <c r="B17" i="1" l="1"/>
</calcChain>
</file>

<file path=xl/sharedStrings.xml><?xml version="1.0" encoding="utf-8"?>
<sst xmlns="http://schemas.openxmlformats.org/spreadsheetml/2006/main" count="48" uniqueCount="33">
  <si>
    <t xml:space="preserve">Cadre de réponse technique
AOO n°
PRESTATIONS DE SERVICES DE PRODUCTION ET DE SOUTIEN DU SYSTEME D’INFORMATION DES RESSOURCES HUMAINES (SIRH) DE LA BRANCHE FAMILLE DE SECURITE SOCIALE
Lot 2 : Prestations d’assistance à la Maitrise d’œuvre (AMOE) et du Maintien en Condition Opérationnel (MCO) des applications du SIRH
</t>
  </si>
  <si>
    <r>
      <rPr>
        <b/>
        <sz val="11"/>
        <color theme="1"/>
        <rFont val="Calibri"/>
        <family val="2"/>
        <scheme val="minor"/>
      </rPr>
      <t>L'ATTENTION DU CANDIDAT EST ATTIREE SUR LES POINTS SUIVANTS</t>
    </r>
    <r>
      <rPr>
        <sz val="11"/>
        <color theme="1"/>
        <rFont val="Calibri"/>
        <family val="2"/>
        <scheme val="minor"/>
      </rPr>
      <t xml:space="preserve"> :
L’offre du candidat s’apprécie au regard des critères et sous-critères énoncés au sein du règlement de la consultation (RC) n°
Le candidat présente son offre technique en utilisant le présent cadre de réponse technique (CRT), sans apporter de modification à sa structure. Il est demandé au candidat de détailler son offre technique en explicitant, en termes précis, sa compréhension et ses engagements au regard du contexte et des prestations attendues tels que présentés dans le CCTP n°
Le respect du présent cadre de réponse technique (CRT) implique que l’intégralité des éléments demandés soit fournie par le candidat et que l’offre technique du candidat soit structurée en chapitres et paragraphes selon le même découpage que celui proposé dans le présent document. L'offre technique du candidat devra être de 100 pages maximum (hors annexes)
Tout renvoi au mémoire technique fourni par le candidat à l'appui de son offre devra préciser la page concernée et la section concernée.
Les éléments et les exigences décrits dans le CCTP n° sont à prendre en compte dans leur intégralité.
Le présent cadre de réponse technique (CRT) est composé de 6 onglets.
La CNAF portera une attention particulière : 
o	 À la qualité de l’offre au regard de sa structuration, de sa lisibilité, de sa clarté et de la compréhension du besoin ;
o	À la réponse en matière de méthodologie proposée pour répondre aux exigences RGAA .</t>
    </r>
  </si>
  <si>
    <t>Critères</t>
  </si>
  <si>
    <t>Pondération</t>
  </si>
  <si>
    <t xml:space="preserve">Sous-critère 1 : « Compréhension du besoin » </t>
  </si>
  <si>
    <t>Etude  de cas n°1</t>
  </si>
  <si>
    <t>Etude  de cas n°2</t>
  </si>
  <si>
    <t>Etude  de cas n°3</t>
  </si>
  <si>
    <t>Sous-critère 2 :  Organisation et mesures mises en oeuvre par le candidat pour respecter les engagements contractuels et de service définis au CCTP ainsi que les indicateurs de suivi et de qualité proposés</t>
  </si>
  <si>
    <t>Sous-critère 3 : Pertinence de la proposition du candidat pour la mise en oeuvre des différentes prestations</t>
  </si>
  <si>
    <t>Pertinence de la méthodologie et du dispositif proposés, l'organisation et profils des intervenants, des facteurs clés de réussite identifiés et, le cas échéant, des outils proposés, les livrables et la qualité et engagment de niveau de service pour l'exécution pour la prestation de prise en main initiale</t>
  </si>
  <si>
    <t>Pertinence de la méthodologie et du dispositif proposés, l'organisation et profils des intervenants, des facteurs clés de réussite identifiés et, le cas échéant, des outils proposés, les livrables et la qualité et engagment de niveau de service pour l'exécution des prestations de maintenance et support</t>
  </si>
  <si>
    <t>Pertinence de la méthodologie et du dispositif proposés, l'organisation et profils des intervenants, des facteurs clés de réussite identifiés et, le cas échéant, des outils proposés, les livrables et la qualité et engagment de niveau de service pour l'exécution des prestations en mode Cycle en V,</t>
  </si>
  <si>
    <t>Pertinence de la méthodologie et du dispositif proposés, l'organisation et profils des intervenants, des facteurs clés de réussite identifiés et, le cas échéant, des outils proposés, les livrables et la qualité et engagment de niveau de service pour l'exécution des prestations en mode agile</t>
  </si>
  <si>
    <t>Pertinence de la méthodologie et du dispositif proposés, des facterus clés de réussite identifiés et, le cas échéant, des outils proposés pour l'exécution des prestations de gestion de la donnée</t>
  </si>
  <si>
    <t xml:space="preserve">Pertinence de la méthodologie et du dispositif proposés, des facterus clés de réussite identifiés et, le cas échéant, des outils proposés pour l'exécution des prestations visant à répondre aux exigences de sécurité du Si de la CNAF </t>
  </si>
  <si>
    <t xml:space="preserve">Sous-critère 4 : « Profils types dédiés à l’exécution des prestations  » </t>
  </si>
  <si>
    <t xml:space="preserve">Qualité et pertinence des profils proposés par le candidat. </t>
  </si>
  <si>
    <t xml:space="preserve">Flexibilité de l'équipe : Le candidat décrit sa capacité à mobiliser les niveaux de compétence et d’expertise adéquats, en fonction de la montée en charge et des aléas susceptibles d’être rencontrés dans le cadre de l’exécution de l’accord-cadre. </t>
  </si>
  <si>
    <t>Total</t>
  </si>
  <si>
    <t>Référence de l'offre du candidat</t>
  </si>
  <si>
    <t>Le candidat indique sa réponse pour chacun des études de cas proposées, en précisant notamment : 
•	Sa compréhension de l’étude de cas ;
•	La méthodologie proposée pour y répondre ;
•	Les propositions de prestations à mettre en œuvre ;
•	La charge estimée pour la réalisation des prestations proposées ;
•	Une proposition financière forfaitaire du projet en tenant compte des UO et charges des profils proposés 
•	Le planning de réalisation de la phase de construction détaillé par étape dans le respect des exigences du CCTP ;
•	Les moyens mis en œuvre afin de garantir le respect du planning ;
•	Les livrables proposés et leur contenu.</t>
  </si>
  <si>
    <t>Sous-critère 2 : Organisation et mesures mises en oeuvre par le candidat pour respecter les engagements contractuels et de service définis au CCTP ainsi que les indicateurs de suivi et de qualité proposés</t>
  </si>
  <si>
    <t xml:space="preserve">Le candidat décrit l’organisation qu’il envisage de mettre en place pour s’assurer du respect de ses engagements contractuels.
</t>
  </si>
  <si>
    <t xml:space="preserve">Le candidat précise les modalités de mise en œuvre envisagées pour la gouvernance de l’accord cadre. 
</t>
  </si>
  <si>
    <t>Le candidat décrit le contenu type du Plan Assurance Qualité (PAQ) mis en œuvre pour ce type de prestations. Il pourra se limiter aux grands axes de travail significatif du sujet. 
En revanche, il précise les modalités de mise en œuvre et de suivi des indicateurs qualité et propose des tableaux de bord ad hoc. 
Ceci document constituera la version V0 sur la base de laquelle sera formalisé lors de la phase de prise en main initiale, le PAQ définitif.</t>
  </si>
  <si>
    <t>Pertinence de la méthodologie et du dispositif proposés, des facterus clés de réussite identifiés et, le cas échéant, des outils proposés pour l'exécution  des prestations</t>
  </si>
  <si>
    <r>
      <rPr>
        <b/>
        <i/>
        <sz val="11"/>
        <color theme="1"/>
        <rFont val="Calibri"/>
        <family val="2"/>
        <scheme val="minor"/>
      </rPr>
      <t>DESCRIPTION DE LA MISE EN OEUVRE DE LA PRESTATION DE PRISE EN MAIN INITIALE</t>
    </r>
    <r>
      <rPr>
        <i/>
        <sz val="11"/>
        <color theme="1"/>
        <rFont val="Calibri"/>
        <family val="2"/>
        <scheme val="minor"/>
      </rPr>
      <t xml:space="preserve">
METHODOLOGIE A METTRE EN ŒUVRE
Le candidat décrit les principes de sa démarche pour la réalisation des prestations.  Il décrit la méthodologie et les procédures à mettre en œuvre pour mener à bien cette prestation, les activités qui seront réalisées ainsi que les contraintes et les éventuels points d’alerte. 
Il met en exergue les points forts de sa proposition.
ORGANISATION PROPOSEE ET PROFILS DES INTERVENANTS
Le candidat indique l’organisation proposée pour la réalisation de ces prestations, en faisant apparaître la répartition des rôles et les interactions avec la CNAF. La répartition des profils des intervenants est mentionnée dans l’annexe du cadre de réponse [R2] : « Répartition des profils par activité ».
PREREQUIS CNAF
Le candidat indique le détail et la justification des prérequis devant être fournis par la CNAF.
OUTILS UTILISES
Le candidat indique son mode d’utilisation des outils de la CNAF pour la réalisation de ces prestations, ainsi que les éventuels outils complémentaires qu’il propose. 
LIVRABLES
Le candidat indique les livrables et la documentation qu’il entend utiliser pour cette prestation.
QUALITE ET ENGAGEMENTS DE NIVEAU DE SERVICE
Le candidat indique les engagements pris sur cette prestation et leurs moyens de mesure. Il propose des KPI, des indicateurs de suivi de la qualité des prestations, les tableaux de bord et la démarche qualité associés.
FACTEURS CLES DE SUCCES DES PRESTATIONS
Le candidat présente les principaux facteurs qui feront de ces prestations un succès.</t>
    </r>
  </si>
  <si>
    <r>
      <rPr>
        <b/>
        <i/>
        <sz val="11"/>
        <color theme="1"/>
        <rFont val="Calibri"/>
        <family val="2"/>
        <scheme val="minor"/>
      </rPr>
      <t>DESCRIPTION DES PRESTATIONS DE MAINTENANCE ET SUPPORT</t>
    </r>
    <r>
      <rPr>
        <i/>
        <sz val="11"/>
        <color theme="1"/>
        <rFont val="Calibri"/>
        <family val="2"/>
        <scheme val="minor"/>
      </rPr>
      <t xml:space="preserve">
METHODOLOGIE A METTRE EN ŒUVRE
Le candidat décrit les principes de sa démarche pour la réalisation des prestations.  Il décrit la méthodologie et les procédures à mettre en œuvre pour mener à bien cette prestation, les activités qui seront réalisées ainsi que les contraintes et les éventuels points d’alerte. 
Il met en exergue les points forts de sa proposition.
ORGANISATION PROPOSEE ET PROFILS DES INTERVENANTS
Le candidat indique l’organisation proposée pour la réalisation de ces prestations, en faisant apparaître la répartition des rôles et les interactions avec la CNAF. La répartition des profils des intervenants est mentionnée dans l’annexe du cadre de réponse [R2] : « Répartition des profils par activité ».
PREREQUIS CNAF
Le candidat indique le détail et la justification des prérequis devant être fournis par la CNAF.
OUTILS UTILISES
Le candidat indique son mode d’utilisation des outils de la CNAF pour la réalisation de ces prestations, ainsi que les éventuels outils complémentaires qu’il propose. 
LIVRABLES
Le candidat indique les livrables et la documentation qu’il entend utiliser pour cette prestation.
QUALITE ET ENGAGEMENTS DE NIVEAU DE SERVICE
Le candidat indique les engagements pris sur cette prestation et leurs moyens de mesure. Il propose des KPI, des indicateurs de suivi de la qualité des prestations, les tableaux de bord et la démarche qualité associés.
FACTEURS CLES DE SUCCES DES PRESTATIONS
Le candidat présente les principaux facteurs qui feront de ces prestations un succès.</t>
    </r>
  </si>
  <si>
    <r>
      <rPr>
        <b/>
        <i/>
        <sz val="11"/>
        <color theme="1"/>
        <rFont val="Calibri"/>
        <family val="2"/>
        <scheme val="minor"/>
      </rPr>
      <t>DESCRIPTION DES PRESTATIONS EN MODE CYCLE EN V</t>
    </r>
    <r>
      <rPr>
        <i/>
        <sz val="11"/>
        <color theme="1"/>
        <rFont val="Calibri"/>
        <family val="2"/>
        <scheme val="minor"/>
      </rPr>
      <t xml:space="preserve">
METHODOLOGIE A METTRE EN ŒUVRE
Le candidat décrit les principes de sa démarche pour la réalisation des prestations.  Il décrit la méthodologie et les procédures à mettre en œuvre pour mener à bien cette prestation, les activités qui seront réalisées ainsi que les contraintes et les éventuels points d’alerte. 
Il met en exergue les points forts de sa proposition.
ORGANISATION PROPOSEE ET PROFILS DES INTERVENANTS
Le candidat indique l’organisation proposée pour la réalisation de ces prestations, en faisant apparaître la répartition des rôles et les interactions avec la CNAF. La répartition des profils des intervenants est mentionnée dans l’annexe du cadre de réponse [R2] : « Répartition des profils par activité ».
PREREQUIS CNAF
Le candidat indique le détail et la justification des prérequis devant être fournis par la CNAF.
OUTILS UTILISES
Le candidat indique son mode d’utilisation des outils de la CNAF pour la réalisation de ces prestations, ainsi que les éventuels outils complémentaires qu’il propose. 
LIVRABLES
Le candidat indique les livrables et la documentation qu’il entend utiliser pour cette prestation.
QUALITE ET ENGAGEMENTS DE NIVEAU DE SERVICE
Le candidat indique les engagements pris sur cette prestation et leurs moyens de mesure. Il propose des KPI, des indicateurs de suivi de la qualité des prestations, les tableaux de bord et la démarche qualité associés.
FACTEURS CLES DE SUCCES DES PRESTATIONS
Le candidat présente les principaux facteurs qui feront de ces prestations un succès.</t>
    </r>
  </si>
  <si>
    <r>
      <rPr>
        <b/>
        <i/>
        <sz val="11"/>
        <color theme="1"/>
        <rFont val="Calibri"/>
        <family val="2"/>
        <scheme val="minor"/>
      </rPr>
      <t>DESCRIPTION DES PRESTATIONS EN MODE AGILE</t>
    </r>
    <r>
      <rPr>
        <i/>
        <sz val="11"/>
        <color theme="1"/>
        <rFont val="Calibri"/>
        <family val="2"/>
        <scheme val="minor"/>
      </rPr>
      <t xml:space="preserve">
METHODOLOGIE A METTRE EN ŒUVRE
Le candidat décrit les principes de sa démarche pour la réalisation des prestations.  Il décrit la méthodologie et les procédures à mettre en œuvre pour mener à bien cette prestation, les activités qui seront réalisées ainsi que les contraintes et les éventuels points d’alerte. 
Il met en exergue les points forts de sa proposition.
ORGANISATION PROPOSEE ET PROFILS DES INTERVENANTS
Le candidat indique l’organisation proposée pour la réalisation de ces prestations, en faisant apparaître la répartition des rôles et les interactions avec la CNAF. La répartition des profils des intervenants est mentionnée dans l’annexe du cadre de réponse [R2] : « Répartition des profils par activité ».
PREREQUIS CNAF
Le candidat indique le détail et la justification des prérequis devant être fournis par la CNAF.
OUTILS UTILISES
Le candidat indique son mode d’utilisation des outils de la CNAF pour la réalisation de ces prestations, ainsi que les éventuels outils complémentaires qu’il propose. 
LIVRABLES
Le candidat indique les livrables et la documentation qu’il entend utiliser pour cette prestation.
QUALITE ET ENGAGEMENTS DE NIVEAU DE SERVICE
Le candidat indique les engagements pris sur cette prestation et leurs moyens de mesure. Il propose des KPI, des indicateurs de suivi de la qualité des prestations, les tableaux de bord et la démarche qualité associés.
FACTEURS CLES DE SUCCES DES PRESTATIONS
Le candidat présente les principaux facteurs qui feront de ces prestations un succès.</t>
    </r>
  </si>
  <si>
    <r>
      <rPr>
        <b/>
        <i/>
        <sz val="11"/>
        <color theme="1"/>
        <rFont val="Calibri"/>
        <family val="2"/>
        <scheme val="minor"/>
      </rPr>
      <t>DESCRIPTION DES PRESTATIONS DE GESTION DE LA DONNEE</t>
    </r>
    <r>
      <rPr>
        <i/>
        <sz val="11"/>
        <color theme="1"/>
        <rFont val="Calibri"/>
        <family val="2"/>
        <scheme val="minor"/>
      </rPr>
      <t xml:space="preserve">
METHODOLOGIE A METTRE EN ŒUVRE
Le candidat décrit les principes de sa démarche pour la réalisation des prestations.  Il décrit la méthodologie et les procédures à mettre en œuvre pour mener à bien cette prestation, les activités qui seront réalisées ainsi que les contraintes et les éventuels points d’alerte. 
Il met en exergue les points forts de sa proposition.
ORGANISATION PROPOSEE ET PROFILS DES INTERVENANTS
Le candidat indique l’organisation proposée pour la réalisation de ces prestations, en faisant apparaître la répartition des rôles et les interactions avec la CNAF. La répartition des profils des intervenants est mentionnée dans l’annexe du cadre de réponse [R2] : « Répartition des profils par activité ».
PREREQUIS CNAF
Le candidat indique le détail et la justification des prérequis devant être fournis par la CNAF.
OUTILS UTILISES
Le candidat indique son mode d’utilisation des outils de la CNAF pour la réalisation de ces prestations, ainsi que les éventuels outils complémentaires qu’il propose. 
LIVRABLES
Le candidat indique les livrables et la documentation qu’il entend utiliser pour cette prestation.
QUALITE ET ENGAGEMENTS DE NIVEAU DE SERVICE
Le candidat indique les engagements pris sur cette prestation et leurs moyens de mesure. Il propose des KPI, des indicateurs de suivi de la qualité des prestations, les tableaux de bord et la démarche qualité associés.
FACTEURS CLES DE SUCCES DES PRESTATIONS
Le candidat présente les principaux facteurs qui feront de ces prestations un succès.</t>
    </r>
  </si>
  <si>
    <r>
      <rPr>
        <b/>
        <i/>
        <sz val="11"/>
        <color theme="1"/>
        <rFont val="Calibri"/>
        <family val="2"/>
        <scheme val="minor"/>
      </rPr>
      <t>DESCRIPTION DES MESURES PERMETTANT DE REPONDRE AUX EXIGENCES DE SECURITE</t>
    </r>
    <r>
      <rPr>
        <i/>
        <sz val="11"/>
        <color theme="1"/>
        <rFont val="Calibri"/>
        <family val="2"/>
        <scheme val="minor"/>
      </rPr>
      <t xml:space="preserve">
Le candidat propose la table des matières du Plan Assurance Sécurité qu’il entend mettre en œuvre. 
Le candidat décrit son niveau d’engagement sur la connaissance du RGS.
 Le candidat décrit son niveau d’engagement sur la connaissance de la directive NIS.
Politique et processus de sécurité du Soumissionnaire :
Le candidat propose un descriptif synthétique de la politique de sécurité du système d’information incluant son cycle d’amélioration continue, la formation et la sensibilisation à la sécurité.
Il indique la liste des certifications liées à la sécurité. 
Le candidat indique l’identité et les coordonnées : 
•	Du responsable de la sécurité, 
•	De la personne à contacter en cas de cyberattaque,
•	Du DPO (Délégué à la protection des données / Data Protection Officer).
Le candidat propose un descriptif de la politique de maintien en condition opérationnelle.
Le candidat détail le dispositif de protection antiviral mis en place.
Le candidat décrit le processus de gestion des alertes et d'application des correctifs de sécurité.
Le candidat décrit la politique de gestion des identités et des habilitations ainsi que la politique d’authentification envisagée.
Le candidat décrit les mesures de sécurité prises dans le cadre de l’accord sur le télétravail.
Le candidat décrit les mesures de sécurité physique et environnementale.
Le candidat décrit les mesures contractuelles vis à vis du personnel extérieur et des sous-traitants.
Le candidat décrit les sites d’exécution de la prestation et les relations entre ces différents sites ainsi que les sites de localisation des données.
Le candidat décrit le processus d’accès au SI CNAF et d’échanges des données. Le candidat précisera s’il a la capacité de fournir à ses agents un matériel ou une machine virtuelle dédié à la prestation.
Le candidat décrit les éléments de connaissance des standards de sécurité en développement.
Le candidat décrit le processus de gestion des évolutions.
Le candidat décrit le processus de traçabilité.
Le candidat décrit le processus de gestion des incidents de sécurité.
Le candidat décrit le processus de transfert sécurisé et d’effacement des données.
Le candidat décrit fournit un modèle du procès-verbal (PV) de destruction des données.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</si>
</sst>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b/>
      <sz val="12"/>
      <color theme="1"/>
      <name val="Calibri"/>
      <family val="2"/>
      <scheme val="minor"/>
    </font>
    <font>
      <sz val="12"/>
      <color theme="1"/>
      <name val="Calibri"/>
      <family val="2"/>
      <scheme val="minor"/>
    </font>
    <font>
      <b/>
      <sz val="22"/>
      <color theme="0"/>
      <name val="Calibri"/>
      <family val="2"/>
      <scheme val="minor"/>
    </font>
    <font>
      <i/>
      <sz val="12"/>
      <color rgb="FF000000"/>
      <name val="Calibri"/>
      <family val="2"/>
      <scheme val="minor"/>
    </font>
    <font>
      <sz val="11"/>
      <color rgb="FF000000"/>
      <name val="Calibri"/>
      <family val="2"/>
      <scheme val="minor"/>
    </font>
    <font>
      <b/>
      <i/>
      <sz val="11"/>
      <color theme="1"/>
      <name val="Calibri"/>
      <family val="2"/>
      <scheme val="minor"/>
    </font>
    <font>
      <b/>
      <i/>
      <sz val="12"/>
      <color rgb="FF000000"/>
      <name val="Calibri"/>
      <family val="2"/>
      <scheme val="minor"/>
    </font>
  </fonts>
  <fills count="5">
    <fill>
      <patternFill patternType="none"/>
    </fill>
    <fill>
      <patternFill patternType="gray125"/>
    </fill>
    <fill>
      <patternFill patternType="solid">
        <fgColor rgb="FF0070C0"/>
        <bgColor indexed="64"/>
      </patternFill>
    </fill>
    <fill>
      <patternFill patternType="solid">
        <fgColor theme="8" tint="0.79998168889431442"/>
        <bgColor indexed="64"/>
      </patternFill>
    </fill>
    <fill>
      <patternFill patternType="solid">
        <fgColor theme="4"/>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9">
    <xf numFmtId="0" fontId="0" fillId="0" borderId="0" xfId="0"/>
    <xf numFmtId="0" fontId="2" fillId="0" borderId="1" xfId="0" applyFont="1" applyBorder="1"/>
    <xf numFmtId="0" fontId="3" fillId="0" borderId="1" xfId="0" applyFont="1" applyBorder="1"/>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5" fillId="0" borderId="1" xfId="0" applyFont="1" applyBorder="1" applyAlignment="1">
      <alignment horizontal="center" vertical="center"/>
    </xf>
    <xf numFmtId="0" fontId="0" fillId="0" borderId="1" xfId="0" applyBorder="1"/>
    <xf numFmtId="0" fontId="6" fillId="2" borderId="2" xfId="0" applyFont="1" applyFill="1" applyBorder="1" applyAlignment="1">
      <alignment horizontal="center" vertical="center" wrapText="1"/>
    </xf>
    <xf numFmtId="0" fontId="0" fillId="3" borderId="2" xfId="0" applyFill="1" applyBorder="1" applyAlignment="1">
      <alignment horizontal="left" vertical="center" wrapText="1"/>
    </xf>
    <xf numFmtId="0" fontId="1" fillId="2" borderId="1" xfId="0" applyFont="1" applyFill="1" applyBorder="1" applyAlignment="1" applyProtection="1">
      <alignment horizontal="center" vertical="center"/>
      <protection locked="0"/>
    </xf>
    <xf numFmtId="0" fontId="3" fillId="0" borderId="1" xfId="0" applyFont="1" applyBorder="1" applyAlignment="1">
      <alignment wrapText="1"/>
    </xf>
    <xf numFmtId="0" fontId="1" fillId="2" borderId="1" xfId="0" applyFont="1" applyFill="1" applyBorder="1" applyAlignment="1">
      <alignment horizontal="right" vertical="center"/>
    </xf>
    <xf numFmtId="0" fontId="1" fillId="4" borderId="1" xfId="0" applyFont="1" applyFill="1" applyBorder="1" applyAlignment="1">
      <alignment horizontal="center" vertical="center"/>
    </xf>
    <xf numFmtId="0" fontId="3" fillId="0" borderId="1" xfId="0" applyFont="1" applyBorder="1" applyAlignment="1">
      <alignment vertical="center" wrapText="1"/>
    </xf>
    <xf numFmtId="0" fontId="3" fillId="0" borderId="1" xfId="0" applyFont="1" applyBorder="1" applyAlignment="1">
      <alignment vertical="top" wrapText="1"/>
    </xf>
    <xf numFmtId="0" fontId="4" fillId="0" borderId="1" xfId="0" applyFont="1" applyBorder="1" applyAlignment="1">
      <alignment vertical="center"/>
    </xf>
    <xf numFmtId="0" fontId="7" fillId="0" borderId="3" xfId="0" applyFont="1" applyBorder="1" applyAlignment="1">
      <alignment horizontal="right" vertical="center" wrapText="1"/>
    </xf>
    <xf numFmtId="0" fontId="2" fillId="0" borderId="1" xfId="0" applyFont="1" applyBorder="1" applyAlignment="1">
      <alignment vertical="center" wrapText="1"/>
    </xf>
    <xf numFmtId="0" fontId="4" fillId="0" borderId="1" xfId="0" applyFont="1" applyBorder="1" applyAlignment="1">
      <alignment horizontal="right" vertical="center"/>
    </xf>
    <xf numFmtId="0" fontId="8" fillId="0" borderId="0" xfId="0" applyFont="1" applyAlignment="1">
      <alignment horizontal="justify" vertical="center"/>
    </xf>
    <xf numFmtId="0" fontId="8" fillId="0" borderId="1" xfId="0" applyFont="1" applyBorder="1" applyAlignment="1">
      <alignment horizontal="justify" vertical="center" wrapText="1"/>
    </xf>
    <xf numFmtId="0" fontId="8" fillId="0" borderId="1" xfId="0" applyFont="1" applyBorder="1" applyAlignment="1">
      <alignment horizontal="left" vertical="top" wrapText="1"/>
    </xf>
    <xf numFmtId="0" fontId="0" fillId="0" borderId="1" xfId="0" applyBorder="1" applyAlignment="1">
      <alignment horizontal="center" vertical="center"/>
    </xf>
    <xf numFmtId="0" fontId="0" fillId="0" borderId="6" xfId="0"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10" fillId="0" borderId="3" xfId="0" applyFont="1" applyBorder="1" applyAlignment="1">
      <alignment horizontal="right" vertical="center" wrapText="1"/>
    </xf>
    <xf numFmtId="0" fontId="4" fillId="0" borderId="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248C8-EE7C-4290-B737-92E22F8BC7E7}">
  <dimension ref="A1:A3"/>
  <sheetViews>
    <sheetView workbookViewId="0"/>
  </sheetViews>
  <sheetFormatPr baseColWidth="10" defaultColWidth="11.42578125" defaultRowHeight="15" x14ac:dyDescent="0.25"/>
  <cols>
    <col min="1" max="1" width="94" customWidth="1"/>
  </cols>
  <sheetData>
    <row r="1" spans="1:1" ht="342.75" thickBot="1" x14ac:dyDescent="0.3">
      <c r="A1" s="7" t="s">
        <v>0</v>
      </c>
    </row>
    <row r="2" spans="1:1" ht="15.75" thickBot="1" x14ac:dyDescent="0.3"/>
    <row r="3" spans="1:1" ht="409.5" customHeight="1" thickBot="1" x14ac:dyDescent="0.3">
      <c r="A3" s="8" t="s">
        <v>1</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A1AB61-7816-4046-941C-1989E6670CCD}">
  <dimension ref="A1:B17"/>
  <sheetViews>
    <sheetView tabSelected="1" workbookViewId="0">
      <selection activeCell="A13" sqref="A13"/>
    </sheetView>
  </sheetViews>
  <sheetFormatPr baseColWidth="10" defaultColWidth="11.42578125" defaultRowHeight="15" x14ac:dyDescent="0.25"/>
  <cols>
    <col min="1" max="1" width="141.5703125" customWidth="1"/>
    <col min="2" max="2" width="19.5703125" bestFit="1" customWidth="1"/>
  </cols>
  <sheetData>
    <row r="1" spans="1:2" x14ac:dyDescent="0.25">
      <c r="A1" s="4" t="s">
        <v>2</v>
      </c>
      <c r="B1" s="4" t="s">
        <v>3</v>
      </c>
    </row>
    <row r="2" spans="1:2" ht="15" customHeight="1" x14ac:dyDescent="0.25">
      <c r="A2" s="1" t="s">
        <v>4</v>
      </c>
      <c r="B2" s="15">
        <f>SUM(B3:B5)</f>
        <v>15</v>
      </c>
    </row>
    <row r="3" spans="1:2" ht="15" customHeight="1" x14ac:dyDescent="0.25">
      <c r="A3" s="16" t="s">
        <v>5</v>
      </c>
      <c r="B3" s="3">
        <v>5</v>
      </c>
    </row>
    <row r="4" spans="1:2" ht="15.75" x14ac:dyDescent="0.25">
      <c r="A4" s="16" t="s">
        <v>6</v>
      </c>
      <c r="B4" s="3">
        <v>5</v>
      </c>
    </row>
    <row r="5" spans="1:2" ht="15.75" x14ac:dyDescent="0.25">
      <c r="A5" s="16" t="s">
        <v>7</v>
      </c>
      <c r="B5" s="3">
        <v>5</v>
      </c>
    </row>
    <row r="6" spans="1:2" ht="38.25" customHeight="1" x14ac:dyDescent="0.25">
      <c r="A6" s="17" t="s">
        <v>8</v>
      </c>
      <c r="B6" s="18">
        <v>5</v>
      </c>
    </row>
    <row r="7" spans="1:2" ht="38.25" customHeight="1" x14ac:dyDescent="0.25">
      <c r="A7" s="17" t="s">
        <v>9</v>
      </c>
      <c r="B7" s="18">
        <f>SUM(B8:B13)</f>
        <v>32</v>
      </c>
    </row>
    <row r="8" spans="1:2" ht="38.25" customHeight="1" x14ac:dyDescent="0.25">
      <c r="A8" s="10" t="s">
        <v>10</v>
      </c>
      <c r="B8" s="5">
        <v>5</v>
      </c>
    </row>
    <row r="9" spans="1:2" ht="38.25" customHeight="1" x14ac:dyDescent="0.25">
      <c r="A9" s="10" t="s">
        <v>11</v>
      </c>
      <c r="B9" s="5">
        <v>5</v>
      </c>
    </row>
    <row r="10" spans="1:2" ht="48.75" customHeight="1" x14ac:dyDescent="0.25">
      <c r="A10" s="10" t="s">
        <v>12</v>
      </c>
      <c r="B10" s="5">
        <v>7</v>
      </c>
    </row>
    <row r="11" spans="1:2" ht="38.25" customHeight="1" x14ac:dyDescent="0.25">
      <c r="A11" s="10" t="s">
        <v>13</v>
      </c>
      <c r="B11" s="5">
        <v>7</v>
      </c>
    </row>
    <row r="12" spans="1:2" ht="38.25" customHeight="1" x14ac:dyDescent="0.25">
      <c r="A12" s="10" t="s">
        <v>14</v>
      </c>
      <c r="B12" s="5">
        <v>4</v>
      </c>
    </row>
    <row r="13" spans="1:2" ht="38.25" customHeight="1" x14ac:dyDescent="0.25">
      <c r="A13" s="10" t="s">
        <v>15</v>
      </c>
      <c r="B13" s="5">
        <v>4</v>
      </c>
    </row>
    <row r="14" spans="1:2" ht="15.75" customHeight="1" x14ac:dyDescent="0.25">
      <c r="A14" s="1" t="s">
        <v>16</v>
      </c>
      <c r="B14" s="15">
        <f>B15+B16</f>
        <v>8</v>
      </c>
    </row>
    <row r="15" spans="1:2" ht="15.75" customHeight="1" x14ac:dyDescent="0.25">
      <c r="A15" s="10" t="s">
        <v>17</v>
      </c>
      <c r="B15" s="5">
        <v>4</v>
      </c>
    </row>
    <row r="16" spans="1:2" ht="46.5" customHeight="1" x14ac:dyDescent="0.25">
      <c r="A16" s="10" t="s">
        <v>18</v>
      </c>
      <c r="B16" s="5">
        <v>4</v>
      </c>
    </row>
    <row r="17" spans="1:2" x14ac:dyDescent="0.25">
      <c r="A17" s="11" t="s">
        <v>19</v>
      </c>
      <c r="B17" s="12">
        <f>B14+B7+B6+B2</f>
        <v>60</v>
      </c>
    </row>
  </sheetData>
  <pageMargins left="0.7" right="0.7" top="0.75" bottom="0.75" header="0.3" footer="0.3"/>
  <pageSetup paperSize="9" scale="80" orientation="landscape"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785EB-9E0A-4669-98FD-4B6A9A74BEE2}">
  <dimension ref="A1:C5"/>
  <sheetViews>
    <sheetView workbookViewId="0">
      <selection activeCell="A9" sqref="A9"/>
    </sheetView>
  </sheetViews>
  <sheetFormatPr baseColWidth="10" defaultColWidth="11.42578125" defaultRowHeight="15" x14ac:dyDescent="0.25"/>
  <cols>
    <col min="1" max="1" width="92.5703125" bestFit="1" customWidth="1"/>
    <col min="2" max="2" width="12" bestFit="1" customWidth="1"/>
    <col min="3" max="3" width="30" bestFit="1" customWidth="1"/>
  </cols>
  <sheetData>
    <row r="1" spans="1:3" x14ac:dyDescent="0.25">
      <c r="A1" s="4" t="s">
        <v>4</v>
      </c>
      <c r="B1" s="4" t="s">
        <v>3</v>
      </c>
      <c r="C1" s="9" t="s">
        <v>20</v>
      </c>
    </row>
    <row r="2" spans="1:3" ht="212.25" customHeight="1" x14ac:dyDescent="0.25">
      <c r="A2" s="13" t="s">
        <v>21</v>
      </c>
      <c r="B2" s="28">
        <f>SUM(B3:B5)</f>
        <v>15</v>
      </c>
      <c r="C2" s="6"/>
    </row>
    <row r="3" spans="1:3" ht="15.75" x14ac:dyDescent="0.25">
      <c r="A3" s="27" t="s">
        <v>5</v>
      </c>
      <c r="B3" s="3">
        <v>5</v>
      </c>
      <c r="C3" s="6"/>
    </row>
    <row r="4" spans="1:3" ht="15.75" x14ac:dyDescent="0.25">
      <c r="A4" s="27" t="s">
        <v>6</v>
      </c>
      <c r="B4" s="3">
        <v>5</v>
      </c>
      <c r="C4" s="6"/>
    </row>
    <row r="5" spans="1:3" ht="15.75" x14ac:dyDescent="0.25">
      <c r="A5" s="27" t="s">
        <v>7</v>
      </c>
      <c r="B5" s="3">
        <v>5</v>
      </c>
      <c r="C5" s="6"/>
    </row>
  </sheetData>
  <pageMargins left="0.7" right="0.7" top="0.75" bottom="0.75" header="0.3" footer="0.3"/>
  <pageSetup paperSize="9" scale="9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8CDE1-B92F-4AAE-97B1-128BE8713D0C}">
  <dimension ref="A1:C4"/>
  <sheetViews>
    <sheetView workbookViewId="0">
      <selection activeCell="A11" sqref="A11"/>
    </sheetView>
  </sheetViews>
  <sheetFormatPr baseColWidth="10" defaultColWidth="11.42578125" defaultRowHeight="15" x14ac:dyDescent="0.25"/>
  <cols>
    <col min="1" max="1" width="136.5703125" customWidth="1"/>
    <col min="2" max="2" width="12" bestFit="1" customWidth="1"/>
    <col min="3" max="3" width="30" bestFit="1" customWidth="1"/>
  </cols>
  <sheetData>
    <row r="1" spans="1:3" x14ac:dyDescent="0.25">
      <c r="A1" s="4" t="s">
        <v>22</v>
      </c>
      <c r="B1" s="4" t="s">
        <v>3</v>
      </c>
      <c r="C1" s="9" t="s">
        <v>20</v>
      </c>
    </row>
    <row r="2" spans="1:3" ht="30.75" customHeight="1" x14ac:dyDescent="0.25">
      <c r="A2" s="20" t="s">
        <v>23</v>
      </c>
      <c r="B2" s="24">
        <v>5</v>
      </c>
      <c r="C2" s="6"/>
    </row>
    <row r="3" spans="1:3" ht="27" customHeight="1" x14ac:dyDescent="0.25">
      <c r="A3" s="20" t="s">
        <v>24</v>
      </c>
      <c r="B3" s="25"/>
      <c r="C3" s="6"/>
    </row>
    <row r="4" spans="1:3" ht="115.5" customHeight="1" x14ac:dyDescent="0.25">
      <c r="A4" s="21" t="s">
        <v>25</v>
      </c>
      <c r="B4" s="26"/>
      <c r="C4" s="6"/>
    </row>
  </sheetData>
  <mergeCells count="1">
    <mergeCell ref="B2:B4"/>
  </mergeCells>
  <pageMargins left="0.7" right="0.7" top="0.75" bottom="0.75" header="0.3" footer="0.3"/>
  <pageSetup paperSize="9"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5ECFA-6AA5-4C18-9197-D7DB5634F361}">
  <dimension ref="A1:C8"/>
  <sheetViews>
    <sheetView topLeftCell="A8" workbookViewId="0">
      <selection activeCell="A4" sqref="A4"/>
    </sheetView>
  </sheetViews>
  <sheetFormatPr baseColWidth="10" defaultColWidth="11.42578125" defaultRowHeight="15" x14ac:dyDescent="0.25"/>
  <cols>
    <col min="1" max="1" width="136.5703125" customWidth="1"/>
    <col min="2" max="2" width="12" bestFit="1" customWidth="1"/>
    <col min="3" max="3" width="30" bestFit="1" customWidth="1"/>
  </cols>
  <sheetData>
    <row r="1" spans="1:3" x14ac:dyDescent="0.25">
      <c r="A1" s="4" t="s">
        <v>9</v>
      </c>
      <c r="B1" s="4" t="s">
        <v>3</v>
      </c>
      <c r="C1" s="9" t="s">
        <v>20</v>
      </c>
    </row>
    <row r="2" spans="1:3" ht="39.75" customHeight="1" x14ac:dyDescent="0.25">
      <c r="A2" s="19" t="s">
        <v>26</v>
      </c>
      <c r="B2" s="3">
        <f>SUM(B3:B8)</f>
        <v>32</v>
      </c>
      <c r="C2" s="6"/>
    </row>
    <row r="3" spans="1:3" ht="340.5" customHeight="1" x14ac:dyDescent="0.25">
      <c r="A3" s="14" t="s">
        <v>27</v>
      </c>
      <c r="B3" s="3">
        <v>5</v>
      </c>
      <c r="C3" s="6"/>
    </row>
    <row r="4" spans="1:3" ht="340.5" customHeight="1" x14ac:dyDescent="0.25">
      <c r="A4" s="14" t="s">
        <v>28</v>
      </c>
      <c r="B4" s="3">
        <v>5</v>
      </c>
      <c r="C4" s="6"/>
    </row>
    <row r="5" spans="1:3" ht="340.5" customHeight="1" x14ac:dyDescent="0.25">
      <c r="A5" s="14" t="s">
        <v>29</v>
      </c>
      <c r="B5" s="3">
        <v>7</v>
      </c>
      <c r="C5" s="6"/>
    </row>
    <row r="6" spans="1:3" ht="340.5" customHeight="1" x14ac:dyDescent="0.25">
      <c r="A6" s="14" t="s">
        <v>30</v>
      </c>
      <c r="B6" s="3">
        <v>7</v>
      </c>
      <c r="C6" s="6"/>
    </row>
    <row r="7" spans="1:3" ht="340.5" customHeight="1" x14ac:dyDescent="0.25">
      <c r="A7" s="14" t="s">
        <v>31</v>
      </c>
      <c r="B7" s="3">
        <v>4</v>
      </c>
      <c r="C7" s="6"/>
    </row>
    <row r="8" spans="1:3" ht="409.5" customHeight="1" x14ac:dyDescent="0.25">
      <c r="A8" s="14" t="s">
        <v>32</v>
      </c>
      <c r="B8" s="3">
        <v>4</v>
      </c>
      <c r="C8" s="6"/>
    </row>
  </sheetData>
  <pageMargins left="0.7" right="0.7" top="0.75" bottom="0.75" header="0.3" footer="0.3"/>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B2B17-14F9-4724-A93B-2D9891577511}">
  <dimension ref="A1:C3"/>
  <sheetViews>
    <sheetView workbookViewId="0">
      <selection activeCell="A12" sqref="A12"/>
    </sheetView>
  </sheetViews>
  <sheetFormatPr baseColWidth="10" defaultColWidth="11.42578125" defaultRowHeight="15" x14ac:dyDescent="0.25"/>
  <cols>
    <col min="1" max="1" width="143.7109375" customWidth="1"/>
    <col min="2" max="2" width="12" bestFit="1" customWidth="1"/>
    <col min="3" max="3" width="30" bestFit="1" customWidth="1"/>
  </cols>
  <sheetData>
    <row r="1" spans="1:3" x14ac:dyDescent="0.25">
      <c r="A1" s="4" t="s">
        <v>16</v>
      </c>
      <c r="B1" s="4" t="s">
        <v>3</v>
      </c>
      <c r="C1" s="9" t="s">
        <v>20</v>
      </c>
    </row>
    <row r="2" spans="1:3" x14ac:dyDescent="0.25">
      <c r="A2" s="2" t="s">
        <v>17</v>
      </c>
      <c r="B2" s="22">
        <v>4</v>
      </c>
      <c r="C2" s="6"/>
    </row>
    <row r="3" spans="1:3" ht="30" x14ac:dyDescent="0.25">
      <c r="A3" s="10" t="s">
        <v>18</v>
      </c>
      <c r="B3" s="23">
        <v>4</v>
      </c>
      <c r="C3" s="6"/>
    </row>
  </sheetData>
  <pageMargins left="0.7" right="0.7" top="0.75" bottom="0.75" header="0.3" footer="0.3"/>
  <pageSetup paperSize="9" scale="7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07E0A7D71013040A3129AD8532A57C4" ma:contentTypeVersion="6" ma:contentTypeDescription="Crée un document." ma:contentTypeScope="" ma:versionID="8d2d796aaf8aea50b02e4e044463ac8a">
  <xsd:schema xmlns:xsd="http://www.w3.org/2001/XMLSchema" xmlns:xs="http://www.w3.org/2001/XMLSchema" xmlns:p="http://schemas.microsoft.com/office/2006/metadata/properties" xmlns:ns2="0134ebca-583a-44c2-b93c-9fc80a60c2da" xmlns:ns3="ffb70b5b-2b61-44bd-84d2-c2d680be65ad" targetNamespace="http://schemas.microsoft.com/office/2006/metadata/properties" ma:root="true" ma:fieldsID="fa5c14f425720e000f97b1b375a2462e" ns2:_="" ns3:_="">
    <xsd:import namespace="0134ebca-583a-44c2-b93c-9fc80a60c2da"/>
    <xsd:import namespace="ffb70b5b-2b61-44bd-84d2-c2d680be65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34ebca-583a-44c2-b93c-9fc80a60c2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fb70b5b-2b61-44bd-84d2-c2d680be65a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90628D8-9626-407C-A7CE-EF0A108F4EB2}">
  <ds:schemaRefs>
    <ds:schemaRef ds:uri="http://schemas.microsoft.com/sharepoint/v3/contenttype/forms"/>
  </ds:schemaRefs>
</ds:datastoreItem>
</file>

<file path=customXml/itemProps2.xml><?xml version="1.0" encoding="utf-8"?>
<ds:datastoreItem xmlns:ds="http://schemas.openxmlformats.org/officeDocument/2006/customXml" ds:itemID="{AA6B9F49-AE4F-47A2-AFF5-FB1A25FF56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134ebca-583a-44c2-b93c-9fc80a60c2da"/>
    <ds:schemaRef ds:uri="ffb70b5b-2b61-44bd-84d2-c2d680be65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FE3A58F-80A1-4C8B-9897-DB52441E6BF9}">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vt:i4>
      </vt:variant>
    </vt:vector>
  </HeadingPairs>
  <TitlesOfParts>
    <vt:vector size="8" baseType="lpstr">
      <vt:lpstr>Page de garde</vt:lpstr>
      <vt:lpstr>Synthèse</vt:lpstr>
      <vt:lpstr>SC 1 Compréhension du besoin</vt:lpstr>
      <vt:lpstr>SC2 Organisation et mesures</vt:lpstr>
      <vt:lpstr>SC3 Mise en oeuvre des prest,</vt:lpstr>
      <vt:lpstr>SC 4 Profils </vt:lpstr>
      <vt:lpstr>'SC2 Organisation et mesures'!_Hlk74558756</vt:lpstr>
      <vt:lpstr>'SC3 Mise en oeuvre des prest,'!_Hlk74558756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Franck LANZA 755</dc:creator>
  <cp:keywords/>
  <dc:description/>
  <cp:lastModifiedBy>Helene PHAM 755</cp:lastModifiedBy>
  <cp:revision/>
  <dcterms:created xsi:type="dcterms:W3CDTF">2022-10-28T08:17:13Z</dcterms:created>
  <dcterms:modified xsi:type="dcterms:W3CDTF">2025-04-08T13:29:04Z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0x010100607E0A7D71013040A3129AD8532A57C4</vt:lpwstr>
  </property>
</Properties>
</file>