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Affaires 2024\I24043 - ACCUEIL CPAM FIGEAC 46\01 ETUDE\09 MOE\02 PRO\LOT 02 MENUISERIE INTERIEURE MOBILIER\"/>
    </mc:Choice>
  </mc:AlternateContent>
  <bookViews>
    <workbookView xWindow="11985" yWindow="105" windowWidth="12030" windowHeight="10035"/>
  </bookViews>
  <sheets>
    <sheet name="Page de garde" sheetId="31" r:id="rId1"/>
    <sheet name="DQE" sheetId="22" r:id="rId2"/>
  </sheets>
  <definedNames>
    <definedName name="_Toc488944432" localSheetId="1">DQE!#REF!</definedName>
    <definedName name="_xlnm.Print_Titles" localSheetId="1">DQE!$1:$1</definedName>
    <definedName name="_xlnm.Print_Area" localSheetId="1">DQE!$A$1:$G$44</definedName>
    <definedName name="_xlnm.Print_Area" localSheetId="0">'Page de garde'!$A$1:$M$47</definedName>
  </definedNames>
  <calcPr calcId="152511"/>
</workbook>
</file>

<file path=xl/calcChain.xml><?xml version="1.0" encoding="utf-8"?>
<calcChain xmlns="http://schemas.openxmlformats.org/spreadsheetml/2006/main">
  <c r="G25" i="22" l="1"/>
  <c r="D21" i="22"/>
  <c r="G13" i="22"/>
  <c r="G16" i="22" l="1"/>
  <c r="G15" i="22"/>
  <c r="G12" i="22"/>
  <c r="G10" i="22"/>
  <c r="G30" i="22" l="1"/>
  <c r="G29" i="22"/>
  <c r="G27" i="22"/>
  <c r="G24" i="22" l="1"/>
  <c r="G21" i="22"/>
  <c r="G7" i="22"/>
  <c r="G33" i="22" l="1"/>
  <c r="G34" i="22" s="1"/>
  <c r="G35" i="22" s="1"/>
</calcChain>
</file>

<file path=xl/sharedStrings.xml><?xml version="1.0" encoding="utf-8"?>
<sst xmlns="http://schemas.openxmlformats.org/spreadsheetml/2006/main" count="115" uniqueCount="102">
  <si>
    <t>N°</t>
  </si>
  <si>
    <t>DESIGNATION DES OUVRAGES</t>
  </si>
  <si>
    <t>U</t>
  </si>
  <si>
    <t>ens</t>
  </si>
  <si>
    <t>GENERALITES</t>
  </si>
  <si>
    <t>PM</t>
  </si>
  <si>
    <t>Qu. Proposée</t>
  </si>
  <si>
    <t>Qu. Vérifiée</t>
  </si>
  <si>
    <t>P.U. (€)</t>
  </si>
  <si>
    <t>P.TOTAL (€)</t>
  </si>
  <si>
    <t>- Le présent devis arrêté au prix global et forfaitaire de TTC (en lettres) :</t>
  </si>
  <si>
    <t xml:space="preserve">L'entrepreneur,  </t>
  </si>
  <si>
    <t>PRESCRIPTIONS PARTICULIERES</t>
  </si>
  <si>
    <t>ORGANIGRAMME</t>
  </si>
  <si>
    <t>NOTE PRELIMINAIRE</t>
  </si>
  <si>
    <t>BUTOIR DE PORTE</t>
  </si>
  <si>
    <t xml:space="preserve">* Butoir de porte selon CCTP </t>
  </si>
  <si>
    <t>MENUISERIES INTERIEURES BOIS</t>
  </si>
  <si>
    <t xml:space="preserve">BLOC PORTE CF1/2H </t>
  </si>
  <si>
    <t>BLOC PORTE PF 1/2H</t>
  </si>
  <si>
    <t>TVA 20%</t>
  </si>
  <si>
    <t>TOTAL HT</t>
  </si>
  <si>
    <t>TOTAL TTC</t>
  </si>
  <si>
    <t>GESTION DES DECHETS</t>
  </si>
  <si>
    <t>* Quantité totale de déchets estimé par l'entreprise</t>
  </si>
  <si>
    <t>KG</t>
  </si>
  <si>
    <t>* Coût gestions des déchets selon CCTP</t>
  </si>
  <si>
    <t>ENSEMBLE MENUISE</t>
  </si>
  <si>
    <t>* Ensemble  "MIN04" (2.50x2.50)selon CCTP</t>
  </si>
  <si>
    <t>* MIN 02 80/205 selon CCTP</t>
  </si>
  <si>
    <t>* MIN 01 90/205 selon CCTP</t>
  </si>
  <si>
    <t>Fait à ......................... le ........./......./2025</t>
  </si>
  <si>
    <t>LOT N°02 MENUISERIES INTERIEURS BOIS -MOBILIER</t>
  </si>
  <si>
    <t>2.1.</t>
  </si>
  <si>
    <t>2.2.</t>
  </si>
  <si>
    <t>2.3.</t>
  </si>
  <si>
    <t>2.4.</t>
  </si>
  <si>
    <t>2.4.1</t>
  </si>
  <si>
    <t>2.4.2</t>
  </si>
  <si>
    <t>2.6.</t>
  </si>
  <si>
    <t>Sous total 2.6.</t>
  </si>
  <si>
    <t>2.7.</t>
  </si>
  <si>
    <t>Sous total 2.7.</t>
  </si>
  <si>
    <t>2.5.</t>
  </si>
  <si>
    <t>2.4.3</t>
  </si>
  <si>
    <t>* Ensemble  "MIN03" (1.55x2.10)selon CCTP</t>
  </si>
  <si>
    <t>Sous total 2.4.</t>
  </si>
  <si>
    <t>NC</t>
  </si>
  <si>
    <t>* Claustra accueil selon CCTP</t>
  </si>
  <si>
    <t>NOTA: Les quantités données par la maîtrise d'œuvre sont purement indicatives. L'entreprise est tenue par une étude personnelle d'en vérifier l'exactitude. Elle devra de ce fait obligatoirement reporter dans la colonne "Qu vérifiées" le résultat de ses propres calculs permettant la détermination de son prix. Dans le cas où la colonne " QU vérifiéeS" ne serait pas renseignée, les quantités proposées seront considérées comme acceptées par l'entreprise. Cette acceptation entraînant nullité de tout recours après dépôt de l'offre.</t>
  </si>
  <si>
    <t xml:space="preserve">BUREAU DE CONTROLE </t>
  </si>
  <si>
    <t>IES</t>
  </si>
  <si>
    <t>311, Rue Hautesserre</t>
  </si>
  <si>
    <t>46000 CAHORS</t>
  </si>
  <si>
    <t>Tél : 05 65 22 56 53</t>
  </si>
  <si>
    <t>Joel.humbert@ies-ingenierie.fr</t>
  </si>
  <si>
    <t>SOND</t>
  </si>
  <si>
    <t>ESQ</t>
  </si>
  <si>
    <t>APS</t>
  </si>
  <si>
    <t>APD</t>
  </si>
  <si>
    <t>PRO</t>
  </si>
  <si>
    <t>DCE</t>
  </si>
  <si>
    <t>ACT</t>
  </si>
  <si>
    <t>VISA</t>
  </si>
  <si>
    <t>DET</t>
  </si>
  <si>
    <t>AOR</t>
  </si>
  <si>
    <t>Nom</t>
  </si>
  <si>
    <t>Fonction</t>
  </si>
  <si>
    <t>Signature</t>
  </si>
  <si>
    <t>Date</t>
  </si>
  <si>
    <t>ETABLI</t>
  </si>
  <si>
    <t>MALIQUE Alain</t>
  </si>
  <si>
    <t>CA</t>
  </si>
  <si>
    <t>APPROUVE</t>
  </si>
  <si>
    <t>HUMBERT Joel</t>
  </si>
  <si>
    <t>CE</t>
  </si>
  <si>
    <t>Grille de révision</t>
  </si>
  <si>
    <t>INDICE</t>
  </si>
  <si>
    <t>ETABLI PAR</t>
  </si>
  <si>
    <t>DATE</t>
  </si>
  <si>
    <t>LIBELLE</t>
  </si>
  <si>
    <t>CREATION</t>
  </si>
  <si>
    <r>
      <t xml:space="preserve">C.P.A.M  DE FIGEAC
</t>
    </r>
    <r>
      <rPr>
        <sz val="11"/>
        <color rgb="FF000000"/>
        <rFont val="Arial"/>
        <family val="2"/>
      </rPr>
      <t>Place du 12 Mai Citée Administrative 46100 FIGEAC</t>
    </r>
  </si>
  <si>
    <t>RENOVATION DE L'ACCUEIL</t>
  </si>
  <si>
    <t>MAITRE D'ŒUVRE</t>
  </si>
  <si>
    <t>CSPS</t>
  </si>
  <si>
    <t>SOCOTEC</t>
  </si>
  <si>
    <t>Regourd Sud, 764 Côte des Ormeaux,</t>
  </si>
  <si>
    <t>46000 Cahors</t>
  </si>
  <si>
    <t>Tél : 07 84 58 15 26</t>
  </si>
  <si>
    <t>mathieu.gros@socotec.com</t>
  </si>
  <si>
    <t>ALPES CONTROLES</t>
  </si>
  <si>
    <t>Zone commerciale Albasud 1210 avec de Toulouse 82000  MONTAUBAN</t>
  </si>
  <si>
    <t>Tél : 05 82 73 00 02</t>
  </si>
  <si>
    <t>montauban@alpes-controles.fr</t>
  </si>
  <si>
    <t>I24043</t>
  </si>
  <si>
    <t>MOBILIER</t>
  </si>
  <si>
    <t>* Bureau box selon détails et CCTP</t>
  </si>
  <si>
    <t>MARS 2025</t>
  </si>
  <si>
    <t>03/2025</t>
  </si>
  <si>
    <t>* MIN 05 90/205 selon CCTP</t>
  </si>
  <si>
    <t>CADRE DE DECOMPOSITION DE PRIX GLOBAL ET FORFAITAIRE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</si>
</sst>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 #,##0.00\ &quot;€&quot;_-;\-* #,##0.00\ &quot;€&quot;_-;_-* &quot;-&quot;??\ &quot;€&quot;_-;_-@_-"/>
    <numFmt numFmtId="164" formatCode="_-* #,##0.00\ &quot;F&quot;_-;\-* #,##0.00\ &quot;F&quot;_-;_-* &quot;-&quot;??\ &quot;F&quot;_-;_-@_-"/>
    <numFmt numFmtId="165" formatCode="#,##0.00&quot; F&quot;;[Red]\-#,##0.00&quot; F&quot;"/>
    <numFmt numFmtId="166" formatCode="#,##0.00\ &quot;F&quot;"/>
    <numFmt numFmtId="167" formatCode="#,##0.00&quot; €&quot;"/>
    <numFmt numFmtId="168" formatCode="#,##0.00\ &quot;€&quot;"/>
    <numFmt numFmtId="169" formatCode="#,##0.00\ _€"/>
    <numFmt numFmtId="170" formatCode="General_)"/>
    <numFmt numFmtId="171" formatCode="#,##0.00&quot; €&quot;;[Red]\-#,##0.00&quot; €&quot;"/>
    <numFmt numFmtId="172" formatCode="#,##0.00&quot; F&quot;;\-#,##0.00&quot; F&quot;"/>
  </numFmts>
  <fonts count="18" x14ac:knownFonts="1">
    <font>
      <sz val="10"/>
      <name val="Helv"/>
    </font>
    <font>
      <sz val="10"/>
      <name val="Helv"/>
    </font>
    <font>
      <b/>
      <sz val="10"/>
      <name val="Tms Rmn"/>
    </font>
    <font>
      <sz val="10"/>
      <name val="Arial"/>
      <family val="2"/>
    </font>
    <font>
      <sz val="10"/>
      <name val="Times New Roman"/>
      <family val="1"/>
    </font>
    <font>
      <sz val="9"/>
      <name val="Arial"/>
      <family val="2"/>
    </font>
    <font>
      <b/>
      <sz val="9"/>
      <name val="Arial"/>
      <family val="2"/>
    </font>
    <font>
      <sz val="10"/>
      <name val="Courier"/>
      <family val="3"/>
    </font>
    <font>
      <u/>
      <sz val="10"/>
      <color theme="10"/>
      <name val="Helv"/>
    </font>
    <font>
      <sz val="11"/>
      <name val="Calibri"/>
      <family val="2"/>
    </font>
    <font>
      <b/>
      <u/>
      <sz val="9"/>
      <name val="Arial"/>
      <family val="2"/>
    </font>
    <font>
      <sz val="11"/>
      <name val="Book Antiqua"/>
      <family val="1"/>
    </font>
    <font>
      <b/>
      <sz val="11"/>
      <color rgb="FF000000"/>
      <name val="Arial"/>
      <family val="2"/>
    </font>
    <font>
      <sz val="11"/>
      <color rgb="FF000000"/>
      <name val="Arial"/>
      <family val="2"/>
    </font>
    <font>
      <b/>
      <sz val="11"/>
      <name val="Arial"/>
      <family val="2"/>
    </font>
    <font>
      <b/>
      <sz val="8"/>
      <name val="Arial"/>
      <family val="2"/>
    </font>
    <font>
      <sz val="8"/>
      <name val="Arial"/>
      <family val="2"/>
    </font>
    <font>
      <u/>
      <sz val="8"/>
      <color theme="10"/>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1"/>
        <bgColor indexed="64"/>
      </patternFill>
    </fill>
    <fill>
      <patternFill patternType="solid">
        <fgColor rgb="FFEEECE1"/>
        <bgColor indexed="64"/>
      </patternFill>
    </fill>
  </fills>
  <borders count="33">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thin">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double">
        <color indexed="64"/>
      </right>
      <top/>
      <bottom/>
      <diagonal/>
    </border>
    <border>
      <left style="double">
        <color indexed="64"/>
      </left>
      <right/>
      <top/>
      <bottom/>
      <diagonal/>
    </border>
    <border>
      <left/>
      <right style="double">
        <color indexed="64"/>
      </right>
      <top/>
      <bottom/>
      <diagonal/>
    </border>
    <border>
      <left style="double">
        <color indexed="64"/>
      </left>
      <right style="medium">
        <color indexed="64"/>
      </right>
      <top style="double">
        <color indexed="64"/>
      </top>
      <bottom style="medium">
        <color indexed="64"/>
      </bottom>
      <diagonal/>
    </border>
    <border>
      <left style="double">
        <color indexed="64"/>
      </left>
      <right/>
      <top/>
      <bottom style="medium">
        <color indexed="64"/>
      </bottom>
      <diagonal/>
    </border>
    <border>
      <left style="double">
        <color indexed="64"/>
      </left>
      <right style="medium">
        <color indexed="64"/>
      </right>
      <top/>
      <bottom style="medium">
        <color indexed="64"/>
      </bottom>
      <diagonal/>
    </border>
    <border>
      <left style="double">
        <color indexed="64"/>
      </left>
      <right style="medium">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s>
  <cellStyleXfs count="13">
    <xf numFmtId="0" fontId="0" fillId="0" borderId="0"/>
    <xf numFmtId="165" fontId="1" fillId="0" borderId="0" applyFont="0" applyFill="0" applyBorder="0" applyAlignment="0" applyProtection="0"/>
    <xf numFmtId="164" fontId="4" fillId="0" borderId="0" applyFont="0" applyFill="0" applyBorder="0" applyAlignment="0" applyProtection="0"/>
    <xf numFmtId="0" fontId="4" fillId="0" borderId="0"/>
    <xf numFmtId="170" fontId="7" fillId="0" borderId="0"/>
    <xf numFmtId="0" fontId="4" fillId="0" borderId="0"/>
    <xf numFmtId="0" fontId="2" fillId="0" borderId="0"/>
    <xf numFmtId="0" fontId="8" fillId="0" borderId="0" applyNumberFormat="0" applyFill="0" applyBorder="0" applyAlignment="0" applyProtection="0">
      <alignment vertical="top"/>
      <protection locked="0"/>
    </xf>
    <xf numFmtId="0" fontId="1" fillId="0" borderId="0"/>
    <xf numFmtId="0" fontId="1" fillId="0" borderId="0"/>
    <xf numFmtId="0" fontId="3" fillId="0" borderId="0"/>
    <xf numFmtId="0" fontId="9" fillId="0" borderId="0"/>
    <xf numFmtId="0" fontId="8" fillId="0" borderId="0" applyNumberFormat="0" applyFill="0" applyBorder="0" applyAlignment="0" applyProtection="0"/>
  </cellStyleXfs>
  <cellXfs count="186">
    <xf numFmtId="0" fontId="0" fillId="0" borderId="0" xfId="0"/>
    <xf numFmtId="0" fontId="6" fillId="0" borderId="0" xfId="5" applyFont="1" applyFill="1" applyBorder="1" applyAlignment="1">
      <alignment vertical="center"/>
    </xf>
    <xf numFmtId="0" fontId="5" fillId="0" borderId="0" xfId="6" applyFont="1" applyBorder="1" applyAlignment="1"/>
    <xf numFmtId="0" fontId="6" fillId="0" borderId="0" xfId="0" applyNumberFormat="1" applyFont="1" applyFill="1" applyBorder="1" applyAlignment="1">
      <alignment horizontal="center" vertical="center"/>
    </xf>
    <xf numFmtId="0" fontId="6" fillId="0" borderId="0" xfId="3" applyNumberFormat="1" applyFont="1" applyBorder="1" applyAlignment="1">
      <alignment horizontal="center" vertical="center" wrapText="1"/>
    </xf>
    <xf numFmtId="168" fontId="6" fillId="0" borderId="0" xfId="3" applyNumberFormat="1" applyFont="1" applyFill="1" applyBorder="1" applyAlignment="1">
      <alignment horizontal="center" vertical="center"/>
    </xf>
    <xf numFmtId="0" fontId="5" fillId="0" borderId="0" xfId="0" applyFont="1" applyFill="1" applyBorder="1"/>
    <xf numFmtId="49" fontId="6" fillId="0" borderId="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6" fillId="0" borderId="2" xfId="3" applyNumberFormat="1" applyFont="1" applyBorder="1" applyAlignment="1">
      <alignment horizontal="center" vertical="center" wrapText="1"/>
    </xf>
    <xf numFmtId="168" fontId="6" fillId="0" borderId="2" xfId="3" applyNumberFormat="1" applyFont="1" applyFill="1" applyBorder="1" applyAlignment="1">
      <alignment horizontal="center" vertical="center"/>
    </xf>
    <xf numFmtId="168" fontId="6" fillId="0" borderId="2" xfId="2" applyNumberFormat="1" applyFont="1" applyFill="1" applyBorder="1" applyAlignment="1">
      <alignment horizontal="center" vertical="center"/>
    </xf>
    <xf numFmtId="170" fontId="5" fillId="3" borderId="0" xfId="4" quotePrefix="1" applyFont="1" applyFill="1" applyBorder="1" applyAlignment="1" applyProtection="1">
      <alignment vertical="center"/>
      <protection locked="0"/>
    </xf>
    <xf numFmtId="170" fontId="5" fillId="3" borderId="0" xfId="4" quotePrefix="1" applyFont="1" applyFill="1" applyBorder="1" applyAlignment="1" applyProtection="1">
      <alignment horizontal="center" vertical="center"/>
      <protection locked="0"/>
    </xf>
    <xf numFmtId="170" fontId="5" fillId="2" borderId="0" xfId="4" applyFont="1" applyFill="1" applyBorder="1" applyAlignment="1" applyProtection="1">
      <alignment horizontal="center" vertical="top" wrapText="1"/>
      <protection locked="0"/>
    </xf>
    <xf numFmtId="168" fontId="5" fillId="3" borderId="0" xfId="4" quotePrefix="1" applyNumberFormat="1" applyFont="1" applyFill="1" applyBorder="1" applyAlignment="1" applyProtection="1">
      <alignment horizontal="center" vertical="center"/>
      <protection locked="0"/>
    </xf>
    <xf numFmtId="168" fontId="5" fillId="3" borderId="0" xfId="4" quotePrefix="1" applyNumberFormat="1" applyFont="1" applyFill="1" applyBorder="1" applyAlignment="1" applyProtection="1">
      <alignment vertical="center"/>
      <protection locked="0"/>
    </xf>
    <xf numFmtId="170" fontId="5" fillId="3" borderId="0" xfId="4" applyFont="1" applyFill="1" applyBorder="1" applyAlignment="1" applyProtection="1">
      <alignment horizontal="center" vertical="center"/>
      <protection locked="0"/>
    </xf>
    <xf numFmtId="170" fontId="5" fillId="3" borderId="0" xfId="4" applyFont="1" applyFill="1" applyBorder="1" applyAlignment="1" applyProtection="1">
      <alignment vertical="center"/>
      <protection locked="0"/>
    </xf>
    <xf numFmtId="168" fontId="5" fillId="3" borderId="0" xfId="4" applyNumberFormat="1" applyFont="1" applyFill="1" applyBorder="1" applyAlignment="1" applyProtection="1">
      <alignment horizontal="center" vertical="center"/>
      <protection locked="0"/>
    </xf>
    <xf numFmtId="168" fontId="5" fillId="3" borderId="0" xfId="4" applyNumberFormat="1" applyFont="1" applyFill="1" applyBorder="1" applyAlignment="1" applyProtection="1">
      <alignment vertical="center"/>
      <protection locked="0"/>
    </xf>
    <xf numFmtId="4" fontId="5" fillId="3" borderId="0" xfId="4" applyNumberFormat="1" applyFont="1" applyFill="1" applyBorder="1" applyAlignment="1" applyProtection="1">
      <alignment vertical="center"/>
      <protection locked="0"/>
    </xf>
    <xf numFmtId="4" fontId="5" fillId="3" borderId="0" xfId="4" applyNumberFormat="1" applyFont="1" applyFill="1" applyBorder="1" applyAlignment="1" applyProtection="1">
      <alignment horizontal="center" vertical="center"/>
      <protection locked="0"/>
    </xf>
    <xf numFmtId="49" fontId="6" fillId="0" borderId="0" xfId="5" applyNumberFormat="1" applyFont="1" applyFill="1" applyBorder="1"/>
    <xf numFmtId="0" fontId="6" fillId="0" borderId="0" xfId="5" applyNumberFormat="1" applyFont="1" applyFill="1" applyBorder="1" applyAlignment="1">
      <alignment horizontal="center"/>
    </xf>
    <xf numFmtId="0" fontId="5" fillId="0" borderId="0" xfId="5" applyNumberFormat="1" applyFont="1" applyFill="1" applyBorder="1" applyAlignment="1">
      <alignment horizontal="center" vertical="center"/>
    </xf>
    <xf numFmtId="0" fontId="5" fillId="0" borderId="0" xfId="5" applyFont="1" applyFill="1" applyBorder="1" applyAlignment="1">
      <alignment horizontal="center" vertical="center"/>
    </xf>
    <xf numFmtId="166" fontId="5" fillId="0" borderId="0" xfId="5" applyNumberFormat="1" applyFont="1" applyFill="1" applyBorder="1" applyAlignment="1">
      <alignment horizontal="center" vertical="center"/>
    </xf>
    <xf numFmtId="166" fontId="5" fillId="0" borderId="0" xfId="5" applyNumberFormat="1" applyFont="1" applyFill="1" applyBorder="1" applyAlignment="1">
      <alignment horizontal="right" vertical="center"/>
    </xf>
    <xf numFmtId="0" fontId="6" fillId="0" borderId="0" xfId="5" applyFont="1" applyFill="1" applyBorder="1"/>
    <xf numFmtId="0" fontId="10" fillId="0" borderId="0" xfId="5" applyNumberFormat="1" applyFont="1" applyFill="1" applyBorder="1" applyAlignment="1">
      <alignment horizontal="left"/>
    </xf>
    <xf numFmtId="0" fontId="6" fillId="0" borderId="0" xfId="5" applyNumberFormat="1" applyFont="1" applyFill="1" applyBorder="1" applyAlignment="1">
      <alignment horizontal="center" vertical="center"/>
    </xf>
    <xf numFmtId="0" fontId="10" fillId="0" borderId="0" xfId="0" applyFont="1" applyFill="1" applyBorder="1" applyAlignment="1">
      <alignment horizontal="left"/>
    </xf>
    <xf numFmtId="0" fontId="5" fillId="0" borderId="0" xfId="0" applyNumberFormat="1" applyFont="1" applyFill="1" applyBorder="1" applyAlignment="1">
      <alignment horizontal="center" vertical="center"/>
    </xf>
    <xf numFmtId="0" fontId="6" fillId="0" borderId="0" xfId="0" applyFont="1" applyFill="1" applyBorder="1" applyAlignment="1">
      <alignment horizontal="center"/>
    </xf>
    <xf numFmtId="0" fontId="6" fillId="0" borderId="0" xfId="0" applyFont="1" applyFill="1" applyBorder="1"/>
    <xf numFmtId="0" fontId="6" fillId="0" borderId="0" xfId="6" applyNumberFormat="1" applyFont="1" applyBorder="1" applyAlignment="1">
      <alignment horizontal="left"/>
    </xf>
    <xf numFmtId="0" fontId="6" fillId="0" borderId="0" xfId="6" applyFont="1" applyBorder="1" applyAlignment="1"/>
    <xf numFmtId="0" fontId="6" fillId="0" borderId="0" xfId="6" applyNumberFormat="1" applyFont="1" applyFill="1" applyBorder="1" applyAlignment="1">
      <alignment horizontal="center" vertical="center"/>
    </xf>
    <xf numFmtId="0" fontId="5" fillId="0" borderId="0" xfId="6" applyNumberFormat="1" applyFont="1" applyFill="1" applyBorder="1" applyAlignment="1">
      <alignment horizontal="center" vertical="center"/>
    </xf>
    <xf numFmtId="0" fontId="5" fillId="0" borderId="0" xfId="6" applyFont="1" applyBorder="1" applyAlignment="1">
      <alignment horizontal="center"/>
    </xf>
    <xf numFmtId="0" fontId="5" fillId="0" borderId="0" xfId="6" applyNumberFormat="1" applyFont="1" applyFill="1" applyBorder="1" applyAlignment="1">
      <alignment horizontal="right" vertical="center"/>
    </xf>
    <xf numFmtId="168" fontId="5" fillId="0" borderId="0" xfId="6" applyNumberFormat="1" applyFont="1" applyFill="1" applyBorder="1" applyAlignment="1">
      <alignment horizontal="right" vertical="center"/>
    </xf>
    <xf numFmtId="167" fontId="5" fillId="0" borderId="0" xfId="6" applyNumberFormat="1" applyFont="1" applyFill="1" applyBorder="1" applyAlignment="1">
      <alignment horizontal="right" vertical="center"/>
    </xf>
    <xf numFmtId="0" fontId="5" fillId="0" borderId="0" xfId="6" applyNumberFormat="1" applyFont="1" applyBorder="1" applyAlignment="1">
      <alignment horizontal="left"/>
    </xf>
    <xf numFmtId="0" fontId="6" fillId="0" borderId="0" xfId="6" applyNumberFormat="1" applyFont="1" applyBorder="1" applyAlignment="1">
      <alignment horizontal="right"/>
    </xf>
    <xf numFmtId="167" fontId="6" fillId="0" borderId="0" xfId="6" applyNumberFormat="1" applyFont="1" applyFill="1" applyBorder="1" applyAlignment="1">
      <alignment horizontal="right" vertical="center"/>
    </xf>
    <xf numFmtId="0" fontId="5" fillId="0" borderId="0" xfId="6" applyFont="1" applyFill="1" applyBorder="1" applyAlignment="1"/>
    <xf numFmtId="0" fontId="5" fillId="0" borderId="0" xfId="6" applyFont="1" applyFill="1" applyBorder="1" applyAlignment="1">
      <alignment wrapText="1"/>
    </xf>
    <xf numFmtId="1" fontId="5" fillId="0" borderId="0" xfId="6" applyNumberFormat="1" applyFont="1" applyFill="1" applyBorder="1" applyAlignment="1">
      <alignment horizontal="center" vertical="center"/>
    </xf>
    <xf numFmtId="0" fontId="10" fillId="0" borderId="0" xfId="6" applyNumberFormat="1" applyFont="1" applyBorder="1" applyAlignment="1">
      <alignment horizontal="left"/>
    </xf>
    <xf numFmtId="169" fontId="5" fillId="0" borderId="0" xfId="5" applyNumberFormat="1" applyFont="1" applyFill="1" applyBorder="1" applyAlignment="1">
      <alignment horizontal="right" vertical="center"/>
    </xf>
    <xf numFmtId="0" fontId="6" fillId="0" borderId="0" xfId="5" applyFont="1" applyFill="1" applyBorder="1" applyAlignment="1">
      <alignment horizontal="right"/>
    </xf>
    <xf numFmtId="49" fontId="6" fillId="0" borderId="4" xfId="5" applyNumberFormat="1" applyFont="1" applyFill="1" applyBorder="1"/>
    <xf numFmtId="0" fontId="6" fillId="0" borderId="5" xfId="5" applyFont="1" applyFill="1" applyBorder="1" applyAlignment="1">
      <alignment horizontal="right"/>
    </xf>
    <xf numFmtId="0" fontId="5" fillId="0" borderId="5" xfId="5" applyFont="1" applyFill="1" applyBorder="1" applyAlignment="1">
      <alignment horizontal="center" vertical="center"/>
    </xf>
    <xf numFmtId="166" fontId="5" fillId="0" borderId="5" xfId="5" applyNumberFormat="1" applyFont="1" applyFill="1" applyBorder="1" applyAlignment="1">
      <alignment horizontal="center" vertical="center"/>
    </xf>
    <xf numFmtId="0" fontId="6" fillId="0" borderId="5" xfId="5" applyFont="1" applyFill="1" applyBorder="1"/>
    <xf numFmtId="168" fontId="6" fillId="0" borderId="6" xfId="1" applyNumberFormat="1" applyFont="1" applyFill="1" applyBorder="1" applyAlignment="1">
      <alignment horizontal="center" vertical="center"/>
    </xf>
    <xf numFmtId="49" fontId="6" fillId="0" borderId="3" xfId="5" applyNumberFormat="1" applyFont="1" applyFill="1" applyBorder="1"/>
    <xf numFmtId="168" fontId="6" fillId="0" borderId="1" xfId="1" applyNumberFormat="1" applyFont="1" applyFill="1" applyBorder="1" applyAlignment="1">
      <alignment horizontal="center" vertical="center"/>
    </xf>
    <xf numFmtId="49" fontId="6" fillId="0" borderId="7" xfId="5" applyNumberFormat="1" applyFont="1" applyFill="1" applyBorder="1"/>
    <xf numFmtId="0" fontId="6" fillId="0" borderId="8" xfId="5" applyFont="1" applyFill="1" applyBorder="1" applyAlignment="1">
      <alignment horizontal="right"/>
    </xf>
    <xf numFmtId="0" fontId="5" fillId="0" borderId="8" xfId="5" applyFont="1" applyFill="1" applyBorder="1" applyAlignment="1">
      <alignment horizontal="center" vertical="center"/>
    </xf>
    <xf numFmtId="166" fontId="5" fillId="0" borderId="8" xfId="5" applyNumberFormat="1" applyFont="1" applyFill="1" applyBorder="1" applyAlignment="1">
      <alignment horizontal="center" vertical="center"/>
    </xf>
    <xf numFmtId="0" fontId="6" fillId="0" borderId="8" xfId="5" applyFont="1" applyFill="1" applyBorder="1"/>
    <xf numFmtId="168" fontId="6" fillId="0" borderId="9" xfId="1" applyNumberFormat="1" applyFont="1" applyFill="1" applyBorder="1" applyAlignment="1">
      <alignment horizontal="center" vertical="center"/>
    </xf>
    <xf numFmtId="49" fontId="6" fillId="0" borderId="3" xfId="0" applyNumberFormat="1" applyFont="1" applyFill="1" applyBorder="1" applyAlignment="1">
      <alignment horizontal="center" vertical="center"/>
    </xf>
    <xf numFmtId="168" fontId="6" fillId="0" borderId="1" xfId="2" applyNumberFormat="1" applyFont="1" applyFill="1" applyBorder="1" applyAlignment="1">
      <alignment horizontal="center" vertical="center"/>
    </xf>
    <xf numFmtId="168" fontId="5" fillId="0" borderId="1" xfId="5" applyNumberFormat="1" applyFont="1" applyFill="1" applyBorder="1" applyAlignment="1">
      <alignment horizontal="right" vertical="center"/>
    </xf>
    <xf numFmtId="0" fontId="6" fillId="0" borderId="3" xfId="0" applyNumberFormat="1" applyFont="1" applyFill="1" applyBorder="1" applyAlignment="1">
      <alignment horizontal="left"/>
    </xf>
    <xf numFmtId="168" fontId="6" fillId="0" borderId="1" xfId="1" applyNumberFormat="1" applyFont="1" applyFill="1" applyBorder="1" applyAlignment="1">
      <alignment horizontal="right" vertical="center"/>
    </xf>
    <xf numFmtId="0" fontId="6" fillId="0" borderId="3" xfId="6" applyNumberFormat="1" applyFont="1" applyBorder="1" applyAlignment="1">
      <alignment horizontal="left"/>
    </xf>
    <xf numFmtId="168" fontId="5" fillId="0" borderId="1" xfId="6" applyNumberFormat="1" applyFont="1" applyFill="1" applyBorder="1" applyAlignment="1">
      <alignment horizontal="right" vertical="center"/>
    </xf>
    <xf numFmtId="0" fontId="5" fillId="0" borderId="3" xfId="6" applyFont="1" applyBorder="1" applyAlignment="1"/>
    <xf numFmtId="0" fontId="5" fillId="0" borderId="3" xfId="6" applyFont="1" applyFill="1" applyBorder="1" applyAlignment="1"/>
    <xf numFmtId="167" fontId="5" fillId="0" borderId="1" xfId="6" applyNumberFormat="1" applyFont="1" applyFill="1" applyBorder="1" applyAlignment="1">
      <alignment horizontal="right" vertical="center"/>
    </xf>
    <xf numFmtId="0" fontId="6" fillId="0" borderId="3" xfId="6" applyFont="1" applyBorder="1" applyAlignment="1"/>
    <xf numFmtId="168" fontId="5" fillId="0" borderId="1" xfId="6" applyNumberFormat="1" applyFont="1" applyBorder="1" applyAlignment="1"/>
    <xf numFmtId="0" fontId="6" fillId="0" borderId="1" xfId="5" applyFont="1" applyFill="1" applyBorder="1"/>
    <xf numFmtId="170" fontId="5" fillId="3" borderId="3" xfId="4" quotePrefix="1" applyFont="1" applyFill="1" applyBorder="1" applyAlignment="1" applyProtection="1">
      <alignment horizontal="left" vertical="center"/>
      <protection locked="0"/>
    </xf>
    <xf numFmtId="168" fontId="5" fillId="3" borderId="1" xfId="4" quotePrefix="1" applyNumberFormat="1" applyFont="1" applyFill="1" applyBorder="1" applyAlignment="1" applyProtection="1">
      <alignment vertical="center"/>
      <protection locked="0"/>
    </xf>
    <xf numFmtId="170" fontId="5" fillId="3" borderId="3" xfId="4" applyFont="1" applyFill="1" applyBorder="1" applyAlignment="1" applyProtection="1">
      <alignment horizontal="center" vertical="center"/>
      <protection locked="0"/>
    </xf>
    <xf numFmtId="168" fontId="5" fillId="3" borderId="1" xfId="4" applyNumberFormat="1" applyFont="1" applyFill="1" applyBorder="1" applyAlignment="1" applyProtection="1">
      <alignment vertical="center"/>
      <protection locked="0"/>
    </xf>
    <xf numFmtId="168" fontId="5" fillId="3" borderId="1" xfId="4" quotePrefix="1" applyNumberFormat="1" applyFont="1" applyFill="1" applyBorder="1" applyAlignment="1" applyProtection="1">
      <alignment horizontal="right" vertical="center"/>
      <protection locked="0"/>
    </xf>
    <xf numFmtId="4" fontId="5" fillId="3" borderId="3" xfId="4" applyNumberFormat="1" applyFont="1" applyFill="1" applyBorder="1" applyAlignment="1" applyProtection="1">
      <alignment vertical="center"/>
      <protection locked="0"/>
    </xf>
    <xf numFmtId="168" fontId="5" fillId="3" borderId="1" xfId="4" applyNumberFormat="1" applyFont="1" applyFill="1" applyBorder="1" applyAlignment="1" applyProtection="1">
      <alignment horizontal="right" vertical="center"/>
      <protection locked="0"/>
    </xf>
    <xf numFmtId="4" fontId="5" fillId="3" borderId="7" xfId="4" applyNumberFormat="1" applyFont="1" applyFill="1" applyBorder="1" applyAlignment="1" applyProtection="1">
      <alignment vertical="center"/>
      <protection locked="0"/>
    </xf>
    <xf numFmtId="4" fontId="5" fillId="3" borderId="8" xfId="4" applyNumberFormat="1" applyFont="1" applyFill="1" applyBorder="1" applyAlignment="1" applyProtection="1">
      <alignment vertical="center"/>
      <protection locked="0"/>
    </xf>
    <xf numFmtId="4" fontId="5" fillId="3" borderId="8" xfId="4" applyNumberFormat="1" applyFont="1" applyFill="1" applyBorder="1" applyAlignment="1" applyProtection="1">
      <alignment horizontal="center" vertical="center"/>
      <protection locked="0"/>
    </xf>
    <xf numFmtId="168" fontId="5" fillId="3" borderId="8" xfId="4" applyNumberFormat="1" applyFont="1" applyFill="1" applyBorder="1" applyAlignment="1" applyProtection="1">
      <alignment vertical="center"/>
      <protection locked="0"/>
    </xf>
    <xf numFmtId="168" fontId="5" fillId="3" borderId="9" xfId="4" applyNumberFormat="1" applyFont="1" applyFill="1" applyBorder="1" applyAlignment="1" applyProtection="1">
      <alignment vertical="center"/>
      <protection locked="0"/>
    </xf>
    <xf numFmtId="0" fontId="6" fillId="0" borderId="3" xfId="0" applyFont="1" applyBorder="1" applyAlignment="1">
      <alignment horizontal="left" vertical="center"/>
    </xf>
    <xf numFmtId="0" fontId="5" fillId="0" borderId="0" xfId="0" applyFont="1" applyBorder="1" applyAlignment="1">
      <alignment horizontal="left" vertical="center"/>
    </xf>
    <xf numFmtId="2" fontId="5" fillId="0" borderId="0" xfId="0" applyNumberFormat="1" applyFont="1" applyFill="1" applyBorder="1" applyAlignment="1">
      <alignment horizontal="center" vertical="center"/>
    </xf>
    <xf numFmtId="171" fontId="5" fillId="0" borderId="0" xfId="0" applyNumberFormat="1" applyFont="1" applyFill="1" applyBorder="1" applyAlignment="1">
      <alignment horizontal="right" vertical="center"/>
    </xf>
    <xf numFmtId="168" fontId="5" fillId="0" borderId="1" xfId="1" applyNumberFormat="1" applyFont="1" applyFill="1" applyBorder="1" applyAlignment="1">
      <alignment horizontal="right" vertical="center"/>
    </xf>
    <xf numFmtId="172" fontId="5" fillId="0" borderId="0" xfId="0" applyNumberFormat="1" applyFont="1" applyAlignment="1">
      <alignment horizontal="center" vertical="center"/>
    </xf>
    <xf numFmtId="0" fontId="6" fillId="0" borderId="3" xfId="0" applyNumberFormat="1" applyFont="1" applyFill="1" applyBorder="1" applyAlignment="1">
      <alignment horizontal="left" vertical="center"/>
    </xf>
    <xf numFmtId="44" fontId="5" fillId="0" borderId="0" xfId="0" applyNumberFormat="1" applyFont="1" applyFill="1" applyBorder="1" applyAlignment="1">
      <alignment horizontal="right" vertical="center"/>
    </xf>
    <xf numFmtId="44" fontId="5" fillId="0" borderId="0" xfId="1" applyNumberFormat="1" applyFont="1" applyFill="1" applyBorder="1" applyAlignment="1">
      <alignment horizontal="right" vertical="center"/>
    </xf>
    <xf numFmtId="0" fontId="5" fillId="0" borderId="1" xfId="0" applyNumberFormat="1" applyFont="1" applyFill="1" applyBorder="1" applyAlignment="1">
      <alignment horizontal="center" vertical="center"/>
    </xf>
    <xf numFmtId="0" fontId="6" fillId="0" borderId="0" xfId="0" applyNumberFormat="1" applyFont="1" applyFill="1" applyAlignment="1">
      <alignment horizontal="center" vertical="center"/>
    </xf>
    <xf numFmtId="0" fontId="11" fillId="0" borderId="4" xfId="9" applyFont="1" applyBorder="1" applyAlignment="1">
      <alignment vertical="center" wrapText="1"/>
    </xf>
    <xf numFmtId="0" fontId="11" fillId="0" borderId="6" xfId="9" applyFont="1" applyBorder="1" applyAlignment="1">
      <alignment vertical="center" wrapText="1"/>
    </xf>
    <xf numFmtId="0" fontId="1" fillId="0" borderId="0" xfId="9"/>
    <xf numFmtId="0" fontId="11" fillId="0" borderId="11" xfId="9" applyFont="1" applyBorder="1" applyAlignment="1">
      <alignment vertical="center" wrapText="1"/>
    </xf>
    <xf numFmtId="0" fontId="11" fillId="0" borderId="1" xfId="9" applyFont="1" applyBorder="1" applyAlignment="1">
      <alignment vertical="center" wrapText="1"/>
    </xf>
    <xf numFmtId="0" fontId="11" fillId="0" borderId="3" xfId="9" applyFont="1" applyBorder="1" applyAlignment="1">
      <alignment vertical="center" wrapText="1"/>
    </xf>
    <xf numFmtId="0" fontId="17" fillId="0" borderId="21" xfId="7" applyFont="1" applyBorder="1" applyAlignment="1" applyProtection="1">
      <alignment horizontal="left" vertical="center" wrapText="1"/>
    </xf>
    <xf numFmtId="0" fontId="5" fillId="0" borderId="17" xfId="9" applyFont="1" applyBorder="1" applyAlignment="1">
      <alignment horizontal="center" vertical="center" wrapText="1"/>
    </xf>
    <xf numFmtId="0" fontId="5" fillId="0" borderId="24" xfId="9" applyFont="1" applyBorder="1" applyAlignment="1">
      <alignment horizontal="center" vertical="center" wrapText="1"/>
    </xf>
    <xf numFmtId="0" fontId="16" fillId="5" borderId="2" xfId="9" applyFont="1" applyFill="1" applyBorder="1" applyAlignment="1">
      <alignment horizontal="center" vertical="center" wrapText="1"/>
    </xf>
    <xf numFmtId="0" fontId="15" fillId="5" borderId="2" xfId="9" applyFont="1" applyFill="1" applyBorder="1" applyAlignment="1">
      <alignment horizontal="center" vertical="center" wrapText="1"/>
    </xf>
    <xf numFmtId="0" fontId="16" fillId="0" borderId="2" xfId="9" applyFont="1" applyBorder="1" applyAlignment="1">
      <alignment horizontal="center" vertical="center" wrapText="1"/>
    </xf>
    <xf numFmtId="0" fontId="11" fillId="0" borderId="3" xfId="9" applyFont="1" applyBorder="1" applyAlignment="1">
      <alignment horizontal="center" vertical="center" wrapText="1"/>
    </xf>
    <xf numFmtId="0" fontId="16" fillId="0" borderId="2" xfId="9" quotePrefix="1" applyFont="1" applyBorder="1" applyAlignment="1">
      <alignment horizontal="center" vertical="center" wrapText="1"/>
    </xf>
    <xf numFmtId="0" fontId="11" fillId="0" borderId="7" xfId="9" applyFont="1" applyBorder="1" applyAlignment="1">
      <alignment vertical="center" wrapText="1"/>
    </xf>
    <xf numFmtId="0" fontId="11" fillId="0" borderId="8" xfId="9" applyFont="1" applyBorder="1" applyAlignment="1">
      <alignment vertical="center" wrapText="1"/>
    </xf>
    <xf numFmtId="0" fontId="11" fillId="0" borderId="9" xfId="9" applyFont="1" applyBorder="1" applyAlignment="1">
      <alignment vertical="center" wrapText="1"/>
    </xf>
    <xf numFmtId="0" fontId="11" fillId="0" borderId="25" xfId="9" applyFont="1" applyBorder="1" applyAlignment="1">
      <alignment horizontal="center" vertical="center" wrapText="1"/>
    </xf>
    <xf numFmtId="0" fontId="11" fillId="0" borderId="26" xfId="9" applyFont="1" applyBorder="1" applyAlignment="1">
      <alignment horizontal="center" vertical="center" wrapText="1"/>
    </xf>
    <xf numFmtId="0" fontId="11" fillId="0" borderId="27" xfId="9" applyFont="1" applyBorder="1" applyAlignment="1">
      <alignment horizontal="center" vertical="center" wrapText="1"/>
    </xf>
    <xf numFmtId="0" fontId="11" fillId="0" borderId="27" xfId="9" applyFont="1" applyFill="1" applyBorder="1" applyAlignment="1">
      <alignment horizontal="center" vertical="center" wrapText="1"/>
    </xf>
    <xf numFmtId="0" fontId="11" fillId="4" borderId="27" xfId="9" applyFont="1" applyFill="1" applyBorder="1" applyAlignment="1">
      <alignment horizontal="center" vertical="center" wrapText="1"/>
    </xf>
    <xf numFmtId="0" fontId="11" fillId="0" borderId="28" xfId="9" applyFont="1" applyBorder="1" applyAlignment="1">
      <alignment horizontal="center" vertical="center" wrapText="1"/>
    </xf>
    <xf numFmtId="17" fontId="16" fillId="0" borderId="2" xfId="9" quotePrefix="1" applyNumberFormat="1" applyFont="1" applyBorder="1" applyAlignment="1">
      <alignment horizontal="center" vertical="center" wrapText="1"/>
    </xf>
    <xf numFmtId="17" fontId="16" fillId="0" borderId="2" xfId="9" quotePrefix="1" applyNumberFormat="1" applyFont="1" applyBorder="1" applyAlignment="1">
      <alignment horizontal="center" vertical="center" wrapText="1"/>
    </xf>
    <xf numFmtId="17" fontId="16" fillId="0" borderId="2" xfId="9" applyNumberFormat="1" applyFont="1" applyBorder="1" applyAlignment="1">
      <alignment horizontal="center" vertical="center" wrapText="1"/>
    </xf>
    <xf numFmtId="0" fontId="16" fillId="0" borderId="2" xfId="9" applyFont="1" applyBorder="1" applyAlignment="1">
      <alignment horizontal="center" vertical="center" wrapText="1"/>
    </xf>
    <xf numFmtId="0" fontId="11" fillId="0" borderId="8" xfId="9" applyFont="1" applyBorder="1" applyAlignment="1">
      <alignment vertical="center" wrapText="1"/>
    </xf>
    <xf numFmtId="0" fontId="16" fillId="0" borderId="23" xfId="9" applyFont="1" applyBorder="1" applyAlignment="1">
      <alignment horizontal="left" vertical="center" wrapText="1"/>
    </xf>
    <xf numFmtId="0" fontId="16" fillId="0" borderId="0" xfId="9" applyFont="1" applyBorder="1" applyAlignment="1">
      <alignment horizontal="left" vertical="center" wrapText="1"/>
    </xf>
    <xf numFmtId="0" fontId="16" fillId="0" borderId="24" xfId="9" applyFont="1" applyBorder="1" applyAlignment="1">
      <alignment horizontal="left" vertical="center" wrapText="1"/>
    </xf>
    <xf numFmtId="0" fontId="15" fillId="0" borderId="0" xfId="9" applyFont="1" applyBorder="1" applyAlignment="1">
      <alignment horizontal="center" vertical="center" wrapText="1"/>
    </xf>
    <xf numFmtId="0" fontId="15" fillId="5" borderId="2" xfId="9" applyFont="1" applyFill="1" applyBorder="1" applyAlignment="1">
      <alignment horizontal="center" vertical="center" wrapText="1"/>
    </xf>
    <xf numFmtId="0" fontId="11" fillId="0" borderId="0" xfId="9" applyFont="1" applyBorder="1" applyAlignment="1">
      <alignment vertical="center" wrapText="1"/>
    </xf>
    <xf numFmtId="0" fontId="11" fillId="0" borderId="11" xfId="9" applyFont="1" applyBorder="1" applyAlignment="1">
      <alignment vertical="center" wrapText="1"/>
    </xf>
    <xf numFmtId="0" fontId="11" fillId="0" borderId="15" xfId="9" applyFont="1" applyBorder="1" applyAlignment="1">
      <alignment vertical="center" wrapText="1"/>
    </xf>
    <xf numFmtId="0" fontId="11" fillId="0" borderId="16" xfId="9" applyFont="1" applyBorder="1" applyAlignment="1">
      <alignment vertical="center" wrapText="1"/>
    </xf>
    <xf numFmtId="0" fontId="11" fillId="0" borderId="17" xfId="9" applyFont="1" applyBorder="1" applyAlignment="1">
      <alignment vertical="center" wrapText="1"/>
    </xf>
    <xf numFmtId="0" fontId="11" fillId="0" borderId="23" xfId="9" applyFont="1" applyBorder="1" applyAlignment="1">
      <alignment vertical="center" wrapText="1"/>
    </xf>
    <xf numFmtId="0" fontId="11" fillId="0" borderId="24" xfId="9" applyFont="1" applyBorder="1" applyAlignment="1">
      <alignment vertical="center" wrapText="1"/>
    </xf>
    <xf numFmtId="0" fontId="11" fillId="0" borderId="19" xfId="9" applyFont="1" applyBorder="1" applyAlignment="1">
      <alignment vertical="center" wrapText="1"/>
    </xf>
    <xf numFmtId="0" fontId="11" fillId="0" borderId="20" xfId="9" applyFont="1" applyBorder="1" applyAlignment="1">
      <alignment vertical="center" wrapText="1"/>
    </xf>
    <xf numFmtId="0" fontId="11" fillId="0" borderId="21" xfId="9" applyFont="1" applyBorder="1" applyAlignment="1">
      <alignment vertical="center" wrapText="1"/>
    </xf>
    <xf numFmtId="0" fontId="11" fillId="0" borderId="1" xfId="9" applyFont="1" applyBorder="1" applyAlignment="1">
      <alignment vertical="center" wrapText="1"/>
    </xf>
    <xf numFmtId="17" fontId="6" fillId="0" borderId="29" xfId="9" quotePrefix="1" applyNumberFormat="1" applyFont="1" applyBorder="1" applyAlignment="1">
      <alignment horizontal="center" vertical="center" wrapText="1"/>
    </xf>
    <xf numFmtId="17" fontId="6" fillId="0" borderId="30" xfId="9" applyNumberFormat="1" applyFont="1" applyBorder="1" applyAlignment="1">
      <alignment horizontal="center" vertical="center" wrapText="1"/>
    </xf>
    <xf numFmtId="0" fontId="6" fillId="0" borderId="31" xfId="9" applyFont="1" applyBorder="1" applyAlignment="1">
      <alignment horizontal="center" vertical="center" wrapText="1"/>
    </xf>
    <xf numFmtId="0" fontId="6" fillId="0" borderId="32" xfId="9" applyFont="1" applyBorder="1" applyAlignment="1">
      <alignment horizontal="center" vertical="center" wrapText="1"/>
    </xf>
    <xf numFmtId="0" fontId="16" fillId="0" borderId="23" xfId="9" applyFont="1" applyBorder="1" applyAlignment="1">
      <alignment vertical="center" wrapText="1"/>
    </xf>
    <xf numFmtId="0" fontId="16" fillId="0" borderId="0" xfId="9" applyFont="1" applyBorder="1" applyAlignment="1">
      <alignment vertical="center" wrapText="1"/>
    </xf>
    <xf numFmtId="0" fontId="16" fillId="0" borderId="24" xfId="9" applyFont="1" applyBorder="1" applyAlignment="1">
      <alignment vertical="center" wrapText="1"/>
    </xf>
    <xf numFmtId="0" fontId="17" fillId="0" borderId="19" xfId="7" applyFont="1" applyBorder="1" applyAlignment="1" applyProtection="1">
      <alignment horizontal="left" vertical="center" wrapText="1"/>
    </xf>
    <xf numFmtId="0" fontId="16" fillId="0" borderId="20" xfId="9" applyFont="1" applyBorder="1" applyAlignment="1">
      <alignment horizontal="left" vertical="center" wrapText="1"/>
    </xf>
    <xf numFmtId="0" fontId="17" fillId="0" borderId="19" xfId="12" applyNumberFormat="1" applyFont="1" applyBorder="1" applyAlignment="1" applyProtection="1">
      <alignment horizontal="left" vertical="center" wrapText="1"/>
    </xf>
    <xf numFmtId="0" fontId="16" fillId="0" borderId="20" xfId="9" applyNumberFormat="1" applyFont="1" applyBorder="1" applyAlignment="1">
      <alignment horizontal="left" vertical="center" wrapText="1"/>
    </xf>
    <xf numFmtId="0" fontId="17" fillId="0" borderId="20" xfId="12" applyNumberFormat="1" applyFont="1" applyBorder="1" applyAlignment="1" applyProtection="1">
      <alignment horizontal="left" vertical="center" wrapText="1"/>
    </xf>
    <xf numFmtId="0" fontId="17" fillId="0" borderId="21" xfId="12" applyNumberFormat="1" applyFont="1" applyBorder="1" applyAlignment="1" applyProtection="1">
      <alignment horizontal="left" vertical="center" wrapText="1"/>
    </xf>
    <xf numFmtId="0" fontId="16" fillId="0" borderId="23" xfId="9" quotePrefix="1" applyFont="1" applyBorder="1" applyAlignment="1">
      <alignment horizontal="left" vertical="center" wrapText="1"/>
    </xf>
    <xf numFmtId="0" fontId="11" fillId="0" borderId="18" xfId="9" applyFont="1" applyBorder="1" applyAlignment="1">
      <alignment vertical="center" wrapText="1"/>
    </xf>
    <xf numFmtId="0" fontId="14" fillId="0" borderId="19" xfId="9" applyFont="1" applyBorder="1" applyAlignment="1">
      <alignment horizontal="center" vertical="center" wrapText="1"/>
    </xf>
    <xf numFmtId="0" fontId="14" fillId="0" borderId="20" xfId="9" applyFont="1" applyBorder="1" applyAlignment="1">
      <alignment horizontal="center" vertical="center" wrapText="1"/>
    </xf>
    <xf numFmtId="0" fontId="14" fillId="0" borderId="21" xfId="9" applyFont="1" applyBorder="1" applyAlignment="1">
      <alignment horizontal="center" vertical="center" wrapText="1"/>
    </xf>
    <xf numFmtId="0" fontId="15" fillId="0" borderId="15" xfId="9" applyFont="1" applyBorder="1" applyAlignment="1">
      <alignment horizontal="left" vertical="center" wrapText="1"/>
    </xf>
    <xf numFmtId="0" fontId="15" fillId="0" borderId="16" xfId="9" applyFont="1" applyBorder="1" applyAlignment="1">
      <alignment horizontal="left" vertical="center" wrapText="1"/>
    </xf>
    <xf numFmtId="0" fontId="15" fillId="0" borderId="17" xfId="9" applyFont="1" applyBorder="1" applyAlignment="1">
      <alignment horizontal="left" vertical="center" wrapText="1"/>
    </xf>
    <xf numFmtId="0" fontId="15" fillId="0" borderId="15" xfId="9" applyFont="1" applyBorder="1" applyAlignment="1">
      <alignment vertical="center" wrapText="1"/>
    </xf>
    <xf numFmtId="0" fontId="15" fillId="0" borderId="16" xfId="9" applyFont="1" applyBorder="1" applyAlignment="1">
      <alignment vertical="center" wrapText="1"/>
    </xf>
    <xf numFmtId="0" fontId="15" fillId="0" borderId="17" xfId="9" applyFont="1" applyBorder="1" applyAlignment="1">
      <alignment vertical="center" wrapText="1"/>
    </xf>
    <xf numFmtId="0" fontId="16" fillId="0" borderId="22" xfId="9" applyFont="1" applyBorder="1" applyAlignment="1">
      <alignment vertical="center" wrapText="1"/>
    </xf>
    <xf numFmtId="0" fontId="14" fillId="0" borderId="15" xfId="9" applyFont="1" applyBorder="1" applyAlignment="1">
      <alignment horizontal="center" vertical="center" wrapText="1"/>
    </xf>
    <xf numFmtId="0" fontId="14" fillId="0" borderId="16" xfId="9" applyFont="1" applyBorder="1" applyAlignment="1">
      <alignment horizontal="center" vertical="center" wrapText="1"/>
    </xf>
    <xf numFmtId="0" fontId="14" fillId="0" borderId="17" xfId="9" applyFont="1" applyBorder="1" applyAlignment="1">
      <alignment horizontal="center" vertical="center" wrapText="1"/>
    </xf>
    <xf numFmtId="0" fontId="11" fillId="0" borderId="10" xfId="9" applyFont="1" applyBorder="1" applyAlignment="1">
      <alignment vertical="center" wrapText="1"/>
    </xf>
    <xf numFmtId="0" fontId="12" fillId="0" borderId="12" xfId="9" applyFont="1" applyBorder="1" applyAlignment="1">
      <alignment horizontal="center" vertical="center" wrapText="1"/>
    </xf>
    <xf numFmtId="0" fontId="12" fillId="0" borderId="13" xfId="9" applyFont="1" applyBorder="1" applyAlignment="1">
      <alignment horizontal="center" vertical="center" wrapText="1"/>
    </xf>
    <xf numFmtId="0" fontId="12" fillId="0" borderId="14" xfId="9" applyFont="1" applyBorder="1" applyAlignment="1">
      <alignment horizontal="center" vertical="center" wrapText="1"/>
    </xf>
    <xf numFmtId="0" fontId="11" fillId="0" borderId="13" xfId="9" applyFont="1" applyBorder="1" applyAlignment="1">
      <alignment vertical="center" wrapText="1"/>
    </xf>
    <xf numFmtId="0" fontId="14" fillId="0" borderId="12" xfId="9" applyFont="1" applyBorder="1" applyAlignment="1">
      <alignment horizontal="center" vertical="center" wrapText="1"/>
    </xf>
    <xf numFmtId="0" fontId="14" fillId="0" borderId="13" xfId="9" applyFont="1" applyBorder="1" applyAlignment="1">
      <alignment horizontal="center" vertical="center" wrapText="1"/>
    </xf>
    <xf numFmtId="0" fontId="14" fillId="0" borderId="14" xfId="9" applyFont="1" applyBorder="1" applyAlignment="1">
      <alignment horizontal="center" vertical="center" wrapText="1"/>
    </xf>
    <xf numFmtId="170" fontId="5" fillId="2" borderId="3" xfId="4" applyFont="1" applyFill="1" applyBorder="1" applyAlignment="1" applyProtection="1">
      <alignment horizontal="left" vertical="top" wrapText="1"/>
      <protection locked="0"/>
    </xf>
    <xf numFmtId="170" fontId="5" fillId="2" borderId="0" xfId="4" applyFont="1" applyFill="1" applyBorder="1" applyAlignment="1" applyProtection="1">
      <alignment horizontal="left" vertical="top" wrapText="1"/>
      <protection locked="0"/>
    </xf>
    <xf numFmtId="170" fontId="5" fillId="2" borderId="1" xfId="4" applyFont="1" applyFill="1" applyBorder="1" applyAlignment="1" applyProtection="1">
      <alignment horizontal="left" vertical="top" wrapText="1"/>
      <protection locked="0"/>
    </xf>
  </cellXfs>
  <cellStyles count="13">
    <cellStyle name="Lien hypertexte" xfId="12" builtinId="8"/>
    <cellStyle name="Lien hypertexte 2" xfId="7"/>
    <cellStyle name="Monétaire" xfId="1" builtinId="4"/>
    <cellStyle name="Monétaire 3" xfId="2"/>
    <cellStyle name="Normal" xfId="0" builtinId="0"/>
    <cellStyle name="Normal 2" xfId="10"/>
    <cellStyle name="Normal 2 2" xfId="8"/>
    <cellStyle name="Normal 3" xfId="11"/>
    <cellStyle name="Normal 4" xfId="3"/>
    <cellStyle name="Normal 5" xfId="9"/>
    <cellStyle name="Normal_953301.DQE" xfId="4"/>
    <cellStyle name="Normal_APDchplovmc21004" xfId="5"/>
    <cellStyle name="Normal_plo22025" xfId="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1</xdr:col>
      <xdr:colOff>47624</xdr:colOff>
      <xdr:row>16</xdr:row>
      <xdr:rowOff>47625</xdr:rowOff>
    </xdr:from>
    <xdr:to>
      <xdr:col>8</xdr:col>
      <xdr:colOff>304800</xdr:colOff>
      <xdr:row>36</xdr:row>
      <xdr:rowOff>171450</xdr:rowOff>
    </xdr:to>
    <xdr:pic>
      <xdr:nvPicPr>
        <xdr:cNvPr id="2" name="Image 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3379"/>
        <a:stretch/>
      </xdr:blipFill>
      <xdr:spPr bwMode="auto">
        <a:xfrm>
          <a:off x="428624" y="3771900"/>
          <a:ext cx="5410201" cy="44958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114300</xdr:colOff>
      <xdr:row>1</xdr:row>
      <xdr:rowOff>57150</xdr:rowOff>
    </xdr:from>
    <xdr:to>
      <xdr:col>2</xdr:col>
      <xdr:colOff>828675</xdr:colOff>
      <xdr:row>1</xdr:row>
      <xdr:rowOff>582930</xdr:rowOff>
    </xdr:to>
    <xdr:pic>
      <xdr:nvPicPr>
        <xdr:cNvPr id="3" name="Image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300" y="276225"/>
          <a:ext cx="1476375" cy="52578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ontauban@alpes-controles.fr" TargetMode="External"/><Relationship Id="rId2" Type="http://schemas.openxmlformats.org/officeDocument/2006/relationships/hyperlink" Target="mailto:mathieu.gros@socotec.com" TargetMode="External"/><Relationship Id="rId1" Type="http://schemas.openxmlformats.org/officeDocument/2006/relationships/hyperlink" Target="mailto:Joel.humbert@ies-ingenierie.fr"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7"/>
  <sheetViews>
    <sheetView tabSelected="1" zoomScaleNormal="100" zoomScaleSheetLayoutView="55" workbookViewId="0">
      <selection activeCell="P8" sqref="P8"/>
    </sheetView>
  </sheetViews>
  <sheetFormatPr baseColWidth="10" defaultRowHeight="12.75" x14ac:dyDescent="0.2"/>
  <cols>
    <col min="1" max="1" width="5.7109375" style="105" customWidth="1"/>
    <col min="2" max="2" width="11.42578125" style="105"/>
    <col min="3" max="3" width="16.28515625" style="105" customWidth="1"/>
    <col min="4" max="5" width="5.7109375" style="105" customWidth="1"/>
    <col min="6" max="6" width="11.42578125" style="105"/>
    <col min="7" max="7" width="21" style="105" customWidth="1"/>
    <col min="8" max="8" width="5.7109375" style="105" customWidth="1"/>
    <col min="9" max="9" width="5.28515625" style="105" customWidth="1"/>
    <col min="10" max="10" width="6.85546875" style="105" customWidth="1"/>
    <col min="11" max="11" width="6.5703125" style="105" customWidth="1"/>
    <col min="12" max="12" width="8.85546875" style="105" customWidth="1"/>
    <col min="13" max="13" width="5.7109375" style="105" customWidth="1"/>
    <col min="14" max="16384" width="11.42578125" style="105"/>
  </cols>
  <sheetData>
    <row r="1" spans="1:13" ht="17.25" thickBot="1" x14ac:dyDescent="0.25">
      <c r="A1" s="103"/>
      <c r="B1" s="175"/>
      <c r="C1" s="175"/>
      <c r="D1" s="175"/>
      <c r="E1" s="175"/>
      <c r="F1" s="175"/>
      <c r="G1" s="175"/>
      <c r="H1" s="175"/>
      <c r="I1" s="175"/>
      <c r="J1" s="175"/>
      <c r="K1" s="175"/>
      <c r="L1" s="175"/>
      <c r="M1" s="104"/>
    </row>
    <row r="2" spans="1:13" ht="49.5" customHeight="1" thickTop="1" thickBot="1" x14ac:dyDescent="0.25">
      <c r="A2" s="106"/>
      <c r="B2" s="176" t="s">
        <v>82</v>
      </c>
      <c r="C2" s="177"/>
      <c r="D2" s="177"/>
      <c r="E2" s="177"/>
      <c r="F2" s="177"/>
      <c r="G2" s="177"/>
      <c r="H2" s="177"/>
      <c r="I2" s="177"/>
      <c r="J2" s="177"/>
      <c r="K2" s="177"/>
      <c r="L2" s="178"/>
      <c r="M2" s="107"/>
    </row>
    <row r="3" spans="1:13" ht="18" thickTop="1" thickBot="1" x14ac:dyDescent="0.25">
      <c r="A3" s="108"/>
      <c r="B3" s="179"/>
      <c r="C3" s="179"/>
      <c r="D3" s="179"/>
      <c r="E3" s="179"/>
      <c r="F3" s="179"/>
      <c r="G3" s="179"/>
      <c r="H3" s="179"/>
      <c r="I3" s="179"/>
      <c r="J3" s="179"/>
      <c r="K3" s="179"/>
      <c r="L3" s="179"/>
      <c r="M3" s="107"/>
    </row>
    <row r="4" spans="1:13" ht="48.75" customHeight="1" thickTop="1" thickBot="1" x14ac:dyDescent="0.25">
      <c r="A4" s="106"/>
      <c r="B4" s="180" t="s">
        <v>83</v>
      </c>
      <c r="C4" s="181"/>
      <c r="D4" s="181"/>
      <c r="E4" s="181"/>
      <c r="F4" s="181"/>
      <c r="G4" s="181"/>
      <c r="H4" s="181"/>
      <c r="I4" s="181"/>
      <c r="J4" s="181"/>
      <c r="K4" s="181"/>
      <c r="L4" s="182"/>
      <c r="M4" s="107"/>
    </row>
    <row r="5" spans="1:13" ht="18" thickTop="1" thickBot="1" x14ac:dyDescent="0.25">
      <c r="A5" s="108"/>
      <c r="B5" s="179"/>
      <c r="C5" s="179"/>
      <c r="D5" s="179"/>
      <c r="E5" s="179"/>
      <c r="F5" s="179"/>
      <c r="G5" s="179"/>
      <c r="H5" s="179"/>
      <c r="I5" s="179"/>
      <c r="J5" s="179"/>
      <c r="K5" s="179"/>
      <c r="L5" s="179"/>
      <c r="M5" s="107"/>
    </row>
    <row r="6" spans="1:13" ht="15.75" thickTop="1" x14ac:dyDescent="0.2">
      <c r="A6" s="137"/>
      <c r="B6" s="172" t="s">
        <v>101</v>
      </c>
      <c r="C6" s="173"/>
      <c r="D6" s="173"/>
      <c r="E6" s="173"/>
      <c r="F6" s="173"/>
      <c r="G6" s="173"/>
      <c r="H6" s="173"/>
      <c r="I6" s="173"/>
      <c r="J6" s="173"/>
      <c r="K6" s="173"/>
      <c r="L6" s="174"/>
      <c r="M6" s="161"/>
    </row>
    <row r="7" spans="1:13" ht="15.75" thickBot="1" x14ac:dyDescent="0.25">
      <c r="A7" s="137"/>
      <c r="B7" s="162" t="s">
        <v>32</v>
      </c>
      <c r="C7" s="163"/>
      <c r="D7" s="163"/>
      <c r="E7" s="163"/>
      <c r="F7" s="163"/>
      <c r="G7" s="163"/>
      <c r="H7" s="163"/>
      <c r="I7" s="163"/>
      <c r="J7" s="163"/>
      <c r="K7" s="163"/>
      <c r="L7" s="164"/>
      <c r="M7" s="161"/>
    </row>
    <row r="8" spans="1:13" ht="18" thickTop="1" thickBot="1" x14ac:dyDescent="0.25">
      <c r="A8" s="108"/>
      <c r="B8" s="139"/>
      <c r="C8" s="139"/>
      <c r="D8" s="139"/>
      <c r="E8" s="139"/>
      <c r="F8" s="139"/>
      <c r="G8" s="139"/>
      <c r="H8" s="139"/>
      <c r="I8" s="139"/>
      <c r="J8" s="139"/>
      <c r="K8" s="139"/>
      <c r="L8" s="139"/>
      <c r="M8" s="107"/>
    </row>
    <row r="9" spans="1:13" ht="13.5" customHeight="1" thickTop="1" x14ac:dyDescent="0.2">
      <c r="A9" s="137"/>
      <c r="B9" s="168" t="s">
        <v>84</v>
      </c>
      <c r="C9" s="169"/>
      <c r="D9" s="170"/>
      <c r="E9" s="171"/>
      <c r="F9" s="165" t="s">
        <v>85</v>
      </c>
      <c r="G9" s="167"/>
      <c r="H9" s="171"/>
      <c r="I9" s="165" t="s">
        <v>50</v>
      </c>
      <c r="J9" s="166"/>
      <c r="K9" s="166"/>
      <c r="L9" s="167"/>
      <c r="M9" s="161"/>
    </row>
    <row r="10" spans="1:13" ht="12.75" customHeight="1" x14ac:dyDescent="0.2">
      <c r="A10" s="137"/>
      <c r="B10" s="151"/>
      <c r="C10" s="152"/>
      <c r="D10" s="153"/>
      <c r="E10" s="171"/>
      <c r="F10" s="151"/>
      <c r="G10" s="153"/>
      <c r="H10" s="171"/>
      <c r="I10" s="131"/>
      <c r="J10" s="132"/>
      <c r="K10" s="132"/>
      <c r="L10" s="133"/>
      <c r="M10" s="161"/>
    </row>
    <row r="11" spans="1:13" ht="12.75" customHeight="1" x14ac:dyDescent="0.2">
      <c r="A11" s="137"/>
      <c r="B11" s="151" t="s">
        <v>51</v>
      </c>
      <c r="C11" s="152"/>
      <c r="D11" s="153"/>
      <c r="E11" s="171"/>
      <c r="F11" s="151" t="s">
        <v>86</v>
      </c>
      <c r="G11" s="153"/>
      <c r="H11" s="171"/>
      <c r="I11" s="160" t="s">
        <v>91</v>
      </c>
      <c r="J11" s="132"/>
      <c r="K11" s="132"/>
      <c r="L11" s="133"/>
      <c r="M11" s="161"/>
    </row>
    <row r="12" spans="1:13" ht="12.75" customHeight="1" x14ac:dyDescent="0.2">
      <c r="A12" s="137"/>
      <c r="B12" s="151" t="s">
        <v>52</v>
      </c>
      <c r="C12" s="152"/>
      <c r="D12" s="153"/>
      <c r="E12" s="171"/>
      <c r="F12" s="151" t="s">
        <v>87</v>
      </c>
      <c r="G12" s="153"/>
      <c r="H12" s="171"/>
      <c r="I12" s="131" t="s">
        <v>92</v>
      </c>
      <c r="J12" s="132"/>
      <c r="K12" s="132"/>
      <c r="L12" s="133"/>
      <c r="M12" s="161"/>
    </row>
    <row r="13" spans="1:13" ht="12.75" customHeight="1" x14ac:dyDescent="0.2">
      <c r="A13" s="137"/>
      <c r="B13" s="151" t="s">
        <v>53</v>
      </c>
      <c r="C13" s="152"/>
      <c r="D13" s="153"/>
      <c r="E13" s="171"/>
      <c r="F13" s="151" t="s">
        <v>88</v>
      </c>
      <c r="G13" s="153"/>
      <c r="H13" s="171"/>
      <c r="I13" s="131"/>
      <c r="J13" s="132"/>
      <c r="K13" s="132"/>
      <c r="L13" s="133"/>
      <c r="M13" s="161"/>
    </row>
    <row r="14" spans="1:13" x14ac:dyDescent="0.2">
      <c r="A14" s="137"/>
      <c r="B14" s="151" t="s">
        <v>54</v>
      </c>
      <c r="C14" s="152"/>
      <c r="D14" s="153"/>
      <c r="E14" s="171"/>
      <c r="F14" s="151" t="s">
        <v>89</v>
      </c>
      <c r="G14" s="153"/>
      <c r="H14" s="171"/>
      <c r="I14" s="131" t="s">
        <v>93</v>
      </c>
      <c r="J14" s="132"/>
      <c r="K14" s="132"/>
      <c r="L14" s="133"/>
      <c r="M14" s="161"/>
    </row>
    <row r="15" spans="1:13" ht="13.5" customHeight="1" thickBot="1" x14ac:dyDescent="0.25">
      <c r="A15" s="137"/>
      <c r="B15" s="154" t="s">
        <v>55</v>
      </c>
      <c r="C15" s="155"/>
      <c r="D15" s="109"/>
      <c r="E15" s="171"/>
      <c r="F15" s="156" t="s">
        <v>90</v>
      </c>
      <c r="G15" s="157"/>
      <c r="H15" s="171"/>
      <c r="I15" s="156" t="s">
        <v>94</v>
      </c>
      <c r="J15" s="158"/>
      <c r="K15" s="158"/>
      <c r="L15" s="159"/>
      <c r="M15" s="161"/>
    </row>
    <row r="16" spans="1:13" ht="18" thickTop="1" thickBot="1" x14ac:dyDescent="0.25">
      <c r="A16" s="108"/>
      <c r="B16" s="136"/>
      <c r="C16" s="136"/>
      <c r="D16" s="136"/>
      <c r="E16" s="136"/>
      <c r="F16" s="136"/>
      <c r="G16" s="136"/>
      <c r="H16" s="136"/>
      <c r="I16" s="136"/>
      <c r="J16" s="136"/>
      <c r="K16" s="136"/>
      <c r="L16" s="136"/>
      <c r="M16" s="107"/>
    </row>
    <row r="17" spans="1:13" ht="18" thickTop="1" thickBot="1" x14ac:dyDescent="0.25">
      <c r="A17" s="137"/>
      <c r="B17" s="138"/>
      <c r="C17" s="139"/>
      <c r="D17" s="139"/>
      <c r="E17" s="139"/>
      <c r="F17" s="139"/>
      <c r="G17" s="139"/>
      <c r="H17" s="139"/>
      <c r="I17" s="140"/>
      <c r="J17" s="141"/>
      <c r="K17" s="120"/>
      <c r="L17" s="110" t="s">
        <v>56</v>
      </c>
      <c r="M17" s="146"/>
    </row>
    <row r="18" spans="1:13" ht="17.25" thickBot="1" x14ac:dyDescent="0.25">
      <c r="A18" s="137"/>
      <c r="B18" s="141"/>
      <c r="C18" s="136"/>
      <c r="D18" s="136"/>
      <c r="E18" s="136"/>
      <c r="F18" s="136"/>
      <c r="G18" s="136"/>
      <c r="H18" s="136"/>
      <c r="I18" s="142"/>
      <c r="J18" s="141"/>
      <c r="K18" s="121"/>
      <c r="L18" s="111"/>
      <c r="M18" s="146"/>
    </row>
    <row r="19" spans="1:13" ht="17.25" thickBot="1" x14ac:dyDescent="0.25">
      <c r="A19" s="137"/>
      <c r="B19" s="141"/>
      <c r="C19" s="136"/>
      <c r="D19" s="136"/>
      <c r="E19" s="136"/>
      <c r="F19" s="136"/>
      <c r="G19" s="136"/>
      <c r="H19" s="136"/>
      <c r="I19" s="142"/>
      <c r="J19" s="141"/>
      <c r="K19" s="122"/>
      <c r="L19" s="111" t="s">
        <v>57</v>
      </c>
      <c r="M19" s="146"/>
    </row>
    <row r="20" spans="1:13" ht="17.25" thickBot="1" x14ac:dyDescent="0.25">
      <c r="A20" s="137"/>
      <c r="B20" s="141"/>
      <c r="C20" s="136"/>
      <c r="D20" s="136"/>
      <c r="E20" s="136"/>
      <c r="F20" s="136"/>
      <c r="G20" s="136"/>
      <c r="H20" s="136"/>
      <c r="I20" s="142"/>
      <c r="J20" s="141"/>
      <c r="K20" s="121"/>
      <c r="L20" s="111"/>
      <c r="M20" s="146"/>
    </row>
    <row r="21" spans="1:13" ht="17.25" thickBot="1" x14ac:dyDescent="0.25">
      <c r="A21" s="137"/>
      <c r="B21" s="141"/>
      <c r="C21" s="136"/>
      <c r="D21" s="136"/>
      <c r="E21" s="136"/>
      <c r="F21" s="136"/>
      <c r="G21" s="136"/>
      <c r="H21" s="136"/>
      <c r="I21" s="142"/>
      <c r="J21" s="141"/>
      <c r="K21" s="123"/>
      <c r="L21" s="111" t="s">
        <v>58</v>
      </c>
      <c r="M21" s="146"/>
    </row>
    <row r="22" spans="1:13" ht="17.25" thickBot="1" x14ac:dyDescent="0.25">
      <c r="A22" s="137"/>
      <c r="B22" s="141"/>
      <c r="C22" s="136"/>
      <c r="D22" s="136"/>
      <c r="E22" s="136"/>
      <c r="F22" s="136"/>
      <c r="G22" s="136"/>
      <c r="H22" s="136"/>
      <c r="I22" s="142"/>
      <c r="J22" s="141"/>
      <c r="K22" s="121"/>
      <c r="L22" s="111"/>
      <c r="M22" s="146"/>
    </row>
    <row r="23" spans="1:13" ht="17.25" thickBot="1" x14ac:dyDescent="0.25">
      <c r="A23" s="137"/>
      <c r="B23" s="141"/>
      <c r="C23" s="136"/>
      <c r="D23" s="136"/>
      <c r="E23" s="136"/>
      <c r="F23" s="136"/>
      <c r="G23" s="136"/>
      <c r="H23" s="136"/>
      <c r="I23" s="142"/>
      <c r="J23" s="141"/>
      <c r="K23" s="123"/>
      <c r="L23" s="111" t="s">
        <v>59</v>
      </c>
      <c r="M23" s="146"/>
    </row>
    <row r="24" spans="1:13" ht="17.25" thickBot="1" x14ac:dyDescent="0.25">
      <c r="A24" s="137"/>
      <c r="B24" s="141"/>
      <c r="C24" s="136"/>
      <c r="D24" s="136"/>
      <c r="E24" s="136"/>
      <c r="F24" s="136"/>
      <c r="G24" s="136"/>
      <c r="H24" s="136"/>
      <c r="I24" s="142"/>
      <c r="J24" s="141"/>
      <c r="K24" s="121"/>
      <c r="L24" s="111"/>
      <c r="M24" s="146"/>
    </row>
    <row r="25" spans="1:13" ht="17.25" thickBot="1" x14ac:dyDescent="0.25">
      <c r="A25" s="137"/>
      <c r="B25" s="141"/>
      <c r="C25" s="136"/>
      <c r="D25" s="136"/>
      <c r="E25" s="136"/>
      <c r="F25" s="136"/>
      <c r="G25" s="136"/>
      <c r="H25" s="136"/>
      <c r="I25" s="142"/>
      <c r="J25" s="141"/>
      <c r="K25" s="122"/>
      <c r="L25" s="111" t="s">
        <v>60</v>
      </c>
      <c r="M25" s="146"/>
    </row>
    <row r="26" spans="1:13" ht="17.25" thickBot="1" x14ac:dyDescent="0.25">
      <c r="A26" s="137"/>
      <c r="B26" s="141"/>
      <c r="C26" s="136"/>
      <c r="D26" s="136"/>
      <c r="E26" s="136"/>
      <c r="F26" s="136"/>
      <c r="G26" s="136"/>
      <c r="H26" s="136"/>
      <c r="I26" s="142"/>
      <c r="J26" s="141"/>
      <c r="K26" s="121"/>
      <c r="L26" s="111"/>
      <c r="M26" s="146"/>
    </row>
    <row r="27" spans="1:13" ht="17.25" thickBot="1" x14ac:dyDescent="0.25">
      <c r="A27" s="137"/>
      <c r="B27" s="141"/>
      <c r="C27" s="136"/>
      <c r="D27" s="136"/>
      <c r="E27" s="136"/>
      <c r="F27" s="136"/>
      <c r="G27" s="136"/>
      <c r="H27" s="136"/>
      <c r="I27" s="142"/>
      <c r="J27" s="141"/>
      <c r="K27" s="124"/>
      <c r="L27" s="111" t="s">
        <v>61</v>
      </c>
      <c r="M27" s="146"/>
    </row>
    <row r="28" spans="1:13" ht="17.25" thickBot="1" x14ac:dyDescent="0.25">
      <c r="A28" s="137"/>
      <c r="B28" s="141"/>
      <c r="C28" s="136"/>
      <c r="D28" s="136"/>
      <c r="E28" s="136"/>
      <c r="F28" s="136"/>
      <c r="G28" s="136"/>
      <c r="H28" s="136"/>
      <c r="I28" s="142"/>
      <c r="J28" s="141"/>
      <c r="K28" s="121"/>
      <c r="L28" s="111"/>
      <c r="M28" s="146"/>
    </row>
    <row r="29" spans="1:13" ht="17.25" thickBot="1" x14ac:dyDescent="0.25">
      <c r="A29" s="137"/>
      <c r="B29" s="141"/>
      <c r="C29" s="136"/>
      <c r="D29" s="136"/>
      <c r="E29" s="136"/>
      <c r="F29" s="136"/>
      <c r="G29" s="136"/>
      <c r="H29" s="136"/>
      <c r="I29" s="142"/>
      <c r="J29" s="141"/>
      <c r="K29" s="122"/>
      <c r="L29" s="111" t="s">
        <v>62</v>
      </c>
      <c r="M29" s="146"/>
    </row>
    <row r="30" spans="1:13" ht="17.25" thickBot="1" x14ac:dyDescent="0.25">
      <c r="A30" s="137"/>
      <c r="B30" s="141"/>
      <c r="C30" s="136"/>
      <c r="D30" s="136"/>
      <c r="E30" s="136"/>
      <c r="F30" s="136"/>
      <c r="G30" s="136"/>
      <c r="H30" s="136"/>
      <c r="I30" s="142"/>
      <c r="J30" s="141"/>
      <c r="K30" s="121"/>
      <c r="L30" s="111"/>
      <c r="M30" s="146"/>
    </row>
    <row r="31" spans="1:13" ht="17.25" thickBot="1" x14ac:dyDescent="0.25">
      <c r="A31" s="137"/>
      <c r="B31" s="141"/>
      <c r="C31" s="136"/>
      <c r="D31" s="136"/>
      <c r="E31" s="136"/>
      <c r="F31" s="136"/>
      <c r="G31" s="136"/>
      <c r="H31" s="136"/>
      <c r="I31" s="142"/>
      <c r="J31" s="141"/>
      <c r="K31" s="122"/>
      <c r="L31" s="111" t="s">
        <v>63</v>
      </c>
      <c r="M31" s="146"/>
    </row>
    <row r="32" spans="1:13" ht="17.25" thickBot="1" x14ac:dyDescent="0.25">
      <c r="A32" s="137"/>
      <c r="B32" s="141"/>
      <c r="C32" s="136"/>
      <c r="D32" s="136"/>
      <c r="E32" s="136"/>
      <c r="F32" s="136"/>
      <c r="G32" s="136"/>
      <c r="H32" s="136"/>
      <c r="I32" s="142"/>
      <c r="J32" s="141"/>
      <c r="K32" s="121"/>
      <c r="L32" s="111"/>
      <c r="M32" s="146"/>
    </row>
    <row r="33" spans="1:13" ht="17.25" thickBot="1" x14ac:dyDescent="0.25">
      <c r="A33" s="137"/>
      <c r="B33" s="141"/>
      <c r="C33" s="136"/>
      <c r="D33" s="136"/>
      <c r="E33" s="136"/>
      <c r="F33" s="136"/>
      <c r="G33" s="136"/>
      <c r="H33" s="136"/>
      <c r="I33" s="142"/>
      <c r="J33" s="141"/>
      <c r="K33" s="122"/>
      <c r="L33" s="111" t="s">
        <v>64</v>
      </c>
      <c r="M33" s="146"/>
    </row>
    <row r="34" spans="1:13" ht="17.25" thickBot="1" x14ac:dyDescent="0.25">
      <c r="A34" s="137"/>
      <c r="B34" s="141"/>
      <c r="C34" s="136"/>
      <c r="D34" s="136"/>
      <c r="E34" s="136"/>
      <c r="F34" s="136"/>
      <c r="G34" s="136"/>
      <c r="H34" s="136"/>
      <c r="I34" s="142"/>
      <c r="J34" s="141"/>
      <c r="K34" s="121"/>
      <c r="L34" s="111"/>
      <c r="M34" s="146"/>
    </row>
    <row r="35" spans="1:13" ht="16.5" x14ac:dyDescent="0.2">
      <c r="A35" s="137"/>
      <c r="B35" s="141"/>
      <c r="C35" s="136"/>
      <c r="D35" s="136"/>
      <c r="E35" s="136"/>
      <c r="F35" s="136"/>
      <c r="G35" s="136"/>
      <c r="H35" s="136"/>
      <c r="I35" s="142"/>
      <c r="J35" s="141"/>
      <c r="K35" s="125"/>
      <c r="L35" s="111" t="s">
        <v>65</v>
      </c>
      <c r="M35" s="146"/>
    </row>
    <row r="36" spans="1:13" ht="16.5" x14ac:dyDescent="0.2">
      <c r="A36" s="106"/>
      <c r="B36" s="141"/>
      <c r="C36" s="136"/>
      <c r="D36" s="136"/>
      <c r="E36" s="136"/>
      <c r="F36" s="136"/>
      <c r="G36" s="136"/>
      <c r="H36" s="136"/>
      <c r="I36" s="142"/>
      <c r="J36" s="141"/>
      <c r="K36" s="147" t="s">
        <v>98</v>
      </c>
      <c r="L36" s="148"/>
      <c r="M36" s="107"/>
    </row>
    <row r="37" spans="1:13" ht="17.25" thickBot="1" x14ac:dyDescent="0.25">
      <c r="A37" s="106"/>
      <c r="B37" s="143"/>
      <c r="C37" s="144"/>
      <c r="D37" s="144"/>
      <c r="E37" s="144"/>
      <c r="F37" s="144"/>
      <c r="G37" s="144"/>
      <c r="H37" s="144"/>
      <c r="I37" s="145"/>
      <c r="J37" s="141"/>
      <c r="K37" s="149" t="s">
        <v>95</v>
      </c>
      <c r="L37" s="150"/>
      <c r="M37" s="107"/>
    </row>
    <row r="38" spans="1:13" ht="17.25" thickTop="1" x14ac:dyDescent="0.2">
      <c r="A38" s="108"/>
      <c r="B38" s="136"/>
      <c r="C38" s="136"/>
      <c r="D38" s="136"/>
      <c r="E38" s="136"/>
      <c r="F38" s="136"/>
      <c r="G38" s="136"/>
      <c r="H38" s="136"/>
      <c r="I38" s="136"/>
      <c r="J38" s="136"/>
      <c r="K38" s="136"/>
      <c r="L38" s="136"/>
      <c r="M38" s="107"/>
    </row>
    <row r="39" spans="1:13" ht="16.5" x14ac:dyDescent="0.2">
      <c r="A39" s="108"/>
      <c r="B39" s="112"/>
      <c r="C39" s="113" t="s">
        <v>66</v>
      </c>
      <c r="D39" s="135" t="s">
        <v>67</v>
      </c>
      <c r="E39" s="135"/>
      <c r="F39" s="135"/>
      <c r="G39" s="135" t="s">
        <v>68</v>
      </c>
      <c r="H39" s="135"/>
      <c r="I39" s="135"/>
      <c r="J39" s="135"/>
      <c r="K39" s="135"/>
      <c r="L39" s="113" t="s">
        <v>69</v>
      </c>
      <c r="M39" s="107"/>
    </row>
    <row r="40" spans="1:13" ht="16.5" x14ac:dyDescent="0.2">
      <c r="A40" s="108"/>
      <c r="B40" s="113" t="s">
        <v>70</v>
      </c>
      <c r="C40" s="114" t="s">
        <v>71</v>
      </c>
      <c r="D40" s="129" t="s">
        <v>72</v>
      </c>
      <c r="E40" s="129"/>
      <c r="F40" s="129"/>
      <c r="G40" s="129"/>
      <c r="H40" s="129"/>
      <c r="I40" s="129"/>
      <c r="J40" s="129"/>
      <c r="K40" s="129"/>
      <c r="L40" s="126" t="s">
        <v>99</v>
      </c>
      <c r="M40" s="107"/>
    </row>
    <row r="41" spans="1:13" ht="16.5" x14ac:dyDescent="0.2">
      <c r="A41" s="108"/>
      <c r="B41" s="113" t="s">
        <v>73</v>
      </c>
      <c r="C41" s="114" t="s">
        <v>74</v>
      </c>
      <c r="D41" s="129" t="s">
        <v>75</v>
      </c>
      <c r="E41" s="129"/>
      <c r="F41" s="129"/>
      <c r="G41" s="129"/>
      <c r="H41" s="129"/>
      <c r="I41" s="129"/>
      <c r="J41" s="129"/>
      <c r="K41" s="129"/>
      <c r="L41" s="126" t="s">
        <v>99</v>
      </c>
      <c r="M41" s="107"/>
    </row>
    <row r="42" spans="1:13" ht="16.5" x14ac:dyDescent="0.2">
      <c r="A42" s="108"/>
      <c r="B42" s="134"/>
      <c r="C42" s="134"/>
      <c r="D42" s="134"/>
      <c r="E42" s="134"/>
      <c r="F42" s="134"/>
      <c r="G42" s="134"/>
      <c r="H42" s="134"/>
      <c r="I42" s="134"/>
      <c r="J42" s="134"/>
      <c r="K42" s="134"/>
      <c r="L42" s="134"/>
      <c r="M42" s="107"/>
    </row>
    <row r="43" spans="1:13" ht="16.5" x14ac:dyDescent="0.2">
      <c r="A43" s="108"/>
      <c r="B43" s="134" t="s">
        <v>76</v>
      </c>
      <c r="C43" s="134"/>
      <c r="D43" s="134"/>
      <c r="E43" s="134"/>
      <c r="F43" s="134"/>
      <c r="G43" s="134"/>
      <c r="H43" s="134"/>
      <c r="I43" s="134"/>
      <c r="J43" s="134"/>
      <c r="K43" s="134"/>
      <c r="L43" s="134"/>
      <c r="M43" s="107"/>
    </row>
    <row r="44" spans="1:13" ht="16.5" x14ac:dyDescent="0.2">
      <c r="A44" s="108"/>
      <c r="B44" s="113" t="s">
        <v>77</v>
      </c>
      <c r="C44" s="113" t="s">
        <v>78</v>
      </c>
      <c r="D44" s="135" t="s">
        <v>79</v>
      </c>
      <c r="E44" s="135"/>
      <c r="F44" s="135"/>
      <c r="G44" s="135" t="s">
        <v>80</v>
      </c>
      <c r="H44" s="135"/>
      <c r="I44" s="135"/>
      <c r="J44" s="135"/>
      <c r="K44" s="135"/>
      <c r="L44" s="112"/>
      <c r="M44" s="107"/>
    </row>
    <row r="45" spans="1:13" ht="16.5" x14ac:dyDescent="0.2">
      <c r="A45" s="115"/>
      <c r="B45" s="116">
        <v>0</v>
      </c>
      <c r="C45" s="114" t="s">
        <v>71</v>
      </c>
      <c r="D45" s="127" t="s">
        <v>99</v>
      </c>
      <c r="E45" s="128"/>
      <c r="F45" s="128"/>
      <c r="G45" s="129" t="s">
        <v>81</v>
      </c>
      <c r="H45" s="129"/>
      <c r="I45" s="129"/>
      <c r="J45" s="129"/>
      <c r="K45" s="129"/>
      <c r="L45" s="114"/>
      <c r="M45" s="107"/>
    </row>
    <row r="46" spans="1:13" ht="16.5" x14ac:dyDescent="0.2">
      <c r="A46" s="115"/>
      <c r="B46" s="114"/>
      <c r="C46" s="114"/>
      <c r="D46" s="127"/>
      <c r="E46" s="128"/>
      <c r="F46" s="128"/>
      <c r="G46" s="129"/>
      <c r="H46" s="129"/>
      <c r="I46" s="129"/>
      <c r="J46" s="129"/>
      <c r="K46" s="129"/>
      <c r="L46" s="114"/>
      <c r="M46" s="107"/>
    </row>
    <row r="47" spans="1:13" ht="16.5" x14ac:dyDescent="0.2">
      <c r="A47" s="117"/>
      <c r="B47" s="118"/>
      <c r="C47" s="118"/>
      <c r="D47" s="130"/>
      <c r="E47" s="130"/>
      <c r="F47" s="130"/>
      <c r="G47" s="130"/>
      <c r="H47" s="130"/>
      <c r="I47" s="130"/>
      <c r="J47" s="130"/>
      <c r="K47" s="130"/>
      <c r="L47" s="118"/>
      <c r="M47" s="119"/>
    </row>
  </sheetData>
  <mergeCells count="58">
    <mergeCell ref="A6:A7"/>
    <mergeCell ref="B6:L6"/>
    <mergeCell ref="B1:L1"/>
    <mergeCell ref="B2:L2"/>
    <mergeCell ref="B3:L3"/>
    <mergeCell ref="B4:L4"/>
    <mergeCell ref="B5:L5"/>
    <mergeCell ref="A9:A15"/>
    <mergeCell ref="B9:D9"/>
    <mergeCell ref="E9:E15"/>
    <mergeCell ref="F9:G9"/>
    <mergeCell ref="H9:H15"/>
    <mergeCell ref="I10:L10"/>
    <mergeCell ref="B11:D11"/>
    <mergeCell ref="F11:G11"/>
    <mergeCell ref="I11:L11"/>
    <mergeCell ref="M6:M7"/>
    <mergeCell ref="B7:L7"/>
    <mergeCell ref="B8:L8"/>
    <mergeCell ref="I9:L9"/>
    <mergeCell ref="M9:M15"/>
    <mergeCell ref="B12:D12"/>
    <mergeCell ref="F12:G12"/>
    <mergeCell ref="B13:D13"/>
    <mergeCell ref="F13:G13"/>
    <mergeCell ref="B10:D10"/>
    <mergeCell ref="F10:G10"/>
    <mergeCell ref="M17:M35"/>
    <mergeCell ref="K36:L36"/>
    <mergeCell ref="K37:L37"/>
    <mergeCell ref="B14:D14"/>
    <mergeCell ref="F14:G14"/>
    <mergeCell ref="I14:L14"/>
    <mergeCell ref="B15:C15"/>
    <mergeCell ref="F15:G15"/>
    <mergeCell ref="I15:L15"/>
    <mergeCell ref="D41:F41"/>
    <mergeCell ref="G41:K41"/>
    <mergeCell ref="B16:L16"/>
    <mergeCell ref="A17:A35"/>
    <mergeCell ref="B17:I37"/>
    <mergeCell ref="J17:J37"/>
    <mergeCell ref="D46:F46"/>
    <mergeCell ref="G46:K46"/>
    <mergeCell ref="D47:F47"/>
    <mergeCell ref="G47:K47"/>
    <mergeCell ref="I12:L13"/>
    <mergeCell ref="B42:L42"/>
    <mergeCell ref="B43:L43"/>
    <mergeCell ref="D44:F44"/>
    <mergeCell ref="G44:K44"/>
    <mergeCell ref="D45:F45"/>
    <mergeCell ref="G45:K45"/>
    <mergeCell ref="B38:L38"/>
    <mergeCell ref="D39:F39"/>
    <mergeCell ref="G39:K39"/>
    <mergeCell ref="D40:F40"/>
    <mergeCell ref="G40:K40"/>
  </mergeCells>
  <hyperlinks>
    <hyperlink ref="B15" r:id="rId1"/>
    <hyperlink ref="F15" r:id="rId2"/>
    <hyperlink ref="I15" r:id="rId3"/>
  </hyperlinks>
  <printOptions horizontalCentered="1" verticalCentered="1"/>
  <pageMargins left="0.31496062992125984" right="0.19685039370078741" top="0.31496062992125984" bottom="0.31496062992125984" header="0.19685039370078741" footer="0.19685039370078741"/>
  <pageSetup paperSize="9" scale="84"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
  <sheetViews>
    <sheetView showZeros="0" zoomScaleNormal="100" zoomScalePageLayoutView="85" workbookViewId="0">
      <selection activeCell="H28" sqref="H28"/>
    </sheetView>
  </sheetViews>
  <sheetFormatPr baseColWidth="10" defaultColWidth="5.7109375" defaultRowHeight="12" x14ac:dyDescent="0.2"/>
  <cols>
    <col min="1" max="1" width="8.85546875" style="23" customWidth="1"/>
    <col min="2" max="2" width="59.85546875" style="29" customWidth="1"/>
    <col min="3" max="3" width="4.7109375" style="26" customWidth="1"/>
    <col min="4" max="4" width="8.5703125" style="26" customWidth="1"/>
    <col min="5" max="5" width="8.140625" style="27" customWidth="1"/>
    <col min="6" max="6" width="11.7109375" style="51" bestFit="1" customWidth="1"/>
    <col min="7" max="7" width="11.85546875" style="29" customWidth="1"/>
    <col min="8" max="182" width="9.140625" style="29" customWidth="1"/>
    <col min="183" max="16384" width="5.7109375" style="29"/>
  </cols>
  <sheetData>
    <row r="1" spans="1:7" s="1" customFormat="1" ht="36" x14ac:dyDescent="0.2">
      <c r="A1" s="7" t="s">
        <v>0</v>
      </c>
      <c r="B1" s="8" t="s">
        <v>1</v>
      </c>
      <c r="C1" s="8" t="s">
        <v>2</v>
      </c>
      <c r="D1" s="9" t="s">
        <v>6</v>
      </c>
      <c r="E1" s="9" t="s">
        <v>7</v>
      </c>
      <c r="F1" s="10" t="s">
        <v>8</v>
      </c>
      <c r="G1" s="11" t="s">
        <v>9</v>
      </c>
    </row>
    <row r="2" spans="1:7" s="1" customFormat="1" x14ac:dyDescent="0.2">
      <c r="A2" s="67"/>
      <c r="B2" s="3"/>
      <c r="C2" s="3"/>
      <c r="D2" s="4"/>
      <c r="E2" s="4"/>
      <c r="F2" s="5"/>
      <c r="G2" s="68"/>
    </row>
    <row r="3" spans="1:7" x14ac:dyDescent="0.2">
      <c r="A3" s="59"/>
      <c r="B3" s="24" t="s">
        <v>32</v>
      </c>
      <c r="C3" s="25"/>
      <c r="F3" s="28"/>
      <c r="G3" s="69"/>
    </row>
    <row r="4" spans="1:7" x14ac:dyDescent="0.2">
      <c r="A4" s="59"/>
      <c r="B4" s="24"/>
      <c r="C4" s="25"/>
      <c r="F4" s="28"/>
      <c r="G4" s="69"/>
    </row>
    <row r="5" spans="1:7" x14ac:dyDescent="0.2">
      <c r="A5" s="59" t="s">
        <v>33</v>
      </c>
      <c r="B5" s="30" t="s">
        <v>4</v>
      </c>
      <c r="C5" s="31" t="s">
        <v>5</v>
      </c>
      <c r="D5" s="25"/>
      <c r="F5" s="28"/>
      <c r="G5" s="69"/>
    </row>
    <row r="6" spans="1:7" x14ac:dyDescent="0.2">
      <c r="A6" s="59" t="s">
        <v>34</v>
      </c>
      <c r="B6" s="30" t="s">
        <v>14</v>
      </c>
      <c r="C6" s="31" t="s">
        <v>5</v>
      </c>
      <c r="D6" s="25"/>
      <c r="F6" s="28"/>
      <c r="G6" s="69"/>
    </row>
    <row r="7" spans="1:7" s="35" customFormat="1" x14ac:dyDescent="0.2">
      <c r="A7" s="70" t="s">
        <v>35</v>
      </c>
      <c r="B7" s="32" t="s">
        <v>12</v>
      </c>
      <c r="C7" s="31"/>
      <c r="D7" s="33"/>
      <c r="E7" s="34"/>
      <c r="F7" s="28"/>
      <c r="G7" s="71">
        <f>F7*D7</f>
        <v>0</v>
      </c>
    </row>
    <row r="8" spans="1:7" s="2" customFormat="1" x14ac:dyDescent="0.2">
      <c r="A8" s="72" t="s">
        <v>36</v>
      </c>
      <c r="B8" s="37" t="s">
        <v>17</v>
      </c>
      <c r="C8" s="38"/>
      <c r="D8" s="39"/>
      <c r="E8" s="40"/>
      <c r="F8" s="41"/>
      <c r="G8" s="73"/>
    </row>
    <row r="9" spans="1:7" s="2" customFormat="1" x14ac:dyDescent="0.2">
      <c r="A9" s="72" t="s">
        <v>37</v>
      </c>
      <c r="B9" s="37" t="s">
        <v>18</v>
      </c>
      <c r="C9" s="39"/>
      <c r="D9" s="39"/>
      <c r="E9" s="40"/>
      <c r="F9" s="43"/>
      <c r="G9" s="73"/>
    </row>
    <row r="10" spans="1:7" s="2" customFormat="1" x14ac:dyDescent="0.2">
      <c r="A10" s="74"/>
      <c r="B10" s="44" t="s">
        <v>30</v>
      </c>
      <c r="C10" s="39" t="s">
        <v>3</v>
      </c>
      <c r="D10" s="39">
        <v>2</v>
      </c>
      <c r="E10" s="40"/>
      <c r="F10" s="43"/>
      <c r="G10" s="73">
        <f t="shared" ref="G10" si="0">F10*D10</f>
        <v>0</v>
      </c>
    </row>
    <row r="11" spans="1:7" s="2" customFormat="1" x14ac:dyDescent="0.2">
      <c r="A11" s="72" t="s">
        <v>38</v>
      </c>
      <c r="B11" s="37" t="s">
        <v>19</v>
      </c>
      <c r="C11" s="39"/>
      <c r="D11" s="39"/>
      <c r="E11" s="40"/>
      <c r="F11" s="43"/>
      <c r="G11" s="73"/>
    </row>
    <row r="12" spans="1:7" s="2" customFormat="1" x14ac:dyDescent="0.2">
      <c r="A12" s="74"/>
      <c r="B12" s="44" t="s">
        <v>29</v>
      </c>
      <c r="C12" s="39" t="s">
        <v>3</v>
      </c>
      <c r="D12" s="39">
        <v>1</v>
      </c>
      <c r="E12" s="40"/>
      <c r="F12" s="43"/>
      <c r="G12" s="73">
        <f t="shared" ref="G12" si="1">F12*D12</f>
        <v>0</v>
      </c>
    </row>
    <row r="13" spans="1:7" s="2" customFormat="1" x14ac:dyDescent="0.2">
      <c r="A13" s="74"/>
      <c r="B13" s="44" t="s">
        <v>100</v>
      </c>
      <c r="C13" s="39" t="s">
        <v>3</v>
      </c>
      <c r="D13" s="39">
        <v>3</v>
      </c>
      <c r="E13" s="40"/>
      <c r="F13" s="43"/>
      <c r="G13" s="73">
        <f t="shared" ref="G13" si="2">F13*D13</f>
        <v>0</v>
      </c>
    </row>
    <row r="14" spans="1:7" s="2" customFormat="1" x14ac:dyDescent="0.2">
      <c r="A14" s="72" t="s">
        <v>44</v>
      </c>
      <c r="B14" s="37" t="s">
        <v>27</v>
      </c>
      <c r="C14" s="39"/>
      <c r="D14" s="39"/>
      <c r="E14" s="40"/>
      <c r="F14" s="43"/>
      <c r="G14" s="73"/>
    </row>
    <row r="15" spans="1:7" s="2" customFormat="1" x14ac:dyDescent="0.2">
      <c r="A15" s="74"/>
      <c r="B15" s="44" t="s">
        <v>45</v>
      </c>
      <c r="C15" s="39" t="s">
        <v>3</v>
      </c>
      <c r="D15" s="39">
        <v>2</v>
      </c>
      <c r="E15" s="40"/>
      <c r="F15" s="43"/>
      <c r="G15" s="73">
        <f t="shared" ref="G15" si="3">F15*D15</f>
        <v>0</v>
      </c>
    </row>
    <row r="16" spans="1:7" s="2" customFormat="1" x14ac:dyDescent="0.2">
      <c r="A16" s="74"/>
      <c r="B16" s="44" t="s">
        <v>28</v>
      </c>
      <c r="C16" s="39" t="s">
        <v>3</v>
      </c>
      <c r="D16" s="39">
        <v>3</v>
      </c>
      <c r="E16" s="40"/>
      <c r="F16" s="43"/>
      <c r="G16" s="73">
        <f t="shared" ref="G16" si="4">F16*D16</f>
        <v>0</v>
      </c>
    </row>
    <row r="17" spans="1:7" s="2" customFormat="1" x14ac:dyDescent="0.2">
      <c r="A17" s="74"/>
      <c r="B17" s="45" t="s">
        <v>46</v>
      </c>
      <c r="C17" s="39"/>
      <c r="D17" s="39"/>
      <c r="E17" s="40"/>
      <c r="F17" s="46"/>
      <c r="G17" s="73"/>
    </row>
    <row r="18" spans="1:7" s="2" customFormat="1" x14ac:dyDescent="0.2">
      <c r="A18" s="72" t="s">
        <v>43</v>
      </c>
      <c r="B18" s="37" t="s">
        <v>13</v>
      </c>
      <c r="C18" s="39" t="s">
        <v>47</v>
      </c>
      <c r="D18" s="39"/>
      <c r="E18" s="40"/>
      <c r="F18" s="41"/>
      <c r="G18" s="73"/>
    </row>
    <row r="19" spans="1:7" s="2" customFormat="1" x14ac:dyDescent="0.2">
      <c r="A19" s="74"/>
      <c r="B19" s="45"/>
      <c r="C19" s="39"/>
      <c r="D19" s="39"/>
      <c r="E19" s="40"/>
      <c r="F19" s="46"/>
      <c r="G19" s="73"/>
    </row>
    <row r="20" spans="1:7" s="2" customFormat="1" x14ac:dyDescent="0.2">
      <c r="A20" s="72" t="s">
        <v>39</v>
      </c>
      <c r="B20" s="37" t="s">
        <v>15</v>
      </c>
      <c r="C20" s="39"/>
      <c r="D20" s="39"/>
      <c r="E20" s="40"/>
      <c r="F20" s="41"/>
      <c r="G20" s="73"/>
    </row>
    <row r="21" spans="1:7" s="2" customFormat="1" x14ac:dyDescent="0.2">
      <c r="A21" s="72"/>
      <c r="B21" s="44" t="s">
        <v>16</v>
      </c>
      <c r="C21" s="39" t="s">
        <v>3</v>
      </c>
      <c r="D21" s="39">
        <f>SUM(D10:D16)</f>
        <v>11</v>
      </c>
      <c r="E21" s="40"/>
      <c r="F21" s="43"/>
      <c r="G21" s="73">
        <f>F21*D21</f>
        <v>0</v>
      </c>
    </row>
    <row r="22" spans="1:7" s="2" customFormat="1" x14ac:dyDescent="0.2">
      <c r="A22" s="74"/>
      <c r="B22" s="45" t="s">
        <v>40</v>
      </c>
      <c r="C22" s="39"/>
      <c r="D22" s="39"/>
      <c r="E22" s="40"/>
      <c r="F22" s="46"/>
      <c r="G22" s="73"/>
    </row>
    <row r="23" spans="1:7" s="2" customFormat="1" x14ac:dyDescent="0.2">
      <c r="A23" s="72" t="s">
        <v>41</v>
      </c>
      <c r="B23" s="36" t="s">
        <v>96</v>
      </c>
      <c r="C23" s="39"/>
      <c r="D23" s="39"/>
      <c r="E23" s="40"/>
      <c r="F23" s="43"/>
      <c r="G23" s="73"/>
    </row>
    <row r="24" spans="1:7" s="47" customFormat="1" ht="12.95" customHeight="1" x14ac:dyDescent="0.2">
      <c r="A24" s="75"/>
      <c r="B24" s="48" t="s">
        <v>97</v>
      </c>
      <c r="C24" s="39" t="s">
        <v>3</v>
      </c>
      <c r="D24" s="49">
        <v>3</v>
      </c>
      <c r="E24" s="49"/>
      <c r="F24" s="43"/>
      <c r="G24" s="76">
        <f>F24*D24</f>
        <v>0</v>
      </c>
    </row>
    <row r="25" spans="1:7" s="47" customFormat="1" ht="12.95" customHeight="1" x14ac:dyDescent="0.2">
      <c r="A25" s="75"/>
      <c r="B25" s="48" t="s">
        <v>48</v>
      </c>
      <c r="C25" s="39" t="s">
        <v>3</v>
      </c>
      <c r="D25" s="49">
        <v>1</v>
      </c>
      <c r="E25" s="49"/>
      <c r="F25" s="43"/>
      <c r="G25" s="76">
        <f>F25*D25</f>
        <v>0</v>
      </c>
    </row>
    <row r="26" spans="1:7" s="2" customFormat="1" x14ac:dyDescent="0.2">
      <c r="A26" s="74"/>
      <c r="B26" s="45" t="s">
        <v>42</v>
      </c>
      <c r="C26" s="39"/>
      <c r="D26" s="39"/>
      <c r="E26" s="40"/>
      <c r="F26" s="46"/>
      <c r="G26" s="73"/>
    </row>
    <row r="27" spans="1:7" s="97" customFormat="1" x14ac:dyDescent="0.2">
      <c r="A27" s="92"/>
      <c r="B27" s="93"/>
      <c r="C27" s="33"/>
      <c r="D27" s="94"/>
      <c r="E27" s="33"/>
      <c r="F27" s="95"/>
      <c r="G27" s="96">
        <f t="shared" ref="G27" si="5">F27*D27</f>
        <v>0</v>
      </c>
    </row>
    <row r="28" spans="1:7" s="102" customFormat="1" x14ac:dyDescent="0.2">
      <c r="A28" s="98">
        <v>2.9</v>
      </c>
      <c r="B28" s="36" t="s">
        <v>23</v>
      </c>
      <c r="C28" s="3"/>
      <c r="D28" s="94"/>
      <c r="E28" s="99"/>
      <c r="F28" s="100"/>
      <c r="G28" s="101">
        <v>0</v>
      </c>
    </row>
    <row r="29" spans="1:7" s="97" customFormat="1" x14ac:dyDescent="0.2">
      <c r="A29" s="92"/>
      <c r="B29" s="93" t="s">
        <v>24</v>
      </c>
      <c r="C29" s="33" t="s">
        <v>25</v>
      </c>
      <c r="D29" s="94">
        <v>0</v>
      </c>
      <c r="E29" s="99"/>
      <c r="F29" s="100"/>
      <c r="G29" s="101">
        <f t="shared" ref="G29:G30" si="6">F29*D29</f>
        <v>0</v>
      </c>
    </row>
    <row r="30" spans="1:7" s="97" customFormat="1" x14ac:dyDescent="0.2">
      <c r="A30" s="92"/>
      <c r="B30" s="93" t="s">
        <v>26</v>
      </c>
      <c r="C30" s="33" t="s">
        <v>3</v>
      </c>
      <c r="D30" s="94">
        <v>1</v>
      </c>
      <c r="E30" s="99"/>
      <c r="F30" s="100"/>
      <c r="G30" s="101">
        <f t="shared" si="6"/>
        <v>0</v>
      </c>
    </row>
    <row r="31" spans="1:7" s="2" customFormat="1" x14ac:dyDescent="0.2">
      <c r="A31" s="77"/>
      <c r="B31" s="50"/>
      <c r="C31" s="39"/>
      <c r="D31" s="39"/>
      <c r="E31" s="39"/>
      <c r="F31" s="42"/>
      <c r="G31" s="78"/>
    </row>
    <row r="32" spans="1:7" x14ac:dyDescent="0.2">
      <c r="A32" s="59"/>
      <c r="G32" s="79"/>
    </row>
    <row r="33" spans="1:7" x14ac:dyDescent="0.2">
      <c r="A33" s="53"/>
      <c r="B33" s="54" t="s">
        <v>21</v>
      </c>
      <c r="C33" s="55"/>
      <c r="D33" s="55"/>
      <c r="E33" s="56"/>
      <c r="F33" s="57"/>
      <c r="G33" s="58">
        <f>SUM(G3:G31)</f>
        <v>0</v>
      </c>
    </row>
    <row r="34" spans="1:7" x14ac:dyDescent="0.2">
      <c r="A34" s="59"/>
      <c r="B34" s="52" t="s">
        <v>20</v>
      </c>
      <c r="F34" s="29"/>
      <c r="G34" s="60">
        <f>G33*0.2</f>
        <v>0</v>
      </c>
    </row>
    <row r="35" spans="1:7" x14ac:dyDescent="0.2">
      <c r="A35" s="61"/>
      <c r="B35" s="62" t="s">
        <v>22</v>
      </c>
      <c r="C35" s="63"/>
      <c r="D35" s="63"/>
      <c r="E35" s="64"/>
      <c r="F35" s="65"/>
      <c r="G35" s="66">
        <f>G34+G33</f>
        <v>0</v>
      </c>
    </row>
    <row r="36" spans="1:7" x14ac:dyDescent="0.2">
      <c r="A36" s="59"/>
      <c r="G36" s="79"/>
    </row>
    <row r="37" spans="1:7" s="6" customFormat="1" ht="52.5" customHeight="1" x14ac:dyDescent="0.2">
      <c r="A37" s="183" t="s">
        <v>49</v>
      </c>
      <c r="B37" s="184"/>
      <c r="C37" s="184"/>
      <c r="D37" s="184"/>
      <c r="E37" s="184"/>
      <c r="F37" s="184"/>
      <c r="G37" s="185"/>
    </row>
    <row r="38" spans="1:7" s="6" customFormat="1" x14ac:dyDescent="0.2">
      <c r="A38" s="80" t="s">
        <v>10</v>
      </c>
      <c r="B38" s="12"/>
      <c r="C38" s="13"/>
      <c r="D38" s="14"/>
      <c r="E38" s="13"/>
      <c r="F38" s="15"/>
      <c r="G38" s="81"/>
    </row>
    <row r="39" spans="1:7" s="6" customFormat="1" x14ac:dyDescent="0.2">
      <c r="A39" s="82"/>
      <c r="B39" s="18"/>
      <c r="C39" s="17"/>
      <c r="D39" s="13"/>
      <c r="E39" s="17"/>
      <c r="F39" s="19"/>
      <c r="G39" s="83"/>
    </row>
    <row r="40" spans="1:7" s="6" customFormat="1" x14ac:dyDescent="0.2">
      <c r="A40" s="80"/>
      <c r="B40" s="12"/>
      <c r="C40" s="13"/>
      <c r="D40" s="17"/>
      <c r="E40" s="13"/>
      <c r="F40" s="16"/>
      <c r="G40" s="84" t="s">
        <v>31</v>
      </c>
    </row>
    <row r="41" spans="1:7" s="6" customFormat="1" x14ac:dyDescent="0.2">
      <c r="A41" s="85"/>
      <c r="B41" s="21"/>
      <c r="C41" s="22"/>
      <c r="D41" s="13"/>
      <c r="E41" s="22"/>
      <c r="F41" s="20"/>
      <c r="G41" s="83"/>
    </row>
    <row r="42" spans="1:7" s="6" customFormat="1" x14ac:dyDescent="0.2">
      <c r="A42" s="85"/>
      <c r="B42" s="21"/>
      <c r="C42" s="22"/>
      <c r="D42" s="22"/>
      <c r="E42" s="22"/>
      <c r="F42" s="20"/>
      <c r="G42" s="86" t="s">
        <v>11</v>
      </c>
    </row>
    <row r="43" spans="1:7" s="6" customFormat="1" x14ac:dyDescent="0.2">
      <c r="A43" s="85"/>
      <c r="B43" s="21"/>
      <c r="C43" s="22"/>
      <c r="D43" s="22"/>
      <c r="E43" s="22"/>
      <c r="F43" s="20"/>
      <c r="G43" s="86"/>
    </row>
    <row r="44" spans="1:7" s="6" customFormat="1" x14ac:dyDescent="0.2">
      <c r="A44" s="87"/>
      <c r="B44" s="88"/>
      <c r="C44" s="89"/>
      <c r="D44" s="89"/>
      <c r="E44" s="89"/>
      <c r="F44" s="90"/>
      <c r="G44" s="91"/>
    </row>
  </sheetData>
  <mergeCells count="1">
    <mergeCell ref="A37:G37"/>
  </mergeCells>
  <printOptions horizontalCentered="1" gridLines="1"/>
  <pageMargins left="0.31496062992125984" right="0.35433070866141736" top="0.70866141732283472" bottom="0.59055118110236227" header="0.23622047244094491" footer="0.27559055118110237"/>
  <pageSetup paperSize="9" scale="85" fitToHeight="0" orientation="portrait" r:id="rId1"/>
  <headerFooter>
    <oddHeader>&amp;C&amp;"Arial,Normal"C.P.A.M. DE FIGEAC
RENOVATION DE L'ACCUEIL</oddHeader>
    <oddFooter>&amp;C&amp;"Arial,Normal"&amp;9Ingénierie des Energies et des Structures
Page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DQE</vt:lpstr>
      <vt:lpstr>DQE!Impression_des_titres</vt:lpstr>
      <vt:lpstr>DQE!Zone_d_impression</vt:lpstr>
      <vt:lpstr>'Page de garde'!Zone_d_impression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Alain Malique - IES</dc:creator>
  <cp:lastModifiedBy>a.malique</cp:lastModifiedBy>
  <cp:lastPrinted>2025-03-21T17:21:49Z</cp:lastPrinted>
  <dcterms:created xsi:type="dcterms:W3CDTF">1997-10-28T13:31:04Z</dcterms:created>
  <dcterms:modified xsi:type="dcterms:W3CDTF">2025-03-21T17:22:48Z</dcterms:modified>
</cp:coreProperties>
</file>