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ope.sharepoint.com/sites/MarchsDET/Documents partages/25-016 Impression 1000-9999/"/>
    </mc:Choice>
  </mc:AlternateContent>
  <xr:revisionPtr revIDLastSave="618" documentId="8_{23675684-AFE0-49DD-B52C-D2C04DEAAE6D}" xr6:coauthVersionLast="47" xr6:coauthVersionMax="47" xr10:uidLastSave="{6E5F29B5-7949-49D1-AC13-12D21CB7BCB0}"/>
  <bookViews>
    <workbookView xWindow="-120" yWindow="-120" windowWidth="25440" windowHeight="15390" tabRatio="397" xr2:uid="{00000000-000D-0000-FFFF-FFFF00000000}"/>
  </bookViews>
  <sheets>
    <sheet name="Annexe financière" sheetId="5" r:id="rId1"/>
    <sheet name="BPP" sheetId="8" r:id="rId2"/>
    <sheet name="DQE" sheetId="10" r:id="rId3"/>
  </sheets>
  <definedNames>
    <definedName name="_Hlk53750687" localSheetId="1">BPP!#REF!</definedName>
    <definedName name="_Hlk53750687" localSheetId="2">DQE!#REF!</definedName>
    <definedName name="_Toc135747748" localSheetId="1">BPP!#REF!</definedName>
    <definedName name="_Toc135747748" localSheetId="2">DQE!#REF!</definedName>
    <definedName name="_Toc135747750" localSheetId="1">BPP!#REF!</definedName>
    <definedName name="_Toc135747750" localSheetId="2">DQE!#REF!</definedName>
    <definedName name="_Toc135747753" localSheetId="1">BPP!#REF!</definedName>
    <definedName name="_Toc135747753" localSheetId="2">DQE!#REF!</definedName>
    <definedName name="_Toc135747758" localSheetId="1">BPP!#REF!</definedName>
    <definedName name="_Toc135747758" localSheetId="2">DQE!#REF!</definedName>
    <definedName name="_xlnm.Print_Area" localSheetId="0">'Annexe financière'!$A$1:$K$32</definedName>
    <definedName name="_xlnm.Print_Area" localSheetId="1">BPP!$A$1:$E$54</definedName>
    <definedName name="_xlnm.Print_Area" localSheetId="2">DQE!$A$1:$E$23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0" l="1"/>
  <c r="F12" i="10"/>
  <c r="F54" i="10"/>
  <c r="F69" i="10"/>
  <c r="F15" i="10"/>
  <c r="F18" i="10"/>
  <c r="F21" i="10"/>
  <c r="F24" i="10"/>
  <c r="F27" i="10"/>
  <c r="F30" i="10"/>
  <c r="F33" i="10"/>
  <c r="F36" i="10"/>
  <c r="F39" i="10"/>
  <c r="F42" i="10"/>
  <c r="F45" i="10"/>
  <c r="F48" i="10"/>
  <c r="F51" i="10"/>
  <c r="F57" i="10"/>
  <c r="F60" i="10"/>
  <c r="F63" i="10"/>
  <c r="F66" i="10"/>
  <c r="F10" i="10"/>
  <c r="F17" i="10"/>
  <c r="F20" i="10"/>
  <c r="F9" i="10"/>
  <c r="F11" i="10"/>
  <c r="F13" i="10"/>
  <c r="F16" i="10"/>
  <c r="F19" i="10"/>
  <c r="F22" i="10"/>
  <c r="F23" i="10"/>
  <c r="F25" i="10"/>
  <c r="F26" i="10"/>
  <c r="F28" i="10"/>
  <c r="F29" i="10"/>
  <c r="F31" i="10"/>
  <c r="F32" i="10"/>
  <c r="F34" i="10"/>
  <c r="F35" i="10"/>
  <c r="F37" i="10"/>
  <c r="F38" i="10"/>
  <c r="F40" i="10"/>
  <c r="F41" i="10"/>
  <c r="F43" i="10"/>
  <c r="F44" i="10"/>
  <c r="F46" i="10"/>
  <c r="F47" i="10"/>
  <c r="F49" i="10"/>
  <c r="F50" i="10"/>
  <c r="F52" i="10"/>
  <c r="F53" i="10"/>
  <c r="F55" i="10"/>
  <c r="F56" i="10"/>
  <c r="F58" i="10"/>
  <c r="F59" i="10"/>
  <c r="F61" i="10"/>
  <c r="F62" i="10"/>
  <c r="F64" i="10"/>
  <c r="F65" i="10"/>
  <c r="F67" i="10"/>
  <c r="F68" i="10"/>
  <c r="B5" i="10"/>
  <c r="B3" i="10"/>
  <c r="B2" i="10"/>
  <c r="F70" i="10" l="1"/>
  <c r="B5" i="8"/>
  <c r="B3" i="8"/>
  <c r="B2" i="8"/>
</calcChain>
</file>

<file path=xl/sharedStrings.xml><?xml version="1.0" encoding="utf-8"?>
<sst xmlns="http://schemas.openxmlformats.org/spreadsheetml/2006/main" count="154" uniqueCount="57">
  <si>
    <t>Annexe financière à l'Acte d'engagement</t>
  </si>
  <si>
    <t>Livrables</t>
  </si>
  <si>
    <t>Prestation</t>
  </si>
  <si>
    <t>Description</t>
  </si>
  <si>
    <t>Quantités</t>
  </si>
  <si>
    <r>
      <t>ENTREPRISE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2F5597"/>
        <rFont val="Calibri"/>
        <family val="2"/>
        <scheme val="minor"/>
      </rPr>
      <t>:</t>
    </r>
  </si>
  <si>
    <t>Raison sociale</t>
  </si>
  <si>
    <t>Adresse postale</t>
  </si>
  <si>
    <t>SIRET</t>
  </si>
  <si>
    <t>Cartes postales</t>
  </si>
  <si>
    <t xml:space="preserve">Format fini : 10 x 15 cm
Papier : Carte 1 face invercoat 300 g
Finition : Pelliculage mat Recto
Façonnage : Massicoté au format
</t>
  </si>
  <si>
    <t>Flyer A4</t>
  </si>
  <si>
    <t>Format fini : 21 x 29,7 cm
Papier : Offset 100 g 100 % recyclé
Finition : Aucune
Façonnage : Massicoté au format</t>
  </si>
  <si>
    <t>Flyer A5</t>
  </si>
  <si>
    <t>Format fini : 14,8 x 21 cm
Papier : Offset 100 g 100 % recyclé
Finition : Aucune
Façonnage : Massicoté au format</t>
  </si>
  <si>
    <t>Format fini : 21 x 29,7 cm
Format ouvert : 29,7 x 42 cm
Papier : Offset 80 g 100 % recyclé
Finition : Aucune
Façonnage : 1 pli</t>
  </si>
  <si>
    <t>Format fini : 21 x 29,7 cm
Format ouvert : 29,7 x 63 cm
Papier : couché 1/2 mat 115 g certifié PEFC
Finition : Aucune
Façonnage : 2 plis roulés</t>
  </si>
  <si>
    <t>Format fini : 14,8 x 21 cm
Format ouvert : 21 x 44,4 cm
Papier : couché 1/2 mat 115 g certifié PEFC
Finition : Aucune
Façonnage : 2 plis roulés</t>
  </si>
  <si>
    <t>Dépliant A4 (1 pli)</t>
  </si>
  <si>
    <t>Format fini : 14,8 x 21 cm
Format ouvert : 21 x 29,7 cm
Papier : Offset 100 g 100 % recyclé
Finition : Aucune
Façonnage : 1 pli</t>
  </si>
  <si>
    <t>Dépliant A5 (1 pli)</t>
  </si>
  <si>
    <t>Dépliant A4 (2 plis roulés)</t>
  </si>
  <si>
    <t>Dépliant A5 (2 plis roulés)</t>
  </si>
  <si>
    <t>Affiche A2</t>
  </si>
  <si>
    <t>Format fini : 21 x 29,7 cm
Format ouvert : 42 x 59,4 cm
Papier : Offset 120 g 100 % recyclé
Finition : Vernis machine Recto
Façonnage : 2 plis croisés</t>
  </si>
  <si>
    <t>Affiche A1</t>
  </si>
  <si>
    <t>Format fini : 21 x 29,7 cm
Format ouvert : 59,4 x 84,1 cm
Papier : Offset 120 g 100 % recyclé
Finition : Vernis machine Recto
Façonnage : 3 plis croisés</t>
  </si>
  <si>
    <t>Brochure A4 (8 pages - Dos piqué)</t>
  </si>
  <si>
    <t>Brochure A5 (8 pages - Dos piqué)</t>
  </si>
  <si>
    <t>Brochure A4 (16 pages - Dos piqué)</t>
  </si>
  <si>
    <t>Brochure A5 (16 pages - Dos piqué)</t>
  </si>
  <si>
    <t>Ouvrage (168 pages - Dos carré collé)</t>
  </si>
  <si>
    <t>Format fini : 21 x 29,7 cm
Format ouvert : 29,7 x 42 cm
Papier : Offset 110 g type Amber graphic
Finition : Aucune
Façonnage : piqûre à cheval</t>
  </si>
  <si>
    <t>Ouvrage (96 pages - Dos carré collé)</t>
  </si>
  <si>
    <t>Ouvrage (144 pages - Dos carré collé)</t>
  </si>
  <si>
    <t>Ouvrage (176 pages - Dos carré collé)</t>
  </si>
  <si>
    <t>Ouvrage (104 pages - Dos carré collé)</t>
  </si>
  <si>
    <t>Format fini : 14,8 x 21 cm, à la française
Impression couverture : Quadri
Papier couverture : couché 1 face avec des caractéristiques type Invercote G 240 g
Finition couverture : vernis acrylique mat
Impression intérieure : Quadri recto verso
Papier intérieur : Offset 100 g type Amber graphic
Façonnage : dos carré collé (colle PUR</t>
  </si>
  <si>
    <t>Cartes de visites</t>
  </si>
  <si>
    <t>Format : 8,5 x 5,5 cm
Impression quadri recto seul</t>
  </si>
  <si>
    <t>Format fini : 14,8 x 21 cm
Format ouvert : 21 x 29,7 cm
Papier : Offset 110 g type Amber graphic
Finition : Aucune
Façonnage : piqûre à cheval</t>
  </si>
  <si>
    <t>Brochure A4 (28 pages - Dos piqué)</t>
  </si>
  <si>
    <t>Brochure A5 (28 pages - Dos piqué)</t>
  </si>
  <si>
    <t>Bordereau des prix plafonds - BPP</t>
  </si>
  <si>
    <t>Prix unitaire (HT)</t>
  </si>
  <si>
    <t>Montal total (HT)</t>
  </si>
  <si>
    <t>Détail quantitatif estimatif - DQE - non contractuel</t>
  </si>
  <si>
    <t>Total</t>
  </si>
  <si>
    <t>Marché n° 25-016</t>
  </si>
  <si>
    <t>Format fini : 10 x 15 cm
Papier : Carte 1 face invercoat 300 g
Finition : Pelliculage mat Recto
Façonnage : Massicoté au format</t>
  </si>
  <si>
    <t xml:space="preserve">Fichier PDF HD </t>
  </si>
  <si>
    <t>Fichier PDF HD</t>
  </si>
  <si>
    <t xml:space="preserve">Fichier PDF HD  </t>
  </si>
  <si>
    <t>Frais de livraison 1 point</t>
  </si>
  <si>
    <t>Point de livraison : Chasseneuil du Poitou (86)</t>
  </si>
  <si>
    <t>PRESTATION D'IMPRESSION DES PRODUITS DE RÉSEAU CANOPÉ</t>
  </si>
  <si>
    <t xml:space="preserve"> (tirage supérieur ou égal à 1 000 exemplaires et inférieur à 10 000 exemplaires)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</si>
</sst>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rgb="FF4472C4"/>
      <name val="Calibri Light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2F5597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rgb="FF000000"/>
      <name val="Marianne"/>
      <family val="3"/>
    </font>
    <font>
      <sz val="14"/>
      <color theme="4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8F9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79">
    <xf numFmtId="0" fontId="0" fillId="0" borderId="0" xfId="0"/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center" vertical="center"/>
    </xf>
    <xf numFmtId="44" fontId="1" fillId="0" borderId="0" xfId="1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0" fontId="5" fillId="0" borderId="0" xfId="0" applyFont="1"/>
    <xf numFmtId="0" fontId="11" fillId="0" borderId="0" xfId="0" applyFont="1"/>
    <xf numFmtId="0" fontId="2" fillId="0" borderId="0" xfId="0" applyFont="1" applyAlignment="1">
      <alignment vertical="center" wrapText="1"/>
    </xf>
    <xf numFmtId="164" fontId="0" fillId="0" borderId="1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7" xfId="0" applyNumberFormat="1" applyBorder="1"/>
    <xf numFmtId="3" fontId="0" fillId="0" borderId="14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49" fontId="8" fillId="0" borderId="13" xfId="0" applyNumberFormat="1" applyFont="1" applyBorder="1" applyAlignment="1">
      <alignment horizontal="left" vertical="top"/>
    </xf>
    <xf numFmtId="49" fontId="0" fillId="0" borderId="17" xfId="0" applyNumberFormat="1" applyBorder="1" applyAlignment="1">
      <alignment horizontal="left" vertical="top" wrapText="1"/>
    </xf>
    <xf numFmtId="3" fontId="0" fillId="0" borderId="20" xfId="0" applyNumberFormat="1" applyBorder="1"/>
    <xf numFmtId="49" fontId="0" fillId="0" borderId="5" xfId="0" applyNumberFormat="1" applyBorder="1" applyAlignment="1">
      <alignment horizontal="left" vertical="top" wrapText="1"/>
    </xf>
    <xf numFmtId="0" fontId="14" fillId="0" borderId="0" xfId="0" applyFont="1"/>
    <xf numFmtId="164" fontId="0" fillId="0" borderId="19" xfId="0" applyNumberFormat="1" applyBorder="1"/>
    <xf numFmtId="3" fontId="0" fillId="0" borderId="22" xfId="0" applyNumberFormat="1" applyBorder="1"/>
    <xf numFmtId="0" fontId="7" fillId="2" borderId="23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left" vertical="center"/>
    </xf>
    <xf numFmtId="49" fontId="8" fillId="0" borderId="9" xfId="0" applyNumberFormat="1" applyFont="1" applyBorder="1" applyAlignment="1">
      <alignment horizontal="left" vertical="top"/>
    </xf>
    <xf numFmtId="49" fontId="8" fillId="0" borderId="11" xfId="0" applyNumberFormat="1" applyFont="1" applyBorder="1" applyAlignment="1">
      <alignment horizontal="left" vertical="top"/>
    </xf>
    <xf numFmtId="49" fontId="8" fillId="0" borderId="12" xfId="0" applyNumberFormat="1" applyFont="1" applyBorder="1" applyAlignment="1">
      <alignment horizontal="left" vertical="top"/>
    </xf>
    <xf numFmtId="49" fontId="8" fillId="0" borderId="13" xfId="0" applyNumberFormat="1" applyFont="1" applyBorder="1" applyAlignment="1">
      <alignment horizontal="left" vertical="top"/>
    </xf>
    <xf numFmtId="49" fontId="8" fillId="0" borderId="8" xfId="0" applyNumberFormat="1" applyFont="1" applyBorder="1" applyAlignment="1">
      <alignment horizontal="left" vertical="top"/>
    </xf>
    <xf numFmtId="49" fontId="0" fillId="0" borderId="2" xfId="0" applyNumberFormat="1" applyBorder="1" applyAlignment="1">
      <alignment horizontal="left" vertical="top" wrapText="1"/>
    </xf>
    <xf numFmtId="49" fontId="0" fillId="0" borderId="5" xfId="0" applyNumberFormat="1" applyBorder="1" applyAlignment="1">
      <alignment horizontal="left" vertical="top"/>
    </xf>
    <xf numFmtId="49" fontId="0" fillId="0" borderId="6" xfId="0" applyNumberFormat="1" applyBorder="1" applyAlignment="1">
      <alignment horizontal="left" vertical="top"/>
    </xf>
    <xf numFmtId="49" fontId="0" fillId="0" borderId="18" xfId="0" applyNumberFormat="1" applyBorder="1" applyAlignment="1">
      <alignment horizontal="left" vertical="top" wrapText="1"/>
    </xf>
    <xf numFmtId="49" fontId="0" fillId="0" borderId="17" xfId="0" applyNumberFormat="1" applyBorder="1" applyAlignment="1">
      <alignment horizontal="left" vertical="top" wrapText="1"/>
    </xf>
    <xf numFmtId="49" fontId="0" fillId="0" borderId="19" xfId="0" applyNumberForma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49" fontId="0" fillId="0" borderId="5" xfId="0" applyNumberFormat="1" applyBorder="1" applyAlignment="1">
      <alignment horizontal="left" vertical="top" wrapText="1"/>
    </xf>
    <xf numFmtId="49" fontId="0" fillId="0" borderId="6" xfId="0" applyNumberFormat="1" applyBorder="1" applyAlignment="1">
      <alignment horizontal="left" vertical="top" wrapText="1"/>
    </xf>
    <xf numFmtId="0" fontId="12" fillId="3" borderId="0" xfId="0" applyFont="1" applyFill="1" applyAlignment="1">
      <alignment horizontal="center"/>
    </xf>
    <xf numFmtId="0" fontId="12" fillId="3" borderId="0" xfId="0" applyFont="1" applyFill="1" applyAlignment="1">
      <alignment horizontal="center" vertical="center" wrapText="1"/>
    </xf>
    <xf numFmtId="49" fontId="8" fillId="0" borderId="9" xfId="0" applyNumberFormat="1" applyFont="1" applyBorder="1" applyAlignment="1">
      <alignment horizontal="left" vertical="top"/>
    </xf>
    <xf numFmtId="49" fontId="8" fillId="0" borderId="10" xfId="0" applyNumberFormat="1" applyFont="1" applyBorder="1" applyAlignment="1">
      <alignment horizontal="left" vertical="top"/>
    </xf>
    <xf numFmtId="49" fontId="8" fillId="0" borderId="11" xfId="0" applyNumberFormat="1" applyFont="1" applyBorder="1" applyAlignment="1">
      <alignment horizontal="left" vertical="top"/>
    </xf>
    <xf numFmtId="49" fontId="0" fillId="0" borderId="12" xfId="0" applyNumberFormat="1" applyBorder="1" applyAlignment="1">
      <alignment horizontal="left" vertical="top" wrapText="1"/>
    </xf>
    <xf numFmtId="49" fontId="0" fillId="0" borderId="13" xfId="0" applyNumberFormat="1" applyBorder="1" applyAlignment="1">
      <alignment horizontal="left" vertical="top" wrapText="1"/>
    </xf>
    <xf numFmtId="49" fontId="0" fillId="0" borderId="8" xfId="0" applyNumberFormat="1" applyBorder="1" applyAlignment="1">
      <alignment horizontal="left" vertical="top" wrapText="1"/>
    </xf>
    <xf numFmtId="3" fontId="0" fillId="0" borderId="6" xfId="0" applyNumberFormat="1" applyBorder="1"/>
    <xf numFmtId="164" fontId="0" fillId="0" borderId="25" xfId="0" applyNumberFormat="1" applyBorder="1"/>
    <xf numFmtId="0" fontId="8" fillId="0" borderId="0" xfId="0" applyFont="1"/>
    <xf numFmtId="3" fontId="0" fillId="0" borderId="28" xfId="0" applyNumberFormat="1" applyBorder="1"/>
    <xf numFmtId="0" fontId="4" fillId="3" borderId="2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164" fontId="0" fillId="0" borderId="32" xfId="0" applyNumberFormat="1" applyBorder="1"/>
    <xf numFmtId="164" fontId="0" fillId="0" borderId="18" xfId="0" applyNumberFormat="1" applyBorder="1"/>
    <xf numFmtId="164" fontId="0" fillId="0" borderId="27" xfId="0" applyNumberFormat="1" applyBorder="1"/>
    <xf numFmtId="164" fontId="0" fillId="0" borderId="34" xfId="0" applyNumberFormat="1" applyBorder="1"/>
    <xf numFmtId="164" fontId="0" fillId="0" borderId="31" xfId="0" applyNumberFormat="1" applyBorder="1" applyAlignment="1">
      <alignment horizontal="center" vertical="center"/>
    </xf>
    <xf numFmtId="49" fontId="8" fillId="0" borderId="30" xfId="0" applyNumberFormat="1" applyFont="1" applyBorder="1" applyAlignment="1">
      <alignment horizontal="left" vertical="top"/>
    </xf>
    <xf numFmtId="49" fontId="8" fillId="0" borderId="37" xfId="0" applyNumberFormat="1" applyFont="1" applyBorder="1" applyAlignment="1">
      <alignment horizontal="left" vertical="top"/>
    </xf>
    <xf numFmtId="49" fontId="8" fillId="0" borderId="38" xfId="0" applyNumberFormat="1" applyFont="1" applyBorder="1" applyAlignment="1">
      <alignment horizontal="left" vertical="top"/>
    </xf>
    <xf numFmtId="49" fontId="8" fillId="0" borderId="39" xfId="0" applyNumberFormat="1" applyFont="1" applyBorder="1" applyAlignment="1">
      <alignment horizontal="left" vertical="top"/>
    </xf>
    <xf numFmtId="3" fontId="0" fillId="0" borderId="36" xfId="0" applyNumberFormat="1" applyBorder="1"/>
    <xf numFmtId="0" fontId="0" fillId="0" borderId="20" xfId="0" applyBorder="1" applyAlignment="1">
      <alignment horizontal="right" vertical="center"/>
    </xf>
    <xf numFmtId="0" fontId="4" fillId="3" borderId="23" xfId="0" applyFont="1" applyFill="1" applyBorder="1" applyAlignment="1">
      <alignment horizontal="center" vertical="center"/>
    </xf>
    <xf numFmtId="49" fontId="0" fillId="0" borderId="28" xfId="0" applyNumberFormat="1" applyBorder="1" applyAlignment="1">
      <alignment horizontal="left" vertical="top" wrapText="1"/>
    </xf>
    <xf numFmtId="49" fontId="0" fillId="0" borderId="22" xfId="0" applyNumberFormat="1" applyBorder="1" applyAlignment="1">
      <alignment horizontal="left" vertical="top" wrapText="1"/>
    </xf>
    <xf numFmtId="0" fontId="13" fillId="0" borderId="0" xfId="0" applyFont="1" applyAlignment="1"/>
    <xf numFmtId="0" fontId="8" fillId="0" borderId="26" xfId="0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 wrapText="1"/>
    </xf>
    <xf numFmtId="3" fontId="0" fillId="0" borderId="35" xfId="0" applyNumberFormat="1" applyBorder="1"/>
    <xf numFmtId="3" fontId="0" fillId="0" borderId="33" xfId="0" applyNumberFormat="1" applyBorder="1"/>
    <xf numFmtId="3" fontId="0" fillId="0" borderId="5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42" xfId="0" applyNumberFormat="1" applyBorder="1"/>
  </cellXfs>
  <cellStyles count="4">
    <cellStyle name="Monétaire" xfId="1" builtinId="4"/>
    <cellStyle name="Monétaire 2" xfId="2" xr:uid="{0962C351-F98D-416C-A588-E95B3605DD75}"/>
    <cellStyle name="Normal" xfId="0" builtinId="0"/>
    <cellStyle name="Normal 4" xfId="3" xr:uid="{6ED452EE-2783-4F52-AAA9-ABBAAB16EB3E}"/>
  </cellStyles>
  <dxfs count="0"/>
  <tableStyles count="0" defaultTableStyle="TableStyleMedium2" defaultPivotStyle="PivotStyleMedium9"/>
  <colors>
    <mruColors>
      <color rgb="FF008F92"/>
      <color rgb="FF0071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161290</xdr:colOff>
      <xdr:row>9</xdr:row>
      <xdr:rowOff>43815</xdr:rowOff>
    </xdr:to>
    <xdr:pic>
      <xdr:nvPicPr>
        <xdr:cNvPr id="3" name="Image 2" descr="Une image contenant texte&#10;&#10;Description générée automatiquement">
          <a:extLst>
            <a:ext uri="{FF2B5EF4-FFF2-40B4-BE49-F238E27FC236}">
              <a16:creationId xmlns:a16="http://schemas.microsoft.com/office/drawing/2014/main" id="{8D121C16-2C29-23A9-91E9-13433DDFD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9590" cy="1799590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676275</xdr:colOff>
      <xdr:row>0</xdr:row>
      <xdr:rowOff>19050</xdr:rowOff>
    </xdr:from>
    <xdr:to>
      <xdr:col>10</xdr:col>
      <xdr:colOff>779780</xdr:colOff>
      <xdr:row>3</xdr:row>
      <xdr:rowOff>123825</xdr:rowOff>
    </xdr:to>
    <xdr:pic>
      <xdr:nvPicPr>
        <xdr:cNvPr id="4" name="Image 3" descr="Une image contenant texte, tableau de points, clipart&#10;&#10;Description générée automatiquement">
          <a:extLst>
            <a:ext uri="{FF2B5EF4-FFF2-40B4-BE49-F238E27FC236}">
              <a16:creationId xmlns:a16="http://schemas.microsoft.com/office/drawing/2014/main" id="{2B22C43F-9250-5B0E-1386-C3371A8979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9475" y="19050"/>
          <a:ext cx="1779905" cy="676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294409</xdr:colOff>
      <xdr:row>0</xdr:row>
      <xdr:rowOff>207818</xdr:rowOff>
    </xdr:from>
    <xdr:to>
      <xdr:col>0</xdr:col>
      <xdr:colOff>2501989</xdr:colOff>
      <xdr:row>2</xdr:row>
      <xdr:rowOff>556848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37B48A7-7177-4E4E-98DF-33A08792D9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409" y="207818"/>
          <a:ext cx="2207580" cy="8570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294409</xdr:colOff>
      <xdr:row>0</xdr:row>
      <xdr:rowOff>207818</xdr:rowOff>
    </xdr:from>
    <xdr:to>
      <xdr:col>0</xdr:col>
      <xdr:colOff>2501989</xdr:colOff>
      <xdr:row>2</xdr:row>
      <xdr:rowOff>556848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14E99B-8C19-43C6-AE79-8C9C40C7F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409" y="207818"/>
          <a:ext cx="2207580" cy="8824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FA330-BCD7-4A89-A15B-AB541240A561}">
  <sheetPr>
    <pageSetUpPr fitToPage="1"/>
  </sheetPr>
  <dimension ref="D7:F19"/>
  <sheetViews>
    <sheetView tabSelected="1" view="pageLayout" zoomScale="70" zoomScaleNormal="100" zoomScaleSheetLayoutView="85" zoomScalePageLayoutView="70" workbookViewId="0">
      <selection activeCell="F17" sqref="F17"/>
    </sheetView>
  </sheetViews>
  <sheetFormatPr baseColWidth="10" defaultRowHeight="15" x14ac:dyDescent="0.25"/>
  <sheetData>
    <row r="7" spans="4:6" ht="18.75" x14ac:dyDescent="0.3">
      <c r="D7" s="69" t="s">
        <v>55</v>
      </c>
    </row>
    <row r="8" spans="4:6" x14ac:dyDescent="0.25">
      <c r="D8" t="s">
        <v>56</v>
      </c>
    </row>
    <row r="11" spans="4:6" ht="18.75" x14ac:dyDescent="0.3">
      <c r="D11" s="5" t="s">
        <v>0</v>
      </c>
      <c r="F11" s="6"/>
    </row>
    <row r="13" spans="4:6" ht="18.75" x14ac:dyDescent="0.3">
      <c r="D13" s="20" t="s">
        <v>48</v>
      </c>
    </row>
    <row r="16" spans="4:6" ht="18.75" x14ac:dyDescent="0.3">
      <c r="D16" s="5" t="s">
        <v>5</v>
      </c>
    </row>
    <row r="17" spans="4:4" x14ac:dyDescent="0.25">
      <c r="D17" s="7" t="s">
        <v>6</v>
      </c>
    </row>
    <row r="18" spans="4:4" x14ac:dyDescent="0.25">
      <c r="D18" s="7" t="s">
        <v>7</v>
      </c>
    </row>
    <row r="19" spans="4:4" x14ac:dyDescent="0.25">
      <c r="D19" s="7" t="s">
        <v>8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CDBAB-B25C-462D-BDD9-053EC32A777F}">
  <sheetPr>
    <pageSetUpPr fitToPage="1"/>
  </sheetPr>
  <dimension ref="A1:H159"/>
  <sheetViews>
    <sheetView topLeftCell="A122" zoomScale="70" zoomScaleNormal="70" zoomScalePageLayoutView="62" workbookViewId="0">
      <selection activeCell="H20" sqref="H20"/>
    </sheetView>
  </sheetViews>
  <sheetFormatPr baseColWidth="10" defaultColWidth="11.42578125" defaultRowHeight="15" x14ac:dyDescent="0.25"/>
  <cols>
    <col min="1" max="1" width="53.85546875" customWidth="1"/>
    <col min="2" max="2" width="49.28515625" customWidth="1"/>
    <col min="3" max="3" width="30.85546875" style="4" customWidth="1"/>
    <col min="4" max="7" width="17.85546875" style="1" customWidth="1"/>
    <col min="8" max="8" width="17.85546875" style="3" customWidth="1"/>
    <col min="9" max="9" width="19.42578125" customWidth="1"/>
    <col min="10" max="10" width="15.5703125" customWidth="1"/>
  </cols>
  <sheetData>
    <row r="1" spans="1:8" ht="21" x14ac:dyDescent="0.25">
      <c r="B1" s="8"/>
      <c r="C1" s="8"/>
      <c r="D1" s="8"/>
      <c r="E1" s="8"/>
      <c r="F1" s="8"/>
      <c r="G1" s="8"/>
      <c r="H1" s="8"/>
    </row>
    <row r="2" spans="1:8" ht="21" x14ac:dyDescent="0.35">
      <c r="A2" s="8"/>
      <c r="B2" s="41" t="str">
        <f>'Annexe financière'!D13</f>
        <v>Marché n° 25-016</v>
      </c>
      <c r="C2" s="41"/>
      <c r="D2" s="41"/>
      <c r="E2" s="8"/>
      <c r="F2" s="8"/>
      <c r="G2" s="8"/>
      <c r="H2" s="8"/>
    </row>
    <row r="3" spans="1:8" ht="62.1" customHeight="1" x14ac:dyDescent="0.25">
      <c r="A3" s="8"/>
      <c r="B3" s="42" t="str">
        <f>'Annexe financière'!D7</f>
        <v>PRESTATION D'IMPRESSION DES PRODUITS DE RÉSEAU CANOPÉ</v>
      </c>
      <c r="C3" s="42"/>
      <c r="D3" s="42"/>
      <c r="E3" s="8"/>
      <c r="F3" s="8"/>
      <c r="G3" s="8"/>
      <c r="H3" s="8"/>
    </row>
    <row r="4" spans="1:8" ht="21" customHeight="1" x14ac:dyDescent="0.25">
      <c r="A4" s="8"/>
      <c r="B4" s="42" t="s">
        <v>43</v>
      </c>
      <c r="C4" s="42"/>
      <c r="D4" s="42"/>
      <c r="E4" s="8"/>
      <c r="F4" s="8"/>
      <c r="G4" s="8"/>
      <c r="H4" s="8"/>
    </row>
    <row r="5" spans="1:8" ht="21" x14ac:dyDescent="0.35">
      <c r="B5" s="38" t="str">
        <f>'Annexe financière'!D17</f>
        <v>Raison sociale</v>
      </c>
      <c r="C5" s="38"/>
      <c r="D5" s="38"/>
      <c r="H5" s="2"/>
    </row>
    <row r="6" spans="1:8" s="1" customFormat="1" x14ac:dyDescent="0.25">
      <c r="A6"/>
      <c r="B6"/>
      <c r="C6"/>
      <c r="D6"/>
      <c r="E6"/>
      <c r="F6"/>
      <c r="G6"/>
      <c r="H6"/>
    </row>
    <row r="7" spans="1:8" ht="15.75" thickBot="1" x14ac:dyDescent="0.3">
      <c r="C7"/>
      <c r="D7"/>
      <c r="E7"/>
      <c r="F7"/>
      <c r="G7"/>
      <c r="H7"/>
    </row>
    <row r="8" spans="1:8" ht="45.6" customHeight="1" thickBot="1" x14ac:dyDescent="0.3">
      <c r="A8" s="24" t="s">
        <v>2</v>
      </c>
      <c r="B8" s="24" t="s">
        <v>3</v>
      </c>
      <c r="C8" s="26" t="s">
        <v>1</v>
      </c>
      <c r="D8" s="72" t="s">
        <v>4</v>
      </c>
      <c r="E8" s="23" t="s">
        <v>44</v>
      </c>
      <c r="F8"/>
      <c r="G8"/>
      <c r="H8"/>
    </row>
    <row r="9" spans="1:8" x14ac:dyDescent="0.25">
      <c r="A9" s="29" t="s">
        <v>9</v>
      </c>
      <c r="B9" s="32" t="s">
        <v>10</v>
      </c>
      <c r="C9" s="35" t="s">
        <v>50</v>
      </c>
      <c r="D9" s="73">
        <v>1000</v>
      </c>
      <c r="E9" s="11"/>
      <c r="F9"/>
      <c r="G9"/>
      <c r="H9"/>
    </row>
    <row r="10" spans="1:8" x14ac:dyDescent="0.25">
      <c r="A10" s="30"/>
      <c r="B10" s="39"/>
      <c r="C10" s="36"/>
      <c r="D10" s="73">
        <v>2000</v>
      </c>
      <c r="E10" s="58"/>
      <c r="F10"/>
      <c r="G10"/>
      <c r="H10"/>
    </row>
    <row r="11" spans="1:8" x14ac:dyDescent="0.25">
      <c r="A11" s="30"/>
      <c r="B11" s="39"/>
      <c r="C11" s="36"/>
      <c r="D11" s="73">
        <v>3000</v>
      </c>
      <c r="E11" s="58"/>
      <c r="F11"/>
      <c r="G11"/>
      <c r="H11"/>
    </row>
    <row r="12" spans="1:8" x14ac:dyDescent="0.25">
      <c r="A12" s="30"/>
      <c r="B12" s="39"/>
      <c r="C12" s="36"/>
      <c r="D12" s="73">
        <v>4000</v>
      </c>
      <c r="E12" s="58"/>
      <c r="F12"/>
      <c r="G12"/>
      <c r="H12"/>
    </row>
    <row r="13" spans="1:8" x14ac:dyDescent="0.25">
      <c r="A13" s="30"/>
      <c r="B13" s="39"/>
      <c r="C13" s="36"/>
      <c r="D13" s="74">
        <v>5000</v>
      </c>
      <c r="E13" s="58"/>
      <c r="F13"/>
      <c r="G13"/>
      <c r="H13"/>
    </row>
    <row r="14" spans="1:8" x14ac:dyDescent="0.25">
      <c r="A14" s="30"/>
      <c r="B14" s="39"/>
      <c r="C14" s="36"/>
      <c r="D14" s="74">
        <v>6000</v>
      </c>
      <c r="E14" s="58"/>
      <c r="F14"/>
      <c r="G14"/>
      <c r="H14"/>
    </row>
    <row r="15" spans="1:8" x14ac:dyDescent="0.25">
      <c r="A15" s="30"/>
      <c r="B15" s="39"/>
      <c r="C15" s="36"/>
      <c r="D15" s="74">
        <v>7000</v>
      </c>
      <c r="E15" s="58"/>
      <c r="F15"/>
      <c r="G15"/>
      <c r="H15"/>
    </row>
    <row r="16" spans="1:8" x14ac:dyDescent="0.25">
      <c r="A16" s="30"/>
      <c r="B16" s="39"/>
      <c r="C16" s="36"/>
      <c r="D16" s="74">
        <v>8000</v>
      </c>
      <c r="E16" s="58"/>
      <c r="F16"/>
      <c r="G16"/>
      <c r="H16"/>
    </row>
    <row r="17" spans="1:8" ht="15.75" thickBot="1" x14ac:dyDescent="0.3">
      <c r="A17" s="31"/>
      <c r="B17" s="40"/>
      <c r="C17" s="37"/>
      <c r="D17" s="22">
        <v>9000</v>
      </c>
      <c r="E17" s="57"/>
      <c r="F17"/>
      <c r="G17"/>
      <c r="H17"/>
    </row>
    <row r="18" spans="1:8" ht="30.75" thickBot="1" x14ac:dyDescent="0.3">
      <c r="A18" s="16" t="s">
        <v>38</v>
      </c>
      <c r="B18" s="19" t="s">
        <v>39</v>
      </c>
      <c r="C18" s="17" t="s">
        <v>50</v>
      </c>
      <c r="D18" s="75">
        <v>1000</v>
      </c>
      <c r="E18" s="57"/>
      <c r="F18"/>
      <c r="G18"/>
      <c r="H18"/>
    </row>
    <row r="19" spans="1:8" ht="14.45" customHeight="1" x14ac:dyDescent="0.25">
      <c r="A19" s="29" t="s">
        <v>11</v>
      </c>
      <c r="B19" s="32" t="s">
        <v>12</v>
      </c>
      <c r="C19" s="35" t="s">
        <v>50</v>
      </c>
      <c r="D19" s="52">
        <v>1000</v>
      </c>
      <c r="E19" s="11"/>
      <c r="F19"/>
      <c r="G19"/>
      <c r="H19"/>
    </row>
    <row r="20" spans="1:8" x14ac:dyDescent="0.25">
      <c r="A20" s="30"/>
      <c r="B20" s="33"/>
      <c r="C20" s="36"/>
      <c r="D20" s="73">
        <v>2000</v>
      </c>
      <c r="E20" s="58"/>
      <c r="F20"/>
      <c r="G20"/>
      <c r="H20"/>
    </row>
    <row r="21" spans="1:8" x14ac:dyDescent="0.25">
      <c r="A21" s="30"/>
      <c r="B21" s="33"/>
      <c r="C21" s="36"/>
      <c r="D21" s="73">
        <v>3000</v>
      </c>
      <c r="E21" s="58"/>
      <c r="F21"/>
      <c r="G21"/>
      <c r="H21"/>
    </row>
    <row r="22" spans="1:8" x14ac:dyDescent="0.25">
      <c r="A22" s="30"/>
      <c r="B22" s="33"/>
      <c r="C22" s="36"/>
      <c r="D22" s="73">
        <v>4000</v>
      </c>
      <c r="E22" s="58"/>
      <c r="F22"/>
      <c r="G22"/>
      <c r="H22"/>
    </row>
    <row r="23" spans="1:8" x14ac:dyDescent="0.25">
      <c r="A23" s="30"/>
      <c r="B23" s="33"/>
      <c r="C23" s="36"/>
      <c r="D23" s="74">
        <v>5000</v>
      </c>
      <c r="E23" s="58"/>
      <c r="F23"/>
      <c r="G23"/>
      <c r="H23"/>
    </row>
    <row r="24" spans="1:8" x14ac:dyDescent="0.25">
      <c r="A24" s="30"/>
      <c r="B24" s="33"/>
      <c r="C24" s="36"/>
      <c r="D24" s="74">
        <v>6000</v>
      </c>
      <c r="E24" s="58"/>
      <c r="F24"/>
      <c r="G24"/>
      <c r="H24"/>
    </row>
    <row r="25" spans="1:8" x14ac:dyDescent="0.25">
      <c r="A25" s="30"/>
      <c r="B25" s="33"/>
      <c r="C25" s="36"/>
      <c r="D25" s="74">
        <v>7000</v>
      </c>
      <c r="E25" s="58"/>
      <c r="F25"/>
      <c r="G25"/>
      <c r="H25"/>
    </row>
    <row r="26" spans="1:8" x14ac:dyDescent="0.25">
      <c r="A26" s="30"/>
      <c r="B26" s="33"/>
      <c r="C26" s="36"/>
      <c r="D26" s="74">
        <v>8000</v>
      </c>
      <c r="E26" s="58"/>
      <c r="F26"/>
      <c r="G26"/>
      <c r="H26"/>
    </row>
    <row r="27" spans="1:8" ht="15.75" thickBot="1" x14ac:dyDescent="0.3">
      <c r="A27" s="31"/>
      <c r="B27" s="34"/>
      <c r="C27" s="37"/>
      <c r="D27" s="22">
        <v>9000</v>
      </c>
      <c r="E27" s="57"/>
      <c r="F27"/>
      <c r="G27"/>
      <c r="H27"/>
    </row>
    <row r="28" spans="1:8" ht="14.45" customHeight="1" x14ac:dyDescent="0.25">
      <c r="A28" s="29" t="s">
        <v>13</v>
      </c>
      <c r="B28" s="32" t="s">
        <v>14</v>
      </c>
      <c r="C28" s="35" t="s">
        <v>50</v>
      </c>
      <c r="D28" s="52">
        <v>1000</v>
      </c>
      <c r="E28" s="11"/>
      <c r="F28"/>
      <c r="G28"/>
      <c r="H28"/>
    </row>
    <row r="29" spans="1:8" x14ac:dyDescent="0.25">
      <c r="A29" s="30"/>
      <c r="B29" s="33"/>
      <c r="C29" s="36"/>
      <c r="D29" s="73">
        <v>2000</v>
      </c>
      <c r="E29" s="58"/>
      <c r="F29"/>
      <c r="G29"/>
      <c r="H29"/>
    </row>
    <row r="30" spans="1:8" x14ac:dyDescent="0.25">
      <c r="A30" s="30"/>
      <c r="B30" s="33"/>
      <c r="C30" s="36"/>
      <c r="D30" s="73">
        <v>3000</v>
      </c>
      <c r="E30" s="58"/>
      <c r="F30"/>
      <c r="G30"/>
      <c r="H30"/>
    </row>
    <row r="31" spans="1:8" x14ac:dyDescent="0.25">
      <c r="A31" s="30"/>
      <c r="B31" s="33"/>
      <c r="C31" s="36"/>
      <c r="D31" s="73">
        <v>4000</v>
      </c>
      <c r="E31" s="58"/>
      <c r="F31"/>
      <c r="G31"/>
      <c r="H31"/>
    </row>
    <row r="32" spans="1:8" x14ac:dyDescent="0.25">
      <c r="A32" s="30"/>
      <c r="B32" s="33"/>
      <c r="C32" s="36"/>
      <c r="D32" s="73">
        <v>5000</v>
      </c>
      <c r="E32" s="58"/>
      <c r="F32"/>
      <c r="G32"/>
      <c r="H32"/>
    </row>
    <row r="33" spans="1:8" x14ac:dyDescent="0.25">
      <c r="A33" s="30"/>
      <c r="B33" s="33"/>
      <c r="C33" s="36"/>
      <c r="D33" s="73">
        <v>6000</v>
      </c>
      <c r="E33" s="58"/>
      <c r="F33"/>
      <c r="G33"/>
      <c r="H33"/>
    </row>
    <row r="34" spans="1:8" x14ac:dyDescent="0.25">
      <c r="A34" s="30"/>
      <c r="B34" s="33"/>
      <c r="C34" s="36"/>
      <c r="D34" s="73">
        <v>7000</v>
      </c>
      <c r="E34" s="58"/>
      <c r="F34"/>
      <c r="G34"/>
      <c r="H34"/>
    </row>
    <row r="35" spans="1:8" x14ac:dyDescent="0.25">
      <c r="A35" s="30"/>
      <c r="B35" s="33"/>
      <c r="C35" s="36"/>
      <c r="D35" s="73">
        <v>8000</v>
      </c>
      <c r="E35" s="58"/>
      <c r="F35"/>
      <c r="G35"/>
      <c r="H35"/>
    </row>
    <row r="36" spans="1:8" ht="15.75" thickBot="1" x14ac:dyDescent="0.3">
      <c r="A36" s="31"/>
      <c r="B36" s="34"/>
      <c r="C36" s="37"/>
      <c r="D36" s="73">
        <v>9000</v>
      </c>
      <c r="E36" s="57"/>
      <c r="F36"/>
      <c r="G36"/>
      <c r="H36"/>
    </row>
    <row r="37" spans="1:8" ht="14.45" customHeight="1" x14ac:dyDescent="0.25">
      <c r="A37" s="29" t="s">
        <v>18</v>
      </c>
      <c r="B37" s="32" t="s">
        <v>15</v>
      </c>
      <c r="C37" s="35" t="s">
        <v>51</v>
      </c>
      <c r="D37" s="52">
        <v>1000</v>
      </c>
      <c r="E37" s="11"/>
      <c r="F37"/>
      <c r="G37"/>
      <c r="H37"/>
    </row>
    <row r="38" spans="1:8" x14ac:dyDescent="0.25">
      <c r="A38" s="30"/>
      <c r="B38" s="33"/>
      <c r="C38" s="36"/>
      <c r="D38" s="73">
        <v>2000</v>
      </c>
      <c r="E38" s="58"/>
      <c r="F38"/>
      <c r="G38"/>
      <c r="H38"/>
    </row>
    <row r="39" spans="1:8" x14ac:dyDescent="0.25">
      <c r="A39" s="30"/>
      <c r="B39" s="33"/>
      <c r="C39" s="36"/>
      <c r="D39" s="73">
        <v>3000</v>
      </c>
      <c r="E39" s="58"/>
      <c r="F39"/>
      <c r="G39"/>
      <c r="H39"/>
    </row>
    <row r="40" spans="1:8" x14ac:dyDescent="0.25">
      <c r="A40" s="30"/>
      <c r="B40" s="33"/>
      <c r="C40" s="36"/>
      <c r="D40" s="73">
        <v>4000</v>
      </c>
      <c r="E40" s="58"/>
      <c r="F40"/>
      <c r="G40"/>
      <c r="H40"/>
    </row>
    <row r="41" spans="1:8" x14ac:dyDescent="0.25">
      <c r="A41" s="30"/>
      <c r="B41" s="33"/>
      <c r="C41" s="36"/>
      <c r="D41" s="73">
        <v>5000</v>
      </c>
      <c r="E41" s="58"/>
      <c r="F41"/>
      <c r="G41"/>
      <c r="H41"/>
    </row>
    <row r="42" spans="1:8" x14ac:dyDescent="0.25">
      <c r="A42" s="30"/>
      <c r="B42" s="33"/>
      <c r="C42" s="36"/>
      <c r="D42" s="73">
        <v>6000</v>
      </c>
      <c r="E42" s="58"/>
      <c r="F42"/>
      <c r="G42"/>
      <c r="H42"/>
    </row>
    <row r="43" spans="1:8" x14ac:dyDescent="0.25">
      <c r="A43" s="30"/>
      <c r="B43" s="33"/>
      <c r="C43" s="36"/>
      <c r="D43" s="73">
        <v>7000</v>
      </c>
      <c r="E43" s="58"/>
      <c r="F43"/>
      <c r="G43"/>
      <c r="H43"/>
    </row>
    <row r="44" spans="1:8" x14ac:dyDescent="0.25">
      <c r="A44" s="30"/>
      <c r="B44" s="33"/>
      <c r="C44" s="36"/>
      <c r="D44" s="73">
        <v>8000</v>
      </c>
      <c r="E44" s="58"/>
      <c r="F44"/>
      <c r="G44"/>
      <c r="H44"/>
    </row>
    <row r="45" spans="1:8" ht="15.75" thickBot="1" x14ac:dyDescent="0.3">
      <c r="A45" s="31"/>
      <c r="B45" s="34"/>
      <c r="C45" s="37"/>
      <c r="D45" s="73">
        <v>9000</v>
      </c>
      <c r="E45" s="58"/>
      <c r="F45"/>
      <c r="G45"/>
      <c r="H45"/>
    </row>
    <row r="46" spans="1:8" ht="14.45" customHeight="1" x14ac:dyDescent="0.25">
      <c r="A46" s="29" t="s">
        <v>20</v>
      </c>
      <c r="B46" s="32" t="s">
        <v>19</v>
      </c>
      <c r="C46" s="35" t="s">
        <v>52</v>
      </c>
      <c r="D46" s="52">
        <v>1000</v>
      </c>
      <c r="E46" s="11"/>
      <c r="F46"/>
      <c r="G46"/>
      <c r="H46"/>
    </row>
    <row r="47" spans="1:8" x14ac:dyDescent="0.25">
      <c r="A47" s="30"/>
      <c r="B47" s="33"/>
      <c r="C47" s="36"/>
      <c r="D47" s="73">
        <v>2000</v>
      </c>
      <c r="E47" s="58"/>
      <c r="F47"/>
      <c r="G47"/>
      <c r="H47"/>
    </row>
    <row r="48" spans="1:8" x14ac:dyDescent="0.25">
      <c r="A48" s="30"/>
      <c r="B48" s="33"/>
      <c r="C48" s="36"/>
      <c r="D48" s="73">
        <v>3000</v>
      </c>
      <c r="E48" s="58"/>
      <c r="F48"/>
      <c r="G48"/>
      <c r="H48"/>
    </row>
    <row r="49" spans="1:8" x14ac:dyDescent="0.25">
      <c r="A49" s="30"/>
      <c r="B49" s="33"/>
      <c r="C49" s="36"/>
      <c r="D49" s="73">
        <v>4000</v>
      </c>
      <c r="E49" s="58"/>
      <c r="F49"/>
      <c r="G49"/>
      <c r="H49"/>
    </row>
    <row r="50" spans="1:8" x14ac:dyDescent="0.25">
      <c r="A50" s="30"/>
      <c r="B50" s="33"/>
      <c r="C50" s="36"/>
      <c r="D50" s="73">
        <v>5000</v>
      </c>
      <c r="E50" s="58"/>
      <c r="F50"/>
      <c r="G50"/>
      <c r="H50"/>
    </row>
    <row r="51" spans="1:8" x14ac:dyDescent="0.25">
      <c r="A51" s="30"/>
      <c r="B51" s="33"/>
      <c r="C51" s="36"/>
      <c r="D51" s="73">
        <v>6000</v>
      </c>
      <c r="E51" s="58"/>
      <c r="F51"/>
      <c r="G51"/>
      <c r="H51"/>
    </row>
    <row r="52" spans="1:8" x14ac:dyDescent="0.25">
      <c r="A52" s="30"/>
      <c r="B52" s="33"/>
      <c r="C52" s="36"/>
      <c r="D52" s="73">
        <v>7000</v>
      </c>
      <c r="E52" s="58"/>
      <c r="F52"/>
      <c r="G52"/>
      <c r="H52"/>
    </row>
    <row r="53" spans="1:8" x14ac:dyDescent="0.25">
      <c r="A53" s="30"/>
      <c r="B53" s="33"/>
      <c r="C53" s="36"/>
      <c r="D53" s="73">
        <v>8000</v>
      </c>
      <c r="E53" s="58"/>
      <c r="F53"/>
      <c r="G53"/>
      <c r="H53"/>
    </row>
    <row r="54" spans="1:8" ht="15.75" thickBot="1" x14ac:dyDescent="0.3">
      <c r="A54" s="30"/>
      <c r="B54" s="33"/>
      <c r="C54" s="37"/>
      <c r="D54" s="73">
        <v>9000</v>
      </c>
      <c r="E54" s="58"/>
      <c r="F54"/>
      <c r="G54"/>
      <c r="H54"/>
    </row>
    <row r="55" spans="1:8" ht="14.45" customHeight="1" x14ac:dyDescent="0.25">
      <c r="A55" s="29" t="s">
        <v>21</v>
      </c>
      <c r="B55" s="32" t="s">
        <v>16</v>
      </c>
      <c r="C55" s="35" t="s">
        <v>52</v>
      </c>
      <c r="D55" s="52">
        <v>1000</v>
      </c>
      <c r="E55" s="11"/>
      <c r="F55"/>
      <c r="G55"/>
      <c r="H55"/>
    </row>
    <row r="56" spans="1:8" x14ac:dyDescent="0.25">
      <c r="A56" s="30"/>
      <c r="B56" s="33"/>
      <c r="C56" s="36"/>
      <c r="D56" s="73">
        <v>2000</v>
      </c>
      <c r="E56" s="58"/>
      <c r="F56"/>
      <c r="G56"/>
      <c r="H56"/>
    </row>
    <row r="57" spans="1:8" x14ac:dyDescent="0.25">
      <c r="A57" s="30"/>
      <c r="B57" s="33"/>
      <c r="C57" s="36"/>
      <c r="D57" s="73">
        <v>3000</v>
      </c>
      <c r="E57" s="58"/>
      <c r="F57"/>
      <c r="G57"/>
      <c r="H57"/>
    </row>
    <row r="58" spans="1:8" x14ac:dyDescent="0.25">
      <c r="A58" s="30"/>
      <c r="B58" s="33"/>
      <c r="C58" s="36"/>
      <c r="D58" s="73">
        <v>4000</v>
      </c>
      <c r="E58" s="58"/>
      <c r="F58"/>
      <c r="G58"/>
      <c r="H58"/>
    </row>
    <row r="59" spans="1:8" x14ac:dyDescent="0.25">
      <c r="A59" s="30"/>
      <c r="B59" s="33"/>
      <c r="C59" s="36"/>
      <c r="D59" s="73">
        <v>5000</v>
      </c>
      <c r="E59" s="58"/>
      <c r="F59"/>
      <c r="G59"/>
      <c r="H59"/>
    </row>
    <row r="60" spans="1:8" x14ac:dyDescent="0.25">
      <c r="A60" s="30"/>
      <c r="B60" s="33"/>
      <c r="C60" s="36"/>
      <c r="D60" s="73">
        <v>6000</v>
      </c>
      <c r="E60" s="58"/>
      <c r="F60"/>
      <c r="G60"/>
      <c r="H60"/>
    </row>
    <row r="61" spans="1:8" x14ac:dyDescent="0.25">
      <c r="A61" s="30"/>
      <c r="B61" s="33"/>
      <c r="C61" s="36"/>
      <c r="D61" s="73">
        <v>7000</v>
      </c>
      <c r="E61" s="58"/>
      <c r="F61"/>
      <c r="G61"/>
      <c r="H61"/>
    </row>
    <row r="62" spans="1:8" x14ac:dyDescent="0.25">
      <c r="A62" s="30"/>
      <c r="B62" s="33"/>
      <c r="C62" s="36"/>
      <c r="D62" s="73">
        <v>8000</v>
      </c>
      <c r="E62" s="58"/>
      <c r="F62"/>
      <c r="G62"/>
      <c r="H62"/>
    </row>
    <row r="63" spans="1:8" ht="15.75" thickBot="1" x14ac:dyDescent="0.3">
      <c r="A63" s="31"/>
      <c r="B63" s="34"/>
      <c r="C63" s="37"/>
      <c r="D63" s="73">
        <v>9000</v>
      </c>
      <c r="E63" s="58"/>
      <c r="F63"/>
      <c r="G63"/>
      <c r="H63"/>
    </row>
    <row r="64" spans="1:8" ht="14.45" customHeight="1" x14ac:dyDescent="0.25">
      <c r="A64" s="29" t="s">
        <v>22</v>
      </c>
      <c r="B64" s="32" t="s">
        <v>17</v>
      </c>
      <c r="C64" s="35" t="s">
        <v>52</v>
      </c>
      <c r="D64" s="52">
        <v>1000</v>
      </c>
      <c r="E64" s="11"/>
      <c r="F64"/>
      <c r="G64"/>
      <c r="H64"/>
    </row>
    <row r="65" spans="1:8" x14ac:dyDescent="0.25">
      <c r="A65" s="30"/>
      <c r="B65" s="33"/>
      <c r="C65" s="36"/>
      <c r="D65" s="73">
        <v>2000</v>
      </c>
      <c r="E65" s="58"/>
      <c r="F65"/>
      <c r="G65"/>
      <c r="H65"/>
    </row>
    <row r="66" spans="1:8" x14ac:dyDescent="0.25">
      <c r="A66" s="30"/>
      <c r="B66" s="33"/>
      <c r="C66" s="36"/>
      <c r="D66" s="73">
        <v>3000</v>
      </c>
      <c r="E66" s="58"/>
      <c r="F66"/>
      <c r="G66"/>
      <c r="H66"/>
    </row>
    <row r="67" spans="1:8" x14ac:dyDescent="0.25">
      <c r="A67" s="30"/>
      <c r="B67" s="33"/>
      <c r="C67" s="36"/>
      <c r="D67" s="73">
        <v>4000</v>
      </c>
      <c r="E67" s="58"/>
      <c r="F67"/>
      <c r="G67"/>
      <c r="H67"/>
    </row>
    <row r="68" spans="1:8" x14ac:dyDescent="0.25">
      <c r="A68" s="30"/>
      <c r="B68" s="33"/>
      <c r="C68" s="36"/>
      <c r="D68" s="73">
        <v>5000</v>
      </c>
      <c r="E68" s="58"/>
      <c r="F68"/>
      <c r="G68"/>
      <c r="H68"/>
    </row>
    <row r="69" spans="1:8" x14ac:dyDescent="0.25">
      <c r="A69" s="30"/>
      <c r="B69" s="33"/>
      <c r="C69" s="36"/>
      <c r="D69" s="73">
        <v>6000</v>
      </c>
      <c r="E69" s="58"/>
      <c r="F69"/>
      <c r="G69"/>
      <c r="H69"/>
    </row>
    <row r="70" spans="1:8" x14ac:dyDescent="0.25">
      <c r="A70" s="30"/>
      <c r="B70" s="33"/>
      <c r="C70" s="36"/>
      <c r="D70" s="73">
        <v>7000</v>
      </c>
      <c r="E70" s="58"/>
      <c r="F70"/>
      <c r="G70"/>
      <c r="H70"/>
    </row>
    <row r="71" spans="1:8" x14ac:dyDescent="0.25">
      <c r="A71" s="30"/>
      <c r="B71" s="33"/>
      <c r="C71" s="36"/>
      <c r="D71" s="73">
        <v>8000</v>
      </c>
      <c r="E71" s="58"/>
      <c r="F71"/>
      <c r="G71"/>
      <c r="H71"/>
    </row>
    <row r="72" spans="1:8" ht="15.75" thickBot="1" x14ac:dyDescent="0.3">
      <c r="A72" s="31"/>
      <c r="B72" s="34"/>
      <c r="C72" s="37"/>
      <c r="D72" s="22">
        <v>9000</v>
      </c>
      <c r="E72" s="57"/>
      <c r="F72"/>
      <c r="G72"/>
      <c r="H72"/>
    </row>
    <row r="73" spans="1:8" ht="14.45" customHeight="1" x14ac:dyDescent="0.25">
      <c r="A73" s="29" t="s">
        <v>23</v>
      </c>
      <c r="B73" s="32" t="s">
        <v>24</v>
      </c>
      <c r="C73" s="35" t="s">
        <v>52</v>
      </c>
      <c r="D73" s="52">
        <v>1000</v>
      </c>
      <c r="E73" s="11"/>
      <c r="F73"/>
      <c r="G73"/>
      <c r="H73"/>
    </row>
    <row r="74" spans="1:8" x14ac:dyDescent="0.25">
      <c r="A74" s="30"/>
      <c r="B74" s="33"/>
      <c r="C74" s="36"/>
      <c r="D74" s="73">
        <v>2000</v>
      </c>
      <c r="E74" s="58"/>
      <c r="F74"/>
      <c r="G74"/>
      <c r="H74"/>
    </row>
    <row r="75" spans="1:8" x14ac:dyDescent="0.25">
      <c r="A75" s="30"/>
      <c r="B75" s="33"/>
      <c r="C75" s="36"/>
      <c r="D75" s="73">
        <v>3000</v>
      </c>
      <c r="E75" s="58"/>
      <c r="F75"/>
      <c r="G75"/>
      <c r="H75"/>
    </row>
    <row r="76" spans="1:8" x14ac:dyDescent="0.25">
      <c r="A76" s="30"/>
      <c r="B76" s="33"/>
      <c r="C76" s="36"/>
      <c r="D76" s="73">
        <v>4000</v>
      </c>
      <c r="E76" s="58"/>
      <c r="F76"/>
      <c r="G76"/>
      <c r="H76"/>
    </row>
    <row r="77" spans="1:8" x14ac:dyDescent="0.25">
      <c r="A77" s="30"/>
      <c r="B77" s="33"/>
      <c r="C77" s="36"/>
      <c r="D77" s="73">
        <v>5000</v>
      </c>
      <c r="E77" s="58"/>
      <c r="F77"/>
      <c r="G77"/>
      <c r="H77"/>
    </row>
    <row r="78" spans="1:8" x14ac:dyDescent="0.25">
      <c r="A78" s="30"/>
      <c r="B78" s="33"/>
      <c r="C78" s="36"/>
      <c r="D78" s="73">
        <v>6000</v>
      </c>
      <c r="E78" s="58"/>
      <c r="F78"/>
      <c r="G78"/>
      <c r="H78"/>
    </row>
    <row r="79" spans="1:8" x14ac:dyDescent="0.25">
      <c r="A79" s="30"/>
      <c r="B79" s="33"/>
      <c r="C79" s="36"/>
      <c r="D79" s="73">
        <v>7000</v>
      </c>
      <c r="E79" s="58"/>
      <c r="F79"/>
      <c r="G79"/>
      <c r="H79"/>
    </row>
    <row r="80" spans="1:8" x14ac:dyDescent="0.25">
      <c r="A80" s="30"/>
      <c r="B80" s="33"/>
      <c r="C80" s="36"/>
      <c r="D80" s="73">
        <v>8000</v>
      </c>
      <c r="E80" s="58"/>
      <c r="F80"/>
      <c r="G80"/>
      <c r="H80"/>
    </row>
    <row r="81" spans="1:8" ht="15.75" thickBot="1" x14ac:dyDescent="0.3">
      <c r="A81" s="31"/>
      <c r="B81" s="34"/>
      <c r="C81" s="37"/>
      <c r="D81" s="22">
        <v>9000</v>
      </c>
      <c r="E81" s="57"/>
      <c r="F81"/>
      <c r="G81"/>
      <c r="H81"/>
    </row>
    <row r="82" spans="1:8" ht="14.45" customHeight="1" x14ac:dyDescent="0.25">
      <c r="A82" s="29" t="s">
        <v>25</v>
      </c>
      <c r="B82" s="32" t="s">
        <v>26</v>
      </c>
      <c r="C82" s="35" t="s">
        <v>52</v>
      </c>
      <c r="D82" s="52">
        <v>1000</v>
      </c>
      <c r="E82" s="11"/>
      <c r="F82"/>
      <c r="G82"/>
      <c r="H82"/>
    </row>
    <row r="83" spans="1:8" x14ac:dyDescent="0.25">
      <c r="A83" s="30"/>
      <c r="B83" s="33"/>
      <c r="C83" s="36"/>
      <c r="D83" s="73">
        <v>2000</v>
      </c>
      <c r="E83" s="58"/>
      <c r="F83"/>
      <c r="G83"/>
      <c r="H83"/>
    </row>
    <row r="84" spans="1:8" x14ac:dyDescent="0.25">
      <c r="A84" s="30"/>
      <c r="B84" s="33"/>
      <c r="C84" s="36"/>
      <c r="D84" s="73">
        <v>3000</v>
      </c>
      <c r="E84" s="58"/>
      <c r="F84"/>
      <c r="G84"/>
      <c r="H84"/>
    </row>
    <row r="85" spans="1:8" x14ac:dyDescent="0.25">
      <c r="A85" s="30"/>
      <c r="B85" s="33"/>
      <c r="C85" s="36"/>
      <c r="D85" s="73">
        <v>4000</v>
      </c>
      <c r="E85" s="58"/>
      <c r="F85"/>
      <c r="G85"/>
      <c r="H85"/>
    </row>
    <row r="86" spans="1:8" x14ac:dyDescent="0.25">
      <c r="A86" s="30"/>
      <c r="B86" s="33"/>
      <c r="C86" s="36"/>
      <c r="D86" s="73">
        <v>5000</v>
      </c>
      <c r="E86" s="58"/>
      <c r="F86"/>
      <c r="G86"/>
      <c r="H86"/>
    </row>
    <row r="87" spans="1:8" x14ac:dyDescent="0.25">
      <c r="A87" s="30"/>
      <c r="B87" s="33"/>
      <c r="C87" s="36"/>
      <c r="D87" s="73">
        <v>6000</v>
      </c>
      <c r="E87" s="58"/>
      <c r="F87"/>
      <c r="G87"/>
      <c r="H87"/>
    </row>
    <row r="88" spans="1:8" x14ac:dyDescent="0.25">
      <c r="A88" s="30"/>
      <c r="B88" s="33"/>
      <c r="C88" s="36"/>
      <c r="D88" s="73">
        <v>7000</v>
      </c>
      <c r="E88" s="58"/>
      <c r="F88"/>
      <c r="G88"/>
      <c r="H88"/>
    </row>
    <row r="89" spans="1:8" x14ac:dyDescent="0.25">
      <c r="A89" s="30"/>
      <c r="B89" s="33"/>
      <c r="C89" s="36"/>
      <c r="D89" s="73">
        <v>8000</v>
      </c>
      <c r="E89" s="58"/>
      <c r="F89"/>
      <c r="G89"/>
      <c r="H89"/>
    </row>
    <row r="90" spans="1:8" ht="15.75" thickBot="1" x14ac:dyDescent="0.3">
      <c r="A90" s="31"/>
      <c r="B90" s="34"/>
      <c r="C90" s="37"/>
      <c r="D90" s="22">
        <v>9000</v>
      </c>
      <c r="E90" s="57"/>
      <c r="F90"/>
      <c r="G90"/>
      <c r="H90"/>
    </row>
    <row r="91" spans="1:8" ht="14.45" customHeight="1" x14ac:dyDescent="0.25">
      <c r="A91" s="29" t="s">
        <v>27</v>
      </c>
      <c r="B91" s="32" t="s">
        <v>32</v>
      </c>
      <c r="C91" s="35" t="s">
        <v>52</v>
      </c>
      <c r="D91" s="52">
        <v>1000</v>
      </c>
      <c r="E91" s="11"/>
    </row>
    <row r="92" spans="1:8" x14ac:dyDescent="0.25">
      <c r="A92" s="30"/>
      <c r="B92" s="33"/>
      <c r="C92" s="36"/>
      <c r="D92" s="73">
        <v>2000</v>
      </c>
      <c r="E92" s="58"/>
    </row>
    <row r="93" spans="1:8" x14ac:dyDescent="0.25">
      <c r="A93" s="30"/>
      <c r="B93" s="33"/>
      <c r="C93" s="36"/>
      <c r="D93" s="73">
        <v>3000</v>
      </c>
      <c r="E93" s="58"/>
    </row>
    <row r="94" spans="1:8" x14ac:dyDescent="0.25">
      <c r="A94" s="30"/>
      <c r="B94" s="33"/>
      <c r="C94" s="36"/>
      <c r="D94" s="73">
        <v>4000</v>
      </c>
      <c r="E94" s="58"/>
    </row>
    <row r="95" spans="1:8" x14ac:dyDescent="0.25">
      <c r="A95" s="30"/>
      <c r="B95" s="33"/>
      <c r="C95" s="36"/>
      <c r="D95" s="73">
        <v>5000</v>
      </c>
      <c r="E95" s="58"/>
    </row>
    <row r="96" spans="1:8" x14ac:dyDescent="0.25">
      <c r="A96" s="30"/>
      <c r="B96" s="33"/>
      <c r="C96" s="36"/>
      <c r="D96" s="73">
        <v>6000</v>
      </c>
      <c r="E96" s="58"/>
    </row>
    <row r="97" spans="1:5" x14ac:dyDescent="0.25">
      <c r="A97" s="30"/>
      <c r="B97" s="33"/>
      <c r="C97" s="36"/>
      <c r="D97" s="73">
        <v>7000</v>
      </c>
      <c r="E97" s="58"/>
    </row>
    <row r="98" spans="1:5" x14ac:dyDescent="0.25">
      <c r="A98" s="30"/>
      <c r="B98" s="33"/>
      <c r="C98" s="36"/>
      <c r="D98" s="73">
        <v>8000</v>
      </c>
      <c r="E98" s="58"/>
    </row>
    <row r="99" spans="1:5" ht="15.75" thickBot="1" x14ac:dyDescent="0.3">
      <c r="A99" s="31"/>
      <c r="B99" s="34"/>
      <c r="C99" s="37"/>
      <c r="D99" s="22">
        <v>9000</v>
      </c>
      <c r="E99" s="57"/>
    </row>
    <row r="100" spans="1:5" ht="14.45" customHeight="1" x14ac:dyDescent="0.25">
      <c r="A100" s="29" t="s">
        <v>28</v>
      </c>
      <c r="B100" s="32" t="s">
        <v>40</v>
      </c>
      <c r="C100" s="35" t="s">
        <v>52</v>
      </c>
      <c r="D100" s="52">
        <v>1000</v>
      </c>
      <c r="E100" s="11"/>
    </row>
    <row r="101" spans="1:5" x14ac:dyDescent="0.25">
      <c r="A101" s="30"/>
      <c r="B101" s="33"/>
      <c r="C101" s="36"/>
      <c r="D101" s="73">
        <v>2000</v>
      </c>
      <c r="E101" s="58"/>
    </row>
    <row r="102" spans="1:5" x14ac:dyDescent="0.25">
      <c r="A102" s="30"/>
      <c r="B102" s="33"/>
      <c r="C102" s="36"/>
      <c r="D102" s="73">
        <v>3000</v>
      </c>
      <c r="E102" s="58"/>
    </row>
    <row r="103" spans="1:5" x14ac:dyDescent="0.25">
      <c r="A103" s="30"/>
      <c r="B103" s="33"/>
      <c r="C103" s="36"/>
      <c r="D103" s="73">
        <v>4000</v>
      </c>
      <c r="E103" s="58"/>
    </row>
    <row r="104" spans="1:5" x14ac:dyDescent="0.25">
      <c r="A104" s="30"/>
      <c r="B104" s="33"/>
      <c r="C104" s="36"/>
      <c r="D104" s="73">
        <v>5000</v>
      </c>
      <c r="E104" s="58"/>
    </row>
    <row r="105" spans="1:5" x14ac:dyDescent="0.25">
      <c r="A105" s="30"/>
      <c r="B105" s="33"/>
      <c r="C105" s="36"/>
      <c r="D105" s="73">
        <v>6000</v>
      </c>
      <c r="E105" s="58"/>
    </row>
    <row r="106" spans="1:5" x14ac:dyDescent="0.25">
      <c r="A106" s="30"/>
      <c r="B106" s="33"/>
      <c r="C106" s="36"/>
      <c r="D106" s="73">
        <v>7000</v>
      </c>
      <c r="E106" s="58"/>
    </row>
    <row r="107" spans="1:5" x14ac:dyDescent="0.25">
      <c r="A107" s="30"/>
      <c r="B107" s="33"/>
      <c r="C107" s="36"/>
      <c r="D107" s="73">
        <v>8000</v>
      </c>
      <c r="E107" s="58"/>
    </row>
    <row r="108" spans="1:5" ht="15.75" thickBot="1" x14ac:dyDescent="0.3">
      <c r="A108" s="31"/>
      <c r="B108" s="34"/>
      <c r="C108" s="37"/>
      <c r="D108" s="22">
        <v>9000</v>
      </c>
      <c r="E108" s="57"/>
    </row>
    <row r="109" spans="1:5" ht="14.45" customHeight="1" x14ac:dyDescent="0.25">
      <c r="A109" s="29" t="s">
        <v>29</v>
      </c>
      <c r="B109" s="32" t="s">
        <v>32</v>
      </c>
      <c r="C109" s="35" t="s">
        <v>52</v>
      </c>
      <c r="D109" s="52">
        <v>1000</v>
      </c>
      <c r="E109" s="11"/>
    </row>
    <row r="110" spans="1:5" x14ac:dyDescent="0.25">
      <c r="A110" s="30"/>
      <c r="B110" s="33"/>
      <c r="C110" s="36"/>
      <c r="D110" s="73">
        <v>2000</v>
      </c>
      <c r="E110" s="58"/>
    </row>
    <row r="111" spans="1:5" x14ac:dyDescent="0.25">
      <c r="A111" s="30"/>
      <c r="B111" s="33"/>
      <c r="C111" s="36"/>
      <c r="D111" s="73">
        <v>3000</v>
      </c>
      <c r="E111" s="58"/>
    </row>
    <row r="112" spans="1:5" x14ac:dyDescent="0.25">
      <c r="A112" s="30"/>
      <c r="B112" s="33"/>
      <c r="C112" s="36"/>
      <c r="D112" s="73">
        <v>4000</v>
      </c>
      <c r="E112" s="58"/>
    </row>
    <row r="113" spans="1:5" x14ac:dyDescent="0.25">
      <c r="A113" s="30"/>
      <c r="B113" s="33"/>
      <c r="C113" s="36"/>
      <c r="D113" s="73">
        <v>5000</v>
      </c>
      <c r="E113" s="58"/>
    </row>
    <row r="114" spans="1:5" x14ac:dyDescent="0.25">
      <c r="A114" s="30"/>
      <c r="B114" s="33"/>
      <c r="C114" s="36"/>
      <c r="D114" s="73">
        <v>6000</v>
      </c>
      <c r="E114" s="58"/>
    </row>
    <row r="115" spans="1:5" x14ac:dyDescent="0.25">
      <c r="A115" s="30"/>
      <c r="B115" s="33"/>
      <c r="C115" s="36"/>
      <c r="D115" s="73">
        <v>7000</v>
      </c>
      <c r="E115" s="58"/>
    </row>
    <row r="116" spans="1:5" x14ac:dyDescent="0.25">
      <c r="A116" s="30"/>
      <c r="B116" s="33"/>
      <c r="C116" s="36"/>
      <c r="D116" s="73">
        <v>8000</v>
      </c>
      <c r="E116" s="58"/>
    </row>
    <row r="117" spans="1:5" ht="15.75" thickBot="1" x14ac:dyDescent="0.3">
      <c r="A117" s="31"/>
      <c r="B117" s="34"/>
      <c r="C117" s="37"/>
      <c r="D117" s="22">
        <v>9000</v>
      </c>
      <c r="E117" s="57"/>
    </row>
    <row r="118" spans="1:5" ht="14.45" customHeight="1" x14ac:dyDescent="0.25">
      <c r="A118" s="29" t="s">
        <v>30</v>
      </c>
      <c r="B118" s="32" t="s">
        <v>40</v>
      </c>
      <c r="C118" s="35" t="s">
        <v>52</v>
      </c>
      <c r="D118" s="52">
        <v>1000</v>
      </c>
      <c r="E118" s="11"/>
    </row>
    <row r="119" spans="1:5" x14ac:dyDescent="0.25">
      <c r="A119" s="30"/>
      <c r="B119" s="33"/>
      <c r="C119" s="36"/>
      <c r="D119" s="73">
        <v>2000</v>
      </c>
      <c r="E119" s="58"/>
    </row>
    <row r="120" spans="1:5" x14ac:dyDescent="0.25">
      <c r="A120" s="30"/>
      <c r="B120" s="33"/>
      <c r="C120" s="36"/>
      <c r="D120" s="73">
        <v>3000</v>
      </c>
      <c r="E120" s="58"/>
    </row>
    <row r="121" spans="1:5" x14ac:dyDescent="0.25">
      <c r="A121" s="30"/>
      <c r="B121" s="33"/>
      <c r="C121" s="36"/>
      <c r="D121" s="73">
        <v>4000</v>
      </c>
      <c r="E121" s="58"/>
    </row>
    <row r="122" spans="1:5" x14ac:dyDescent="0.25">
      <c r="A122" s="30"/>
      <c r="B122" s="33"/>
      <c r="C122" s="36"/>
      <c r="D122" s="73">
        <v>5000</v>
      </c>
      <c r="E122" s="58"/>
    </row>
    <row r="123" spans="1:5" x14ac:dyDescent="0.25">
      <c r="A123" s="30"/>
      <c r="B123" s="33"/>
      <c r="C123" s="36"/>
      <c r="D123" s="73">
        <v>6000</v>
      </c>
      <c r="E123" s="58"/>
    </row>
    <row r="124" spans="1:5" x14ac:dyDescent="0.25">
      <c r="A124" s="30"/>
      <c r="B124" s="33"/>
      <c r="C124" s="36"/>
      <c r="D124" s="73">
        <v>7000</v>
      </c>
      <c r="E124" s="58"/>
    </row>
    <row r="125" spans="1:5" x14ac:dyDescent="0.25">
      <c r="A125" s="30"/>
      <c r="B125" s="33"/>
      <c r="C125" s="36"/>
      <c r="D125" s="73">
        <v>8000</v>
      </c>
      <c r="E125" s="58"/>
    </row>
    <row r="126" spans="1:5" ht="15.75" thickBot="1" x14ac:dyDescent="0.3">
      <c r="A126" s="31"/>
      <c r="B126" s="34"/>
      <c r="C126" s="37"/>
      <c r="D126" s="22">
        <v>9000</v>
      </c>
      <c r="E126" s="57"/>
    </row>
    <row r="127" spans="1:5" ht="14.45" customHeight="1" x14ac:dyDescent="0.25">
      <c r="A127" s="29" t="s">
        <v>41</v>
      </c>
      <c r="B127" s="32" t="s">
        <v>32</v>
      </c>
      <c r="C127" s="35" t="s">
        <v>52</v>
      </c>
      <c r="D127" s="52">
        <v>1000</v>
      </c>
      <c r="E127" s="11"/>
    </row>
    <row r="128" spans="1:5" x14ac:dyDescent="0.25">
      <c r="A128" s="30"/>
      <c r="B128" s="33"/>
      <c r="C128" s="36"/>
      <c r="D128" s="73">
        <v>2000</v>
      </c>
      <c r="E128" s="58"/>
    </row>
    <row r="129" spans="1:5" x14ac:dyDescent="0.25">
      <c r="A129" s="30"/>
      <c r="B129" s="33"/>
      <c r="C129" s="36"/>
      <c r="D129" s="73">
        <v>3000</v>
      </c>
      <c r="E129" s="58"/>
    </row>
    <row r="130" spans="1:5" x14ac:dyDescent="0.25">
      <c r="A130" s="30"/>
      <c r="B130" s="33"/>
      <c r="C130" s="36"/>
      <c r="D130" s="73">
        <v>4000</v>
      </c>
      <c r="E130" s="58"/>
    </row>
    <row r="131" spans="1:5" x14ac:dyDescent="0.25">
      <c r="A131" s="30"/>
      <c r="B131" s="33"/>
      <c r="C131" s="36"/>
      <c r="D131" s="73">
        <v>5000</v>
      </c>
      <c r="E131" s="58"/>
    </row>
    <row r="132" spans="1:5" x14ac:dyDescent="0.25">
      <c r="A132" s="30"/>
      <c r="B132" s="33"/>
      <c r="C132" s="36"/>
      <c r="D132" s="73">
        <v>6000</v>
      </c>
      <c r="E132" s="58"/>
    </row>
    <row r="133" spans="1:5" x14ac:dyDescent="0.25">
      <c r="A133" s="30"/>
      <c r="B133" s="33"/>
      <c r="C133" s="36"/>
      <c r="D133" s="73">
        <v>7000</v>
      </c>
      <c r="E133" s="58"/>
    </row>
    <row r="134" spans="1:5" x14ac:dyDescent="0.25">
      <c r="A134" s="30"/>
      <c r="B134" s="33"/>
      <c r="C134" s="36"/>
      <c r="D134" s="73">
        <v>8000</v>
      </c>
      <c r="E134" s="58"/>
    </row>
    <row r="135" spans="1:5" ht="15.75" thickBot="1" x14ac:dyDescent="0.3">
      <c r="A135" s="31"/>
      <c r="B135" s="34"/>
      <c r="C135" s="37"/>
      <c r="D135" s="22">
        <v>9000</v>
      </c>
      <c r="E135" s="57"/>
    </row>
    <row r="136" spans="1:5" ht="14.45" customHeight="1" x14ac:dyDescent="0.25">
      <c r="A136" s="29" t="s">
        <v>42</v>
      </c>
      <c r="B136" s="32" t="s">
        <v>40</v>
      </c>
      <c r="C136" s="35" t="s">
        <v>52</v>
      </c>
      <c r="D136" s="52">
        <v>1000</v>
      </c>
      <c r="E136" s="11"/>
    </row>
    <row r="137" spans="1:5" x14ac:dyDescent="0.25">
      <c r="A137" s="30"/>
      <c r="B137" s="33"/>
      <c r="C137" s="36"/>
      <c r="D137" s="73">
        <v>2000</v>
      </c>
      <c r="E137" s="58"/>
    </row>
    <row r="138" spans="1:5" x14ac:dyDescent="0.25">
      <c r="A138" s="30"/>
      <c r="B138" s="33"/>
      <c r="C138" s="36"/>
      <c r="D138" s="73">
        <v>3000</v>
      </c>
      <c r="E138" s="58"/>
    </row>
    <row r="139" spans="1:5" x14ac:dyDescent="0.25">
      <c r="A139" s="30"/>
      <c r="B139" s="33"/>
      <c r="C139" s="36"/>
      <c r="D139" s="73">
        <v>4000</v>
      </c>
      <c r="E139" s="58"/>
    </row>
    <row r="140" spans="1:5" x14ac:dyDescent="0.25">
      <c r="A140" s="30"/>
      <c r="B140" s="33"/>
      <c r="C140" s="36"/>
      <c r="D140" s="73">
        <v>5000</v>
      </c>
      <c r="E140" s="58"/>
    </row>
    <row r="141" spans="1:5" x14ac:dyDescent="0.25">
      <c r="A141" s="30"/>
      <c r="B141" s="33"/>
      <c r="C141" s="36"/>
      <c r="D141" s="73">
        <v>6000</v>
      </c>
      <c r="E141" s="58"/>
    </row>
    <row r="142" spans="1:5" x14ac:dyDescent="0.25">
      <c r="A142" s="30"/>
      <c r="B142" s="33"/>
      <c r="C142" s="36"/>
      <c r="D142" s="73">
        <v>7000</v>
      </c>
      <c r="E142" s="58"/>
    </row>
    <row r="143" spans="1:5" x14ac:dyDescent="0.25">
      <c r="A143" s="30"/>
      <c r="B143" s="33"/>
      <c r="C143" s="36"/>
      <c r="D143" s="73">
        <v>8000</v>
      </c>
      <c r="E143" s="58"/>
    </row>
    <row r="144" spans="1:5" ht="15.75" thickBot="1" x14ac:dyDescent="0.3">
      <c r="A144" s="31"/>
      <c r="B144" s="34"/>
      <c r="C144" s="37"/>
      <c r="D144" s="22">
        <v>9000</v>
      </c>
      <c r="E144" s="57"/>
    </row>
    <row r="145" spans="1:5" ht="14.45" customHeight="1" x14ac:dyDescent="0.25">
      <c r="A145" s="43" t="s">
        <v>33</v>
      </c>
      <c r="B145" s="46" t="s">
        <v>37</v>
      </c>
      <c r="C145" s="35" t="s">
        <v>52</v>
      </c>
      <c r="D145" s="76">
        <v>1000</v>
      </c>
      <c r="E145" s="11"/>
    </row>
    <row r="146" spans="1:5" x14ac:dyDescent="0.25">
      <c r="A146" s="44"/>
      <c r="B146" s="47"/>
      <c r="C146" s="36"/>
      <c r="D146" s="77">
        <v>2000</v>
      </c>
      <c r="E146" s="58"/>
    </row>
    <row r="147" spans="1:5" ht="15.75" thickBot="1" x14ac:dyDescent="0.3">
      <c r="A147" s="45"/>
      <c r="B147" s="47"/>
      <c r="C147" s="36"/>
      <c r="D147" s="78">
        <v>3000</v>
      </c>
      <c r="E147" s="57"/>
    </row>
    <row r="148" spans="1:5" x14ac:dyDescent="0.25">
      <c r="A148" s="43" t="s">
        <v>36</v>
      </c>
      <c r="B148" s="47"/>
      <c r="C148" s="36"/>
      <c r="D148" s="76">
        <v>1000</v>
      </c>
      <c r="E148" s="11"/>
    </row>
    <row r="149" spans="1:5" x14ac:dyDescent="0.25">
      <c r="A149" s="44"/>
      <c r="B149" s="47"/>
      <c r="C149" s="36"/>
      <c r="D149" s="77">
        <v>2000</v>
      </c>
      <c r="E149" s="58"/>
    </row>
    <row r="150" spans="1:5" ht="15.75" thickBot="1" x14ac:dyDescent="0.3">
      <c r="A150" s="45"/>
      <c r="B150" s="47"/>
      <c r="C150" s="36"/>
      <c r="D150" s="78">
        <v>3000</v>
      </c>
      <c r="E150" s="57"/>
    </row>
    <row r="151" spans="1:5" x14ac:dyDescent="0.25">
      <c r="A151" s="43" t="s">
        <v>34</v>
      </c>
      <c r="B151" s="47"/>
      <c r="C151" s="36"/>
      <c r="D151" s="52">
        <v>1000</v>
      </c>
      <c r="E151" s="11"/>
    </row>
    <row r="152" spans="1:5" x14ac:dyDescent="0.25">
      <c r="A152" s="44"/>
      <c r="B152" s="47"/>
      <c r="C152" s="36"/>
      <c r="D152" s="73">
        <v>2000</v>
      </c>
      <c r="E152" s="58"/>
    </row>
    <row r="153" spans="1:5" ht="15.75" thickBot="1" x14ac:dyDescent="0.3">
      <c r="A153" s="45"/>
      <c r="B153" s="47"/>
      <c r="C153" s="36"/>
      <c r="D153" s="49">
        <v>3000</v>
      </c>
      <c r="E153" s="57"/>
    </row>
    <row r="154" spans="1:5" x14ac:dyDescent="0.25">
      <c r="A154" s="43" t="s">
        <v>31</v>
      </c>
      <c r="B154" s="47"/>
      <c r="C154" s="36"/>
      <c r="D154" s="52">
        <v>1000</v>
      </c>
      <c r="E154" s="11"/>
    </row>
    <row r="155" spans="1:5" x14ac:dyDescent="0.25">
      <c r="A155" s="44"/>
      <c r="B155" s="47"/>
      <c r="C155" s="36"/>
      <c r="D155" s="73">
        <v>2000</v>
      </c>
      <c r="E155" s="58"/>
    </row>
    <row r="156" spans="1:5" ht="15.75" thickBot="1" x14ac:dyDescent="0.3">
      <c r="A156" s="45"/>
      <c r="B156" s="47"/>
      <c r="C156" s="36"/>
      <c r="D156" s="49">
        <v>3000</v>
      </c>
      <c r="E156" s="57"/>
    </row>
    <row r="157" spans="1:5" x14ac:dyDescent="0.25">
      <c r="A157" s="43" t="s">
        <v>35</v>
      </c>
      <c r="B157" s="47"/>
      <c r="C157" s="36"/>
      <c r="D157" s="52">
        <v>1000</v>
      </c>
      <c r="E157" s="11"/>
    </row>
    <row r="158" spans="1:5" x14ac:dyDescent="0.25">
      <c r="A158" s="44"/>
      <c r="B158" s="47"/>
      <c r="C158" s="36"/>
      <c r="D158" s="73">
        <v>2000</v>
      </c>
      <c r="E158" s="58"/>
    </row>
    <row r="159" spans="1:5" ht="15.75" thickBot="1" x14ac:dyDescent="0.3">
      <c r="A159" s="45"/>
      <c r="B159" s="48"/>
      <c r="C159" s="37"/>
      <c r="D159" s="49">
        <v>3000</v>
      </c>
      <c r="E159" s="57"/>
    </row>
  </sheetData>
  <mergeCells count="56">
    <mergeCell ref="B2:D2"/>
    <mergeCell ref="B3:D3"/>
    <mergeCell ref="B4:D4"/>
    <mergeCell ref="A154:A156"/>
    <mergeCell ref="A157:A159"/>
    <mergeCell ref="B145:B159"/>
    <mergeCell ref="C145:C159"/>
    <mergeCell ref="A136:A144"/>
    <mergeCell ref="B136:B144"/>
    <mergeCell ref="C136:C144"/>
    <mergeCell ref="A145:A147"/>
    <mergeCell ref="A148:A150"/>
    <mergeCell ref="A151:A153"/>
    <mergeCell ref="A127:A135"/>
    <mergeCell ref="B127:B135"/>
    <mergeCell ref="C127:C135"/>
    <mergeCell ref="A9:A17"/>
    <mergeCell ref="C9:C17"/>
    <mergeCell ref="B9:B17"/>
    <mergeCell ref="A19:A27"/>
    <mergeCell ref="B19:B27"/>
    <mergeCell ref="C19:C27"/>
    <mergeCell ref="B5:D5"/>
    <mergeCell ref="A28:A36"/>
    <mergeCell ref="B28:B36"/>
    <mergeCell ref="C28:C36"/>
    <mergeCell ref="A37:A45"/>
    <mergeCell ref="B37:B45"/>
    <mergeCell ref="C37:C45"/>
    <mergeCell ref="A46:A54"/>
    <mergeCell ref="B46:B54"/>
    <mergeCell ref="C46:C54"/>
    <mergeCell ref="A55:A63"/>
    <mergeCell ref="B55:B63"/>
    <mergeCell ref="C55:C63"/>
    <mergeCell ref="A64:A72"/>
    <mergeCell ref="B64:B72"/>
    <mergeCell ref="C64:C72"/>
    <mergeCell ref="A73:A81"/>
    <mergeCell ref="B73:B81"/>
    <mergeCell ref="C73:C81"/>
    <mergeCell ref="A82:A90"/>
    <mergeCell ref="B82:B90"/>
    <mergeCell ref="C82:C90"/>
    <mergeCell ref="A91:A99"/>
    <mergeCell ref="B91:B99"/>
    <mergeCell ref="C91:C99"/>
    <mergeCell ref="A118:A126"/>
    <mergeCell ref="B118:B126"/>
    <mergeCell ref="C118:C126"/>
    <mergeCell ref="A100:A108"/>
    <mergeCell ref="B100:B108"/>
    <mergeCell ref="C100:C108"/>
    <mergeCell ref="A109:A117"/>
    <mergeCell ref="B109:B117"/>
    <mergeCell ref="C109:C117"/>
  </mergeCells>
  <pageMargins left="0.7" right="0.7" top="0.75" bottom="0.75" header="0.3" footer="0.3"/>
  <pageSetup paperSize="9" scale="67" fitToHeight="0" orientation="landscape" r:id="rId1"/>
  <headerFooter>
    <oddHeader>&amp;R&amp;F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D5E11-DF37-4622-8D57-D1BDA7E36E71}">
  <sheetPr>
    <pageSetUpPr fitToPage="1"/>
  </sheetPr>
  <dimension ref="A1:H70"/>
  <sheetViews>
    <sheetView zoomScale="70" zoomScaleNormal="70" zoomScalePageLayoutView="62" workbookViewId="0">
      <selection activeCell="C74" sqref="C74"/>
    </sheetView>
  </sheetViews>
  <sheetFormatPr baseColWidth="10" defaultColWidth="11.42578125" defaultRowHeight="15" x14ac:dyDescent="0.25"/>
  <cols>
    <col min="1" max="1" width="61.85546875" customWidth="1"/>
    <col min="2" max="2" width="49.28515625" customWidth="1"/>
    <col min="3" max="3" width="30.85546875" style="4" customWidth="1"/>
    <col min="4" max="7" width="17.85546875" style="1" customWidth="1"/>
    <col min="8" max="8" width="17.85546875" style="3" customWidth="1"/>
    <col min="9" max="9" width="19.42578125" customWidth="1"/>
    <col min="10" max="10" width="15.5703125" customWidth="1"/>
  </cols>
  <sheetData>
    <row r="1" spans="1:8" ht="21" x14ac:dyDescent="0.25">
      <c r="B1" s="8"/>
      <c r="C1" s="8"/>
      <c r="D1" s="8"/>
      <c r="E1" s="8"/>
      <c r="F1" s="8"/>
      <c r="G1" s="8"/>
      <c r="H1" s="8"/>
    </row>
    <row r="2" spans="1:8" ht="21" x14ac:dyDescent="0.35">
      <c r="A2" s="8"/>
      <c r="B2" s="41" t="str">
        <f>'Annexe financière'!D13</f>
        <v>Marché n° 25-016</v>
      </c>
      <c r="C2" s="41"/>
      <c r="D2" s="41"/>
      <c r="E2" s="8"/>
      <c r="F2" s="8"/>
      <c r="G2" s="8"/>
      <c r="H2" s="8"/>
    </row>
    <row r="3" spans="1:8" ht="62.1" customHeight="1" x14ac:dyDescent="0.25">
      <c r="A3" s="8"/>
      <c r="B3" s="42" t="str">
        <f>'Annexe financière'!D7</f>
        <v>PRESTATION D'IMPRESSION DES PRODUITS DE RÉSEAU CANOPÉ</v>
      </c>
      <c r="C3" s="42"/>
      <c r="D3" s="42"/>
      <c r="E3" s="8"/>
      <c r="F3" s="8"/>
      <c r="G3" s="8"/>
      <c r="H3" s="8"/>
    </row>
    <row r="4" spans="1:8" ht="21" customHeight="1" x14ac:dyDescent="0.25">
      <c r="A4" s="8"/>
      <c r="B4" s="42" t="s">
        <v>46</v>
      </c>
      <c r="C4" s="42"/>
      <c r="D4" s="42"/>
      <c r="E4" s="8"/>
      <c r="F4" s="8"/>
      <c r="G4" s="8"/>
      <c r="H4" s="8"/>
    </row>
    <row r="5" spans="1:8" ht="21" x14ac:dyDescent="0.35">
      <c r="B5" s="38" t="str">
        <f>'Annexe financière'!D17</f>
        <v>Raison sociale</v>
      </c>
      <c r="C5" s="38"/>
      <c r="D5" s="38"/>
      <c r="H5" s="2"/>
    </row>
    <row r="6" spans="1:8" s="1" customFormat="1" x14ac:dyDescent="0.25">
      <c r="A6" s="51" t="s">
        <v>54</v>
      </c>
      <c r="B6"/>
      <c r="C6"/>
      <c r="D6"/>
      <c r="E6"/>
      <c r="F6"/>
      <c r="G6"/>
      <c r="H6"/>
    </row>
    <row r="7" spans="1:8" ht="15.75" thickBot="1" x14ac:dyDescent="0.3">
      <c r="C7"/>
      <c r="D7"/>
      <c r="E7"/>
      <c r="F7"/>
      <c r="G7"/>
      <c r="H7"/>
    </row>
    <row r="8" spans="1:8" ht="45.6" customHeight="1" thickBot="1" x14ac:dyDescent="0.3">
      <c r="A8" s="24" t="s">
        <v>2</v>
      </c>
      <c r="B8" s="53" t="s">
        <v>3</v>
      </c>
      <c r="C8" s="66" t="s">
        <v>1</v>
      </c>
      <c r="D8" s="25" t="s">
        <v>4</v>
      </c>
      <c r="E8" s="54" t="s">
        <v>44</v>
      </c>
      <c r="F8" s="23" t="s">
        <v>45</v>
      </c>
      <c r="G8"/>
      <c r="H8"/>
    </row>
    <row r="9" spans="1:8" ht="49.5" customHeight="1" x14ac:dyDescent="0.25">
      <c r="A9" s="27" t="s">
        <v>9</v>
      </c>
      <c r="B9" s="32" t="s">
        <v>49</v>
      </c>
      <c r="C9" s="35" t="s">
        <v>52</v>
      </c>
      <c r="D9" s="64">
        <v>1000</v>
      </c>
      <c r="E9" s="55"/>
      <c r="F9" s="56">
        <f>D9*E9</f>
        <v>0</v>
      </c>
      <c r="G9"/>
      <c r="H9"/>
    </row>
    <row r="10" spans="1:8" ht="15.75" thickBot="1" x14ac:dyDescent="0.3">
      <c r="A10" s="28" t="s">
        <v>53</v>
      </c>
      <c r="B10" s="40"/>
      <c r="C10" s="37"/>
      <c r="D10" s="15">
        <v>1</v>
      </c>
      <c r="E10" s="50"/>
      <c r="F10" s="21">
        <f>D10*E10</f>
        <v>0</v>
      </c>
      <c r="G10"/>
      <c r="H10"/>
    </row>
    <row r="11" spans="1:8" ht="30.75" customHeight="1" x14ac:dyDescent="0.25">
      <c r="A11" s="27" t="s">
        <v>38</v>
      </c>
      <c r="B11" s="67" t="s">
        <v>39</v>
      </c>
      <c r="C11" s="35" t="s">
        <v>51</v>
      </c>
      <c r="D11" s="13">
        <v>1000</v>
      </c>
      <c r="E11" s="10"/>
      <c r="F11" s="11">
        <f t="shared" ref="F11:F31" si="0">D11*E11</f>
        <v>0</v>
      </c>
      <c r="G11"/>
      <c r="H11"/>
    </row>
    <row r="12" spans="1:8" ht="15.75" thickBot="1" x14ac:dyDescent="0.3">
      <c r="A12" s="28" t="s">
        <v>53</v>
      </c>
      <c r="B12" s="68"/>
      <c r="C12" s="37"/>
      <c r="D12" s="18">
        <v>1</v>
      </c>
      <c r="E12" s="12"/>
      <c r="F12" s="57">
        <f>D12*E12</f>
        <v>0</v>
      </c>
      <c r="G12"/>
      <c r="H12"/>
    </row>
    <row r="13" spans="1:8" ht="30.75" customHeight="1" x14ac:dyDescent="0.25">
      <c r="A13" s="60" t="s">
        <v>11</v>
      </c>
      <c r="B13" s="32" t="s">
        <v>12</v>
      </c>
      <c r="C13" s="35" t="s">
        <v>52</v>
      </c>
      <c r="D13" s="13">
        <v>3000</v>
      </c>
      <c r="E13" s="10"/>
      <c r="F13" s="11">
        <f>D13*E13</f>
        <v>0</v>
      </c>
      <c r="G13"/>
      <c r="H13"/>
    </row>
    <row r="14" spans="1:8" ht="18" customHeight="1" x14ac:dyDescent="0.25">
      <c r="A14" s="61"/>
      <c r="B14" s="39"/>
      <c r="C14" s="36"/>
      <c r="D14" s="14">
        <v>6000</v>
      </c>
      <c r="E14" s="9"/>
      <c r="F14" s="58">
        <f>D14*E14</f>
        <v>0</v>
      </c>
      <c r="G14"/>
      <c r="H14"/>
    </row>
    <row r="15" spans="1:8" ht="15.75" thickBot="1" x14ac:dyDescent="0.3">
      <c r="A15" s="28" t="s">
        <v>53</v>
      </c>
      <c r="B15" s="40"/>
      <c r="C15" s="37"/>
      <c r="D15" s="18">
        <v>1</v>
      </c>
      <c r="E15" s="12"/>
      <c r="F15" s="57">
        <f>D15*E15</f>
        <v>0</v>
      </c>
      <c r="G15"/>
      <c r="H15"/>
    </row>
    <row r="16" spans="1:8" ht="28.5" customHeight="1" x14ac:dyDescent="0.25">
      <c r="A16" s="60" t="s">
        <v>13</v>
      </c>
      <c r="B16" s="32" t="s">
        <v>14</v>
      </c>
      <c r="C16" s="35" t="s">
        <v>52</v>
      </c>
      <c r="D16" s="13">
        <v>3000</v>
      </c>
      <c r="E16" s="10"/>
      <c r="F16" s="11">
        <f t="shared" si="0"/>
        <v>0</v>
      </c>
      <c r="G16"/>
      <c r="H16"/>
    </row>
    <row r="17" spans="1:8" ht="18" customHeight="1" x14ac:dyDescent="0.25">
      <c r="A17" s="61"/>
      <c r="B17" s="39"/>
      <c r="C17" s="36"/>
      <c r="D17" s="14">
        <v>6000</v>
      </c>
      <c r="E17" s="9"/>
      <c r="F17" s="58">
        <f t="shared" si="0"/>
        <v>0</v>
      </c>
      <c r="G17"/>
      <c r="H17"/>
    </row>
    <row r="18" spans="1:8" ht="15.75" thickBot="1" x14ac:dyDescent="0.3">
      <c r="A18" s="28" t="s">
        <v>53</v>
      </c>
      <c r="B18" s="40"/>
      <c r="C18" s="37"/>
      <c r="D18" s="18">
        <v>1</v>
      </c>
      <c r="E18" s="12"/>
      <c r="F18" s="57">
        <f t="shared" si="0"/>
        <v>0</v>
      </c>
      <c r="G18"/>
      <c r="H18"/>
    </row>
    <row r="19" spans="1:8" ht="49.5" customHeight="1" x14ac:dyDescent="0.25">
      <c r="A19" s="60" t="s">
        <v>18</v>
      </c>
      <c r="B19" s="32" t="s">
        <v>15</v>
      </c>
      <c r="C19" s="35" t="s">
        <v>52</v>
      </c>
      <c r="D19" s="13">
        <v>3000</v>
      </c>
      <c r="E19" s="10"/>
      <c r="F19" s="11">
        <f t="shared" si="0"/>
        <v>0</v>
      </c>
      <c r="G19"/>
      <c r="H19"/>
    </row>
    <row r="20" spans="1:8" x14ac:dyDescent="0.25">
      <c r="A20" s="61"/>
      <c r="B20" s="39"/>
      <c r="C20" s="36"/>
      <c r="D20" s="14">
        <v>6000</v>
      </c>
      <c r="E20" s="9"/>
      <c r="F20" s="58">
        <f t="shared" si="0"/>
        <v>0</v>
      </c>
      <c r="G20"/>
      <c r="H20"/>
    </row>
    <row r="21" spans="1:8" ht="15.75" thickBot="1" x14ac:dyDescent="0.3">
      <c r="A21" s="28" t="s">
        <v>53</v>
      </c>
      <c r="B21" s="40"/>
      <c r="C21" s="37"/>
      <c r="D21" s="18">
        <v>1</v>
      </c>
      <c r="E21" s="12"/>
      <c r="F21" s="57">
        <f t="shared" si="0"/>
        <v>0</v>
      </c>
      <c r="G21"/>
      <c r="H21"/>
    </row>
    <row r="22" spans="1:8" ht="48.75" customHeight="1" x14ac:dyDescent="0.25">
      <c r="A22" s="60" t="s">
        <v>20</v>
      </c>
      <c r="B22" s="32" t="s">
        <v>19</v>
      </c>
      <c r="C22" s="35" t="s">
        <v>52</v>
      </c>
      <c r="D22" s="13">
        <v>3000</v>
      </c>
      <c r="E22" s="10"/>
      <c r="F22" s="11">
        <f t="shared" si="0"/>
        <v>0</v>
      </c>
      <c r="G22"/>
      <c r="H22"/>
    </row>
    <row r="23" spans="1:8" x14ac:dyDescent="0.25">
      <c r="A23" s="61"/>
      <c r="B23" s="39"/>
      <c r="C23" s="36"/>
      <c r="D23" s="14">
        <v>6000</v>
      </c>
      <c r="E23" s="9"/>
      <c r="F23" s="58">
        <f t="shared" si="0"/>
        <v>0</v>
      </c>
      <c r="G23"/>
      <c r="H23"/>
    </row>
    <row r="24" spans="1:8" ht="15.75" thickBot="1" x14ac:dyDescent="0.3">
      <c r="A24" s="28" t="s">
        <v>53</v>
      </c>
      <c r="B24" s="40"/>
      <c r="C24" s="37"/>
      <c r="D24" s="18">
        <v>1</v>
      </c>
      <c r="E24" s="12"/>
      <c r="F24" s="57">
        <f t="shared" si="0"/>
        <v>0</v>
      </c>
      <c r="G24"/>
      <c r="H24"/>
    </row>
    <row r="25" spans="1:8" ht="45.75" customHeight="1" x14ac:dyDescent="0.25">
      <c r="A25" s="60" t="s">
        <v>21</v>
      </c>
      <c r="B25" s="32" t="s">
        <v>16</v>
      </c>
      <c r="C25" s="35" t="s">
        <v>52</v>
      </c>
      <c r="D25" s="13">
        <v>1000</v>
      </c>
      <c r="E25" s="10"/>
      <c r="F25" s="11">
        <f t="shared" si="0"/>
        <v>0</v>
      </c>
      <c r="G25"/>
      <c r="H25"/>
    </row>
    <row r="26" spans="1:8" x14ac:dyDescent="0.25">
      <c r="A26" s="61"/>
      <c r="B26" s="39"/>
      <c r="C26" s="36"/>
      <c r="D26" s="14">
        <v>3000</v>
      </c>
      <c r="E26" s="9"/>
      <c r="F26" s="58">
        <f t="shared" si="0"/>
        <v>0</v>
      </c>
      <c r="G26"/>
      <c r="H26"/>
    </row>
    <row r="27" spans="1:8" ht="15.75" thickBot="1" x14ac:dyDescent="0.3">
      <c r="A27" s="28" t="s">
        <v>53</v>
      </c>
      <c r="B27" s="40"/>
      <c r="C27" s="37"/>
      <c r="D27" s="18">
        <v>1</v>
      </c>
      <c r="E27" s="12"/>
      <c r="F27" s="57">
        <f t="shared" si="0"/>
        <v>0</v>
      </c>
      <c r="G27"/>
      <c r="H27"/>
    </row>
    <row r="28" spans="1:8" ht="45.75" customHeight="1" x14ac:dyDescent="0.25">
      <c r="A28" s="60" t="s">
        <v>22</v>
      </c>
      <c r="B28" s="32" t="s">
        <v>17</v>
      </c>
      <c r="C28" s="35" t="s">
        <v>52</v>
      </c>
      <c r="D28" s="13">
        <v>1000</v>
      </c>
      <c r="E28" s="10"/>
      <c r="F28" s="11">
        <f t="shared" si="0"/>
        <v>0</v>
      </c>
      <c r="G28"/>
      <c r="H28"/>
    </row>
    <row r="29" spans="1:8" x14ac:dyDescent="0.25">
      <c r="A29" s="61"/>
      <c r="B29" s="39"/>
      <c r="C29" s="36"/>
      <c r="D29" s="14">
        <v>3000</v>
      </c>
      <c r="E29" s="9"/>
      <c r="F29" s="58">
        <f t="shared" si="0"/>
        <v>0</v>
      </c>
      <c r="G29"/>
      <c r="H29"/>
    </row>
    <row r="30" spans="1:8" ht="15.75" thickBot="1" x14ac:dyDescent="0.3">
      <c r="A30" s="28" t="s">
        <v>53</v>
      </c>
      <c r="B30" s="40"/>
      <c r="C30" s="37"/>
      <c r="D30" s="18">
        <v>1</v>
      </c>
      <c r="E30" s="12"/>
      <c r="F30" s="57">
        <f t="shared" si="0"/>
        <v>0</v>
      </c>
      <c r="G30"/>
      <c r="H30"/>
    </row>
    <row r="31" spans="1:8" ht="47.25" customHeight="1" x14ac:dyDescent="0.25">
      <c r="A31" s="60" t="s">
        <v>23</v>
      </c>
      <c r="B31" s="32" t="s">
        <v>24</v>
      </c>
      <c r="C31" s="35" t="s">
        <v>52</v>
      </c>
      <c r="D31" s="13">
        <v>1000</v>
      </c>
      <c r="E31" s="10"/>
      <c r="F31" s="11">
        <f t="shared" si="0"/>
        <v>0</v>
      </c>
      <c r="G31"/>
      <c r="H31"/>
    </row>
    <row r="32" spans="1:8" x14ac:dyDescent="0.25">
      <c r="A32" s="61"/>
      <c r="B32" s="39"/>
      <c r="C32" s="36"/>
      <c r="D32" s="14">
        <v>2000</v>
      </c>
      <c r="E32" s="9"/>
      <c r="F32" s="58">
        <f t="shared" ref="F32:F54" si="1">D32*E32</f>
        <v>0</v>
      </c>
      <c r="G32"/>
      <c r="H32"/>
    </row>
    <row r="33" spans="1:8" ht="15.75" thickBot="1" x14ac:dyDescent="0.3">
      <c r="A33" s="28" t="s">
        <v>53</v>
      </c>
      <c r="B33" s="40"/>
      <c r="C33" s="37"/>
      <c r="D33" s="18">
        <v>1</v>
      </c>
      <c r="E33" s="12"/>
      <c r="F33" s="57">
        <f t="shared" si="1"/>
        <v>0</v>
      </c>
      <c r="G33"/>
      <c r="H33"/>
    </row>
    <row r="34" spans="1:8" ht="49.5" customHeight="1" x14ac:dyDescent="0.25">
      <c r="A34" s="60" t="s">
        <v>25</v>
      </c>
      <c r="B34" s="32" t="s">
        <v>26</v>
      </c>
      <c r="C34" s="35" t="s">
        <v>52</v>
      </c>
      <c r="D34" s="13">
        <v>1000</v>
      </c>
      <c r="E34" s="10"/>
      <c r="F34" s="11">
        <f t="shared" si="1"/>
        <v>0</v>
      </c>
      <c r="G34"/>
      <c r="H34"/>
    </row>
    <row r="35" spans="1:8" x14ac:dyDescent="0.25">
      <c r="A35" s="61"/>
      <c r="B35" s="39"/>
      <c r="C35" s="36"/>
      <c r="D35" s="14">
        <v>2000</v>
      </c>
      <c r="E35" s="9"/>
      <c r="F35" s="58">
        <f t="shared" si="1"/>
        <v>0</v>
      </c>
      <c r="G35"/>
      <c r="H35"/>
    </row>
    <row r="36" spans="1:8" ht="15.75" thickBot="1" x14ac:dyDescent="0.3">
      <c r="A36" s="28" t="s">
        <v>53</v>
      </c>
      <c r="B36" s="40"/>
      <c r="C36" s="37"/>
      <c r="D36" s="18">
        <v>1</v>
      </c>
      <c r="E36" s="12"/>
      <c r="F36" s="57">
        <f t="shared" si="1"/>
        <v>0</v>
      </c>
      <c r="G36"/>
      <c r="H36"/>
    </row>
    <row r="37" spans="1:8" ht="51" customHeight="1" x14ac:dyDescent="0.25">
      <c r="A37" s="60" t="s">
        <v>27</v>
      </c>
      <c r="B37" s="32" t="s">
        <v>32</v>
      </c>
      <c r="C37" s="35" t="s">
        <v>52</v>
      </c>
      <c r="D37" s="13">
        <v>1000</v>
      </c>
      <c r="E37" s="10"/>
      <c r="F37" s="11">
        <f t="shared" si="1"/>
        <v>0</v>
      </c>
    </row>
    <row r="38" spans="1:8" x14ac:dyDescent="0.25">
      <c r="A38" s="61"/>
      <c r="B38" s="39"/>
      <c r="C38" s="36"/>
      <c r="D38" s="14">
        <v>5000</v>
      </c>
      <c r="E38" s="9"/>
      <c r="F38" s="58">
        <f t="shared" si="1"/>
        <v>0</v>
      </c>
    </row>
    <row r="39" spans="1:8" ht="15.75" thickBot="1" x14ac:dyDescent="0.3">
      <c r="A39" s="28" t="s">
        <v>53</v>
      </c>
      <c r="B39" s="40"/>
      <c r="C39" s="37"/>
      <c r="D39" s="18">
        <v>1</v>
      </c>
      <c r="E39" s="12"/>
      <c r="F39" s="57">
        <f t="shared" si="1"/>
        <v>0</v>
      </c>
    </row>
    <row r="40" spans="1:8" s="1" customFormat="1" ht="48.75" customHeight="1" x14ac:dyDescent="0.25">
      <c r="A40" s="60" t="s">
        <v>28</v>
      </c>
      <c r="B40" s="32" t="s">
        <v>40</v>
      </c>
      <c r="C40" s="35" t="s">
        <v>52</v>
      </c>
      <c r="D40" s="13">
        <v>1000</v>
      </c>
      <c r="E40" s="10"/>
      <c r="F40" s="11">
        <f t="shared" si="1"/>
        <v>0</v>
      </c>
      <c r="H40" s="3"/>
    </row>
    <row r="41" spans="1:8" s="1" customFormat="1" x14ac:dyDescent="0.25">
      <c r="A41" s="61"/>
      <c r="B41" s="39"/>
      <c r="C41" s="36"/>
      <c r="D41" s="14">
        <v>5000</v>
      </c>
      <c r="E41" s="9"/>
      <c r="F41" s="58">
        <f t="shared" si="1"/>
        <v>0</v>
      </c>
      <c r="H41" s="3"/>
    </row>
    <row r="42" spans="1:8" s="1" customFormat="1" ht="15.75" thickBot="1" x14ac:dyDescent="0.3">
      <c r="A42" s="28" t="s">
        <v>53</v>
      </c>
      <c r="B42" s="40"/>
      <c r="C42" s="37"/>
      <c r="D42" s="18">
        <v>1</v>
      </c>
      <c r="E42" s="12"/>
      <c r="F42" s="57">
        <f t="shared" si="1"/>
        <v>0</v>
      </c>
      <c r="H42" s="3"/>
    </row>
    <row r="43" spans="1:8" s="1" customFormat="1" ht="48" customHeight="1" x14ac:dyDescent="0.25">
      <c r="A43" s="60" t="s">
        <v>29</v>
      </c>
      <c r="B43" s="32" t="s">
        <v>32</v>
      </c>
      <c r="C43" s="35" t="s">
        <v>52</v>
      </c>
      <c r="D43" s="13">
        <v>1000</v>
      </c>
      <c r="E43" s="10"/>
      <c r="F43" s="11">
        <f t="shared" si="1"/>
        <v>0</v>
      </c>
      <c r="H43" s="3"/>
    </row>
    <row r="44" spans="1:8" s="1" customFormat="1" x14ac:dyDescent="0.25">
      <c r="A44" s="61"/>
      <c r="B44" s="39"/>
      <c r="C44" s="36"/>
      <c r="D44" s="14">
        <v>5000</v>
      </c>
      <c r="E44" s="9"/>
      <c r="F44" s="58">
        <f t="shared" si="1"/>
        <v>0</v>
      </c>
      <c r="H44" s="3"/>
    </row>
    <row r="45" spans="1:8" s="1" customFormat="1" ht="15.75" thickBot="1" x14ac:dyDescent="0.3">
      <c r="A45" s="28" t="s">
        <v>53</v>
      </c>
      <c r="B45" s="40"/>
      <c r="C45" s="37"/>
      <c r="D45" s="18">
        <v>1</v>
      </c>
      <c r="E45" s="12"/>
      <c r="F45" s="57">
        <f t="shared" si="1"/>
        <v>0</v>
      </c>
      <c r="H45" s="3"/>
    </row>
    <row r="46" spans="1:8" s="1" customFormat="1" ht="50.25" customHeight="1" x14ac:dyDescent="0.25">
      <c r="A46" s="60" t="s">
        <v>30</v>
      </c>
      <c r="B46" s="32" t="s">
        <v>40</v>
      </c>
      <c r="C46" s="35" t="s">
        <v>52</v>
      </c>
      <c r="D46" s="13">
        <v>1000</v>
      </c>
      <c r="E46" s="10"/>
      <c r="F46" s="11">
        <f t="shared" si="1"/>
        <v>0</v>
      </c>
      <c r="H46" s="3"/>
    </row>
    <row r="47" spans="1:8" s="1" customFormat="1" x14ac:dyDescent="0.25">
      <c r="A47" s="61"/>
      <c r="B47" s="39"/>
      <c r="C47" s="36"/>
      <c r="D47" s="14">
        <v>5000</v>
      </c>
      <c r="E47" s="9"/>
      <c r="F47" s="58">
        <f t="shared" si="1"/>
        <v>0</v>
      </c>
      <c r="H47" s="3"/>
    </row>
    <row r="48" spans="1:8" s="1" customFormat="1" ht="15.75" thickBot="1" x14ac:dyDescent="0.3">
      <c r="A48" s="28" t="s">
        <v>53</v>
      </c>
      <c r="B48" s="40"/>
      <c r="C48" s="37"/>
      <c r="D48" s="18">
        <v>1</v>
      </c>
      <c r="E48" s="12"/>
      <c r="F48" s="57">
        <f t="shared" si="1"/>
        <v>0</v>
      </c>
      <c r="H48" s="3"/>
    </row>
    <row r="49" spans="1:8" s="1" customFormat="1" ht="48" customHeight="1" x14ac:dyDescent="0.25">
      <c r="A49" s="60" t="s">
        <v>41</v>
      </c>
      <c r="B49" s="32" t="s">
        <v>32</v>
      </c>
      <c r="C49" s="35" t="s">
        <v>52</v>
      </c>
      <c r="D49" s="13">
        <v>1000</v>
      </c>
      <c r="E49" s="10"/>
      <c r="F49" s="11">
        <f t="shared" si="1"/>
        <v>0</v>
      </c>
      <c r="H49" s="3"/>
    </row>
    <row r="50" spans="1:8" s="1" customFormat="1" x14ac:dyDescent="0.25">
      <c r="A50" s="61"/>
      <c r="B50" s="39"/>
      <c r="C50" s="36"/>
      <c r="D50" s="14">
        <v>5000</v>
      </c>
      <c r="E50" s="9"/>
      <c r="F50" s="58">
        <f t="shared" si="1"/>
        <v>0</v>
      </c>
      <c r="H50" s="3"/>
    </row>
    <row r="51" spans="1:8" s="1" customFormat="1" ht="15.75" thickBot="1" x14ac:dyDescent="0.3">
      <c r="A51" s="28" t="s">
        <v>53</v>
      </c>
      <c r="B51" s="40"/>
      <c r="C51" s="37"/>
      <c r="D51" s="18">
        <v>1</v>
      </c>
      <c r="E51" s="12"/>
      <c r="F51" s="57">
        <f t="shared" si="1"/>
        <v>0</v>
      </c>
      <c r="H51" s="3"/>
    </row>
    <row r="52" spans="1:8" s="1" customFormat="1" ht="49.5" customHeight="1" x14ac:dyDescent="0.25">
      <c r="A52" s="60" t="s">
        <v>42</v>
      </c>
      <c r="B52" s="32" t="s">
        <v>40</v>
      </c>
      <c r="C52" s="35" t="s">
        <v>52</v>
      </c>
      <c r="D52" s="13">
        <v>1000</v>
      </c>
      <c r="E52" s="10"/>
      <c r="F52" s="11">
        <f t="shared" si="1"/>
        <v>0</v>
      </c>
      <c r="H52" s="3"/>
    </row>
    <row r="53" spans="1:8" s="1" customFormat="1" x14ac:dyDescent="0.25">
      <c r="A53" s="61"/>
      <c r="B53" s="39"/>
      <c r="C53" s="36"/>
      <c r="D53" s="14">
        <v>5000</v>
      </c>
      <c r="E53" s="9"/>
      <c r="F53" s="58">
        <f t="shared" si="1"/>
        <v>0</v>
      </c>
      <c r="H53" s="3"/>
    </row>
    <row r="54" spans="1:8" s="1" customFormat="1" ht="15.75" thickBot="1" x14ac:dyDescent="0.3">
      <c r="A54" s="28" t="s">
        <v>53</v>
      </c>
      <c r="B54" s="40"/>
      <c r="C54" s="37"/>
      <c r="D54" s="18">
        <v>1</v>
      </c>
      <c r="E54" s="12"/>
      <c r="F54" s="57">
        <f>D54*E54</f>
        <v>0</v>
      </c>
      <c r="H54" s="3"/>
    </row>
    <row r="55" spans="1:8" s="1" customFormat="1" ht="15" customHeight="1" x14ac:dyDescent="0.25">
      <c r="A55" s="60" t="s">
        <v>33</v>
      </c>
      <c r="B55" s="32" t="s">
        <v>37</v>
      </c>
      <c r="C55" s="35" t="s">
        <v>52</v>
      </c>
      <c r="D55" s="13">
        <v>1000</v>
      </c>
      <c r="E55" s="10"/>
      <c r="F55" s="11">
        <f t="shared" ref="F55:F69" si="2">D55*E55</f>
        <v>0</v>
      </c>
      <c r="H55" s="3"/>
    </row>
    <row r="56" spans="1:8" s="1" customFormat="1" x14ac:dyDescent="0.25">
      <c r="A56" s="61"/>
      <c r="B56" s="39"/>
      <c r="C56" s="36"/>
      <c r="D56" s="14">
        <v>2000</v>
      </c>
      <c r="E56" s="9"/>
      <c r="F56" s="58">
        <f t="shared" si="2"/>
        <v>0</v>
      </c>
      <c r="H56" s="3"/>
    </row>
    <row r="57" spans="1:8" s="1" customFormat="1" x14ac:dyDescent="0.25">
      <c r="A57" s="62" t="s">
        <v>53</v>
      </c>
      <c r="B57" s="39"/>
      <c r="C57" s="36"/>
      <c r="D57" s="14">
        <v>1</v>
      </c>
      <c r="E57" s="9"/>
      <c r="F57" s="58">
        <f t="shared" si="2"/>
        <v>0</v>
      </c>
      <c r="H57" s="3"/>
    </row>
    <row r="58" spans="1:8" s="1" customFormat="1" x14ac:dyDescent="0.25">
      <c r="A58" s="63" t="s">
        <v>36</v>
      </c>
      <c r="B58" s="39"/>
      <c r="C58" s="36"/>
      <c r="D58" s="14">
        <v>1000</v>
      </c>
      <c r="E58" s="9"/>
      <c r="F58" s="58">
        <f t="shared" si="2"/>
        <v>0</v>
      </c>
      <c r="H58" s="3"/>
    </row>
    <row r="59" spans="1:8" s="1" customFormat="1" x14ac:dyDescent="0.25">
      <c r="A59" s="61"/>
      <c r="B59" s="39"/>
      <c r="C59" s="36"/>
      <c r="D59" s="14">
        <v>2000</v>
      </c>
      <c r="E59" s="9"/>
      <c r="F59" s="58">
        <f t="shared" si="2"/>
        <v>0</v>
      </c>
      <c r="H59" s="3"/>
    </row>
    <row r="60" spans="1:8" s="1" customFormat="1" x14ac:dyDescent="0.25">
      <c r="A60" s="62" t="s">
        <v>53</v>
      </c>
      <c r="B60" s="39"/>
      <c r="C60" s="36"/>
      <c r="D60" s="14">
        <v>1</v>
      </c>
      <c r="E60" s="9"/>
      <c r="F60" s="58">
        <f t="shared" si="2"/>
        <v>0</v>
      </c>
      <c r="H60" s="3"/>
    </row>
    <row r="61" spans="1:8" s="1" customFormat="1" x14ac:dyDescent="0.25">
      <c r="A61" s="63" t="s">
        <v>34</v>
      </c>
      <c r="B61" s="39"/>
      <c r="C61" s="36"/>
      <c r="D61" s="14">
        <v>1000</v>
      </c>
      <c r="E61" s="9"/>
      <c r="F61" s="58">
        <f t="shared" si="2"/>
        <v>0</v>
      </c>
      <c r="H61" s="3"/>
    </row>
    <row r="62" spans="1:8" s="1" customFormat="1" x14ac:dyDescent="0.25">
      <c r="A62" s="61"/>
      <c r="B62" s="39"/>
      <c r="C62" s="36"/>
      <c r="D62" s="14">
        <v>2000</v>
      </c>
      <c r="E62" s="9"/>
      <c r="F62" s="58">
        <f t="shared" si="2"/>
        <v>0</v>
      </c>
      <c r="H62" s="3"/>
    </row>
    <row r="63" spans="1:8" s="1" customFormat="1" x14ac:dyDescent="0.25">
      <c r="A63" s="62" t="s">
        <v>53</v>
      </c>
      <c r="B63" s="39"/>
      <c r="C63" s="36"/>
      <c r="D63" s="14">
        <v>1</v>
      </c>
      <c r="E63" s="9"/>
      <c r="F63" s="58">
        <f t="shared" si="2"/>
        <v>0</v>
      </c>
      <c r="H63" s="3"/>
    </row>
    <row r="64" spans="1:8" s="1" customFormat="1" x14ac:dyDescent="0.25">
      <c r="A64" s="63" t="s">
        <v>31</v>
      </c>
      <c r="B64" s="39"/>
      <c r="C64" s="36"/>
      <c r="D64" s="14">
        <v>1000</v>
      </c>
      <c r="E64" s="9"/>
      <c r="F64" s="58">
        <f t="shared" si="2"/>
        <v>0</v>
      </c>
      <c r="H64" s="3"/>
    </row>
    <row r="65" spans="1:8" s="1" customFormat="1" x14ac:dyDescent="0.25">
      <c r="A65" s="61"/>
      <c r="B65" s="39"/>
      <c r="C65" s="36"/>
      <c r="D65" s="14">
        <v>2000</v>
      </c>
      <c r="E65" s="9"/>
      <c r="F65" s="58">
        <f t="shared" si="2"/>
        <v>0</v>
      </c>
      <c r="H65" s="3"/>
    </row>
    <row r="66" spans="1:8" s="1" customFormat="1" x14ac:dyDescent="0.25">
      <c r="A66" s="62" t="s">
        <v>53</v>
      </c>
      <c r="B66" s="39"/>
      <c r="C66" s="36"/>
      <c r="D66" s="14">
        <v>1</v>
      </c>
      <c r="E66" s="9"/>
      <c r="F66" s="58">
        <f t="shared" si="2"/>
        <v>0</v>
      </c>
      <c r="H66" s="3"/>
    </row>
    <row r="67" spans="1:8" s="1" customFormat="1" x14ac:dyDescent="0.25">
      <c r="A67" s="63" t="s">
        <v>35</v>
      </c>
      <c r="B67" s="39"/>
      <c r="C67" s="36"/>
      <c r="D67" s="14">
        <v>1000</v>
      </c>
      <c r="E67" s="9"/>
      <c r="F67" s="58">
        <f t="shared" si="2"/>
        <v>0</v>
      </c>
      <c r="H67" s="3"/>
    </row>
    <row r="68" spans="1:8" s="1" customFormat="1" x14ac:dyDescent="0.25">
      <c r="A68" s="61"/>
      <c r="B68" s="39"/>
      <c r="C68" s="36"/>
      <c r="D68" s="14">
        <v>2000</v>
      </c>
      <c r="E68" s="9"/>
      <c r="F68" s="58">
        <f t="shared" si="2"/>
        <v>0</v>
      </c>
      <c r="H68" s="3"/>
    </row>
    <row r="69" spans="1:8" ht="15.75" thickBot="1" x14ac:dyDescent="0.3">
      <c r="A69" s="28" t="s">
        <v>53</v>
      </c>
      <c r="B69" s="40"/>
      <c r="C69" s="37"/>
      <c r="D69" s="65">
        <v>1</v>
      </c>
      <c r="E69" s="12"/>
      <c r="F69" s="59">
        <f>D69*E69</f>
        <v>0</v>
      </c>
    </row>
    <row r="70" spans="1:8" ht="15.75" thickBot="1" x14ac:dyDescent="0.3">
      <c r="E70" s="70" t="s">
        <v>47</v>
      </c>
      <c r="F70" s="71">
        <f>SUM(F9:F69)</f>
        <v>0</v>
      </c>
    </row>
  </sheetData>
  <mergeCells count="57">
    <mergeCell ref="B2:D2"/>
    <mergeCell ref="B3:D3"/>
    <mergeCell ref="B4:D4"/>
    <mergeCell ref="B5:D5"/>
    <mergeCell ref="B55:B69"/>
    <mergeCell ref="C55:C69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C52:C54"/>
    <mergeCell ref="B9:B10"/>
    <mergeCell ref="C9:C10"/>
    <mergeCell ref="B11:B12"/>
    <mergeCell ref="C11:C12"/>
    <mergeCell ref="B13:B15"/>
    <mergeCell ref="C13:C15"/>
    <mergeCell ref="B16:B18"/>
    <mergeCell ref="C16:C18"/>
    <mergeCell ref="B19:B21"/>
    <mergeCell ref="B22:B24"/>
    <mergeCell ref="B25:B27"/>
    <mergeCell ref="B28:B30"/>
    <mergeCell ref="B31:B33"/>
    <mergeCell ref="B34:B36"/>
    <mergeCell ref="B37:B39"/>
    <mergeCell ref="B40:B42"/>
    <mergeCell ref="B43:B45"/>
    <mergeCell ref="B46:B48"/>
    <mergeCell ref="A58:A59"/>
    <mergeCell ref="A61:A62"/>
    <mergeCell ref="A64:A65"/>
    <mergeCell ref="A67:A68"/>
    <mergeCell ref="A43:A44"/>
    <mergeCell ref="A46:A47"/>
    <mergeCell ref="A49:A50"/>
    <mergeCell ref="A52:A53"/>
    <mergeCell ref="A55:A56"/>
    <mergeCell ref="A28:A29"/>
    <mergeCell ref="A31:A32"/>
    <mergeCell ref="A34:A35"/>
    <mergeCell ref="A37:A38"/>
    <mergeCell ref="A40:A41"/>
    <mergeCell ref="A13:A14"/>
    <mergeCell ref="A16:A17"/>
    <mergeCell ref="A19:A20"/>
    <mergeCell ref="A22:A23"/>
    <mergeCell ref="A25:A26"/>
    <mergeCell ref="B49:B51"/>
    <mergeCell ref="B52:B54"/>
  </mergeCells>
  <pageMargins left="0.7" right="0.7" top="0.75" bottom="0.75" header="0.3" footer="0.3"/>
  <pageSetup paperSize="9" scale="67" fitToHeight="0" orientation="landscape" r:id="rId1"/>
  <headerFooter>
    <oddHeader>&amp;R&amp;F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ba8ea352-da58-48e4-ac02-2b110b1a3fed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0B2C5780265743922466567E26F03C" ma:contentTypeVersion="6" ma:contentTypeDescription="Crée un document." ma:contentTypeScope="" ma:versionID="9bdbd3e42008b3b4ebb2e2215902f424">
  <xsd:schema xmlns:xsd="http://www.w3.org/2001/XMLSchema" xmlns:xs="http://www.w3.org/2001/XMLSchema" xmlns:p="http://schemas.microsoft.com/office/2006/metadata/properties" xmlns:ns2="9d0b55f4-2809-4223-a844-fa6629e52ccf" xmlns:ns3="2c0b02b4-2549-4ac4-926c-99c38a91ec2d" targetNamespace="http://schemas.microsoft.com/office/2006/metadata/properties" ma:root="true" ma:fieldsID="d961d1e85a23fb33de7e6ff480b44711" ns2:_="" ns3:_="">
    <xsd:import namespace="9d0b55f4-2809-4223-a844-fa6629e52ccf"/>
    <xsd:import namespace="2c0b02b4-2549-4ac4-926c-99c38a91ec2d"/>
    <xsd:element name="properties">
      <xsd:complexType>
        <xsd:sequence>
          <xsd:element name="documentManagement">
            <xsd:complexType>
              <xsd:all>
                <xsd:element ref="ns2:RGPD" minOccurs="0"/>
                <xsd:element ref="ns2:j1fb0a5f359945f79827765d541aec1e" minOccurs="0"/>
                <xsd:element ref="ns2:TaxCatchAll" minOccurs="0"/>
                <xsd:element ref="ns2:TaxCatchAllLabe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b55f4-2809-4223-a844-fa6629e52ccf" elementFormDefault="qualified">
    <xsd:import namespace="http://schemas.microsoft.com/office/2006/documentManagement/types"/>
    <xsd:import namespace="http://schemas.microsoft.com/office/infopath/2007/PartnerControls"/>
    <xsd:element name="RGPD" ma:index="8" nillable="true" ma:displayName="RGPD" ma:format="Dropdown" ma:internalName="RGPD">
      <xsd:simpleType>
        <xsd:restriction base="dms:Choice">
          <xsd:enumeration value="Confidentielle"/>
          <xsd:enumeration value="Personnelle"/>
          <xsd:enumeration value="Sensible"/>
        </xsd:restriction>
      </xsd:simpleType>
    </xsd:element>
    <xsd:element name="j1fb0a5f359945f79827765d541aec1e" ma:index="9" nillable="true" ma:taxonomy="true" ma:internalName="j1fb0a5f359945f79827765d541aec1e" ma:taxonomyFieldName="TypologieDocument" ma:displayName="Typologie de document" ma:default="1;#N/A|590b5934-11d1-4345-ab40-b262c114c763" ma:fieldId="{31fb0a5f-3599-45f7-9827-765d541aec1e}" ma:sspId="ba8ea352-da58-48e4-ac02-2b110b1a3fed" ma:termSetId="e8556e3f-b5d5-429a-b536-e8e0aba5fac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913100f0-3743-4eb4-aefa-9984df4dcd9d}" ma:internalName="TaxCatchAll" ma:showField="CatchAllData" ma:web="4deaf8d0-c714-463a-b2ab-2ec8db1bc9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913100f0-3743-4eb4-aefa-9984df4dcd9d}" ma:internalName="TaxCatchAllLabel" ma:readOnly="true" ma:showField="CatchAllDataLabel" ma:web="4deaf8d0-c714-463a-b2ab-2ec8db1bc9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0b02b4-2549-4ac4-926c-99c38a91ec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d0b55f4-2809-4223-a844-fa6629e52ccf">
      <Value>1</Value>
    </TaxCatchAll>
    <j1fb0a5f359945f79827765d541aec1e xmlns="9d0b55f4-2809-4223-a844-fa6629e52c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590b5934-11d1-4345-ab40-b262c114c763</TermId>
        </TermInfo>
      </Terms>
    </j1fb0a5f359945f79827765d541aec1e>
    <RGPD xmlns="9d0b55f4-2809-4223-a844-fa6629e52ccf" xsi:nil="true"/>
  </documentManagement>
</p:properties>
</file>

<file path=customXml/itemProps1.xml><?xml version="1.0" encoding="utf-8"?>
<ds:datastoreItem xmlns:ds="http://schemas.openxmlformats.org/officeDocument/2006/customXml" ds:itemID="{076698E5-BE4B-4170-8BFD-9AAFD49AEF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1B89D2A-D902-494C-931C-C32AD0B1C5EF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DC758C07-B1D6-48CF-9180-0F43E389D6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b55f4-2809-4223-a844-fa6629e52ccf"/>
    <ds:schemaRef ds:uri="2c0b02b4-2549-4ac4-926c-99c38a91ec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2AFE214-89E4-4890-9C8F-1F9DE5EFC94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9d0b55f4-2809-4223-a844-fa6629e52ccf"/>
    <ds:schemaRef ds:uri="2c0b02b4-2549-4ac4-926c-99c38a91ec2d"/>
    <ds:schemaRef ds:uri="http://www.w3.org/XML/1998/namespace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67a2a1f7-3b19-4925-a200-fb82b514a89e}" enabled="0" method="" siteId="{67a2a1f7-3b19-4925-a200-fb82b514a89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Annexe financière</vt:lpstr>
      <vt:lpstr>BPP</vt:lpstr>
      <vt:lpstr>DQE</vt:lpstr>
      <vt:lpstr>'Annexe financière'!Zone_d_impression</vt:lpstr>
      <vt:lpstr>BPP!Zone_d_impression</vt:lpstr>
      <vt:lpstr>DQE!Zone_d_impression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FOUILLEN Carole</dc:creator>
  <cp:keywords/>
  <dc:description/>
  <cp:lastModifiedBy>DE CHAMPS DE SAINT-LEGER Cecile</cp:lastModifiedBy>
  <cp:revision/>
  <cp:lastPrinted>2024-07-23T07:57:40Z</cp:lastPrinted>
  <dcterms:created xsi:type="dcterms:W3CDTF">2023-06-01T12:02:43Z</dcterms:created>
  <dcterms:modified xsi:type="dcterms:W3CDTF">2025-04-15T10:41:11Z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ologieDocument">
    <vt:lpwstr>1;#N/A|590b5934-11d1-4345-ab40-b262c114c763</vt:lpwstr>
  </property>
  <property fmtid="{D5CDD505-2E9C-101B-9397-08002B2CF9AE}" pid="3" name="ContentTypeId">
    <vt:lpwstr>0x010100E90B2C5780265743922466567E26F03C</vt:lpwstr>
  </property>
  <property fmtid="{D5CDD505-2E9C-101B-9397-08002B2CF9AE}" pid="4" name="MediaServiceImageTags">
    <vt:lpwstr/>
  </property>
</Properties>
</file>