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10-Plateforme Batterie Tout Solide -Phase 2\07_02 ACT\02 - DCE\02_PIECES TECHNIQUES\Lot 05 - Second Oeuvre\"/>
    </mc:Choice>
  </mc:AlternateContent>
  <bookViews>
    <workbookView xWindow="-120" yWindow="-120" windowWidth="20730" windowHeight="11760" activeTab="3"/>
  </bookViews>
  <sheets>
    <sheet name="Récap" sheetId="16" r:id="rId1"/>
    <sheet name="Peintures" sheetId="12" r:id="rId2"/>
    <sheet name="Platerie Cloisons Faux-Plafonds" sheetId="14" r:id="rId3"/>
    <sheet name="Menuiseries" sheetId="13" r:id="rId4"/>
    <sheet name="Revêtements de sol" sheetId="15" r:id="rId5"/>
  </sheets>
  <definedNames>
    <definedName name="_xlnm.Print_Titles" localSheetId="3">Menuiseries!$1:$33</definedName>
    <definedName name="_xlnm.Print_Titles" localSheetId="1">Peintures!$1:$33</definedName>
    <definedName name="_xlnm.Print_Titles" localSheetId="2">'Platerie Cloisons Faux-Plafonds'!$1:$33</definedName>
    <definedName name="_xlnm.Print_Titles" localSheetId="0">Récap!$1:$33</definedName>
    <definedName name="_xlnm.Print_Titles" localSheetId="4">'Revêtements de sol'!$1:$33</definedName>
    <definedName name="total_ligne" localSheetId="3">#REF!</definedName>
    <definedName name="total_ligne" localSheetId="1">#REF!</definedName>
    <definedName name="total_ligne" localSheetId="2">#REF!</definedName>
    <definedName name="total_ligne" localSheetId="0">#REF!</definedName>
    <definedName name="total_ligne" localSheetId="4">#REF!</definedName>
    <definedName name="total_ligne">#REF!</definedName>
    <definedName name="_xlnm.Print_Area" localSheetId="3">Menuiseries!$A$1:$G$67</definedName>
    <definedName name="_xlnm.Print_Area" localSheetId="1">Peintures!$A$1:$G$69</definedName>
    <definedName name="_xlnm.Print_Area" localSheetId="2">'Platerie Cloisons Faux-Plafonds'!$A$1:$G$67</definedName>
    <definedName name="_xlnm.Print_Area" localSheetId="0">Récap!$A$1:$G$57</definedName>
    <definedName name="_xlnm.Print_Area" localSheetId="4">'Revêtements de sol'!$A$1:$G$58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4" i="16" l="1"/>
  <c r="F41" i="16"/>
  <c r="F38" i="16"/>
  <c r="F35" i="16"/>
  <c r="F46" i="16"/>
  <c r="F50" i="16"/>
  <c r="F52" i="16"/>
  <c r="F45" i="12"/>
  <c r="F46" i="13"/>
  <c r="F47" i="13"/>
  <c r="F48" i="13"/>
  <c r="F43" i="14"/>
  <c r="F44" i="14"/>
  <c r="F45" i="14"/>
  <c r="F46" i="14"/>
  <c r="F36" i="15"/>
  <c r="F37" i="15"/>
  <c r="F41" i="15"/>
  <c r="F44" i="15"/>
  <c r="F45" i="15"/>
  <c r="F47" i="15"/>
  <c r="F39" i="15"/>
  <c r="F40" i="15"/>
  <c r="F53" i="14"/>
  <c r="F49" i="14"/>
  <c r="F50" i="14"/>
  <c r="F54" i="14"/>
  <c r="F44" i="12"/>
  <c r="F51" i="15"/>
  <c r="F53" i="15"/>
  <c r="F35" i="14"/>
  <c r="F36" i="14"/>
  <c r="F39" i="14"/>
  <c r="F40" i="14"/>
  <c r="F56" i="14"/>
  <c r="F60" i="14"/>
  <c r="F62" i="14"/>
  <c r="F35" i="13"/>
  <c r="F36" i="13"/>
  <c r="F37" i="13"/>
  <c r="F40" i="13"/>
  <c r="F41" i="13"/>
  <c r="F42" i="13"/>
  <c r="F51" i="13"/>
  <c r="F52" i="13"/>
  <c r="F53" i="13"/>
  <c r="F54" i="13"/>
  <c r="F56" i="13"/>
  <c r="F60" i="13"/>
  <c r="F62" i="13"/>
  <c r="F49" i="12"/>
  <c r="F55" i="12"/>
  <c r="F53" i="12"/>
  <c r="F54" i="12"/>
  <c r="F56" i="12"/>
  <c r="F48" i="12"/>
  <c r="F50" i="12"/>
  <c r="F36" i="12"/>
  <c r="F43" i="12"/>
  <c r="F41" i="12"/>
  <c r="F40" i="12"/>
  <c r="F35" i="12"/>
  <c r="F42" i="12"/>
  <c r="F37" i="12"/>
  <c r="F39" i="12"/>
  <c r="F58" i="12"/>
  <c r="F62" i="12"/>
  <c r="F64" i="12"/>
</calcChain>
</file>

<file path=xl/sharedStrings.xml><?xml version="1.0" encoding="utf-8"?>
<sst xmlns="http://schemas.openxmlformats.org/spreadsheetml/2006/main" count="212" uniqueCount="105">
  <si>
    <t>T.V.A 20%</t>
  </si>
  <si>
    <t>TOTAL TTC</t>
  </si>
  <si>
    <t>TOTAL HT</t>
  </si>
  <si>
    <t>ens</t>
  </si>
  <si>
    <t>ml</t>
  </si>
  <si>
    <t>m²</t>
  </si>
  <si>
    <t>DCE</t>
  </si>
  <si>
    <t xml:space="preserve">CEATech Bersol </t>
  </si>
  <si>
    <t>Description de l'ouvrage</t>
  </si>
  <si>
    <t>Un.</t>
  </si>
  <si>
    <t>Qtés</t>
  </si>
  <si>
    <t>P.U.</t>
  </si>
  <si>
    <t xml:space="preserve">     PT</t>
  </si>
  <si>
    <t>N°</t>
  </si>
  <si>
    <t>Divers</t>
  </si>
  <si>
    <t>DOE et DIUO</t>
  </si>
  <si>
    <t>forf</t>
  </si>
  <si>
    <t>A ……………………………</t>
  </si>
  <si>
    <t>Le …………………………..</t>
  </si>
  <si>
    <t>Cachet entreprise et Signature de l'entrepreneur,</t>
  </si>
  <si>
    <t>Remise HT</t>
  </si>
  <si>
    <t xml:space="preserve">PTF Batterie Phase 2
LOT 05
SECOND OEUVRE
Décomposition de Prix Global et Forfaitaire (DPGF)
</t>
  </si>
  <si>
    <t xml:space="preserve">LOT 02 - DPGF SECOND OEUVRE
</t>
  </si>
  <si>
    <t>TOTAL Peinture HT</t>
  </si>
  <si>
    <t>Peinture sur ouvrages plaques de plâtre</t>
  </si>
  <si>
    <t>3.1.1</t>
  </si>
  <si>
    <t>Niveau RDC locaux créés Sablage et Caratérisation</t>
  </si>
  <si>
    <t>Niveau Mezzanine</t>
  </si>
  <si>
    <t>Total 3.1.1</t>
  </si>
  <si>
    <t>3.1.2</t>
  </si>
  <si>
    <t>Peinture sur ouvrage bois</t>
  </si>
  <si>
    <t>Total 3.1.2</t>
  </si>
  <si>
    <t>Chassis fixe vitré inté dim 203 x115 cm haut</t>
  </si>
  <si>
    <t>Chassis fixe vitré inté dim 80 x115 cm haut</t>
  </si>
  <si>
    <t>Plinthes MDF droit prépeintes haut 100mm</t>
  </si>
  <si>
    <t>3.1.3</t>
  </si>
  <si>
    <t>Vernis sur chants des portes</t>
  </si>
  <si>
    <t>Total 3.1.3</t>
  </si>
  <si>
    <t>3.1.4</t>
  </si>
  <si>
    <t>Portes distribution tièrce</t>
  </si>
  <si>
    <t>Portes distribution double</t>
  </si>
  <si>
    <t>Nettoyage fin de chantier</t>
  </si>
  <si>
    <t>Retouches fin de chantier</t>
  </si>
  <si>
    <t>Poste Platerie Cloisons Faux-Plafonds</t>
  </si>
  <si>
    <t>3.2.1</t>
  </si>
  <si>
    <t>Doublages</t>
  </si>
  <si>
    <t>Panneau collé sur ossature Styl Mob</t>
  </si>
  <si>
    <t>Total 3.2.1</t>
  </si>
  <si>
    <t>3.2.2</t>
  </si>
  <si>
    <t>Habillages</t>
  </si>
  <si>
    <t>3.2.3</t>
  </si>
  <si>
    <t>Pose huisseries de portes battantes</t>
  </si>
  <si>
    <t>Total 3.2.2</t>
  </si>
  <si>
    <t>Total 3.2.3</t>
  </si>
  <si>
    <t>Total 3.2.4</t>
  </si>
  <si>
    <t>Faux-Plafond</t>
  </si>
  <si>
    <t>Cloisons</t>
  </si>
  <si>
    <t>Renforts</t>
  </si>
  <si>
    <t>Plafond minéral dalles 60x60 Artic</t>
  </si>
  <si>
    <t>3.2.4</t>
  </si>
  <si>
    <t>Cloisons plaque de plâtre 98/48 DUOTECH25</t>
  </si>
  <si>
    <t>Total 3.1.4</t>
  </si>
  <si>
    <t>Porte prépeinte et Husseire BP porte tierce 90-40 cm</t>
  </si>
  <si>
    <t>Porte prépeinte et Husseire BP porte double 90-90 cm</t>
  </si>
  <si>
    <t>Habillage plaque de plâtre KHD18 sur ossature garde corps</t>
  </si>
  <si>
    <t>Poste Menuiseries</t>
  </si>
  <si>
    <t>3.3.1</t>
  </si>
  <si>
    <t>3.3.2</t>
  </si>
  <si>
    <t>3.3.3</t>
  </si>
  <si>
    <t>Bloc-portes</t>
  </si>
  <si>
    <t>Serrure et Cylindres</t>
  </si>
  <si>
    <t>Serrures à contrôle de béquille et sortie libre</t>
  </si>
  <si>
    <t>Cylindres A2P**</t>
  </si>
  <si>
    <t>Total 3.3.1</t>
  </si>
  <si>
    <t>Total 3.3.2</t>
  </si>
  <si>
    <t>Total 3.3.3</t>
  </si>
  <si>
    <t>Total 3.3.4</t>
  </si>
  <si>
    <t>Châssis vitrés</t>
  </si>
  <si>
    <t>Eensmble menuisé vitré fixe E30 :</t>
  </si>
  <si>
    <t>Plinthes MDF  prépeinte</t>
  </si>
  <si>
    <t xml:space="preserve">Protection </t>
  </si>
  <si>
    <t>3.4.1</t>
  </si>
  <si>
    <t>Poste Revêtements de sol</t>
  </si>
  <si>
    <t>3.4.2</t>
  </si>
  <si>
    <t>Revêtements de sol souples</t>
  </si>
  <si>
    <t>Réception, préparation et ragréage des supports</t>
  </si>
  <si>
    <t>RDC, sol béton</t>
  </si>
  <si>
    <t>Mezzanine, sol bois</t>
  </si>
  <si>
    <t>Revêtements de sol PVC Compact en Lès</t>
  </si>
  <si>
    <t>Total 3.4.1</t>
  </si>
  <si>
    <t>Total 3.4.2</t>
  </si>
  <si>
    <t>Platerie, cloisosn et faux-plafonds</t>
  </si>
  <si>
    <t>Menuiseries</t>
  </si>
  <si>
    <t>Revêtemenst de sol</t>
  </si>
  <si>
    <t>Total Peintures</t>
  </si>
  <si>
    <t>Peintures</t>
  </si>
  <si>
    <t>Poste Peintures</t>
  </si>
  <si>
    <t>Total Plat, cl et fx-pl</t>
  </si>
  <si>
    <t>Total Mensuiserie</t>
  </si>
  <si>
    <t>Total Rev sol</t>
  </si>
  <si>
    <t>Poste Second-Œuvre</t>
  </si>
  <si>
    <t>Bloc-porte tierce (90+40) x 230 + affaiblissement acoustique</t>
  </si>
  <si>
    <t>Bloc-porte double (90+90) x 230 + affaiblissement acoustique</t>
  </si>
  <si>
    <t>Dim 80x115cm ht</t>
  </si>
  <si>
    <t>Dim 320x115cm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</si>
</sst>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€_-;\-* #,##0.00\ _€_-;_-* &quot;-&quot;??\ _€_-;_-@_-"/>
    <numFmt numFmtId="165" formatCode="#,##0.00\ &quot;€&quot;"/>
    <numFmt numFmtId="166" formatCode="_-* #,##0.00\ [$€]_-;\-* #,##0.00\ [$€]_-;_-* &quot;-&quot;??\ [$€]_-;_-@_-"/>
    <numFmt numFmtId="167" formatCode="_-* #,##0.00\ [$€-1]_-;\-* #,##0.00\ [$€-1]_-;_-* &quot;-&quot;??\ [$€-1]_-"/>
    <numFmt numFmtId="168" formatCode="_-* #,##0.00\ _F_-;\-* #,##0.00\ _F_-;_-* &quot;-&quot;??\ _F_-;_-@_-"/>
    <numFmt numFmtId="169" formatCode="#,##0\ &quot;€&quot;"/>
  </numFmts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color indexed="56"/>
      <name val="Times New Roman"/>
      <family val="1"/>
    </font>
    <font>
      <sz val="10"/>
      <name val="Arial"/>
      <family val="2"/>
    </font>
    <font>
      <sz val="9"/>
      <name val="Arial"/>
      <family val="2"/>
    </font>
    <font>
      <b/>
      <sz val="18"/>
      <color indexed="56"/>
      <name val="Cambria"/>
      <family val="2"/>
    </font>
    <font>
      <sz val="11"/>
      <name val="Segoe UI"/>
      <family val="2"/>
    </font>
    <font>
      <sz val="11"/>
      <name val="Calibri"/>
      <family val="2"/>
      <scheme val="minor"/>
    </font>
    <font>
      <b/>
      <sz val="11"/>
      <color rgb="FF002060"/>
      <name val="Segoe UI"/>
      <family val="2"/>
    </font>
    <font>
      <sz val="11"/>
      <color rgb="FF002060"/>
      <name val="Calibri"/>
      <family val="2"/>
      <scheme val="minor"/>
    </font>
    <font>
      <b/>
      <sz val="20"/>
      <name val="Century Gothic"/>
      <family val="2"/>
    </font>
    <font>
      <b/>
      <sz val="18"/>
      <name val="Century Gothic"/>
      <family val="2"/>
    </font>
    <font>
      <sz val="12"/>
      <name val="Arial"/>
      <family val="2"/>
    </font>
    <font>
      <sz val="10"/>
      <name val="Century Gothic"/>
      <family val="2"/>
    </font>
    <font>
      <sz val="9"/>
      <name val="Century Gothic"/>
      <family val="2"/>
    </font>
    <font>
      <sz val="11"/>
      <name val="Century Gothic"/>
      <family val="2"/>
    </font>
    <font>
      <sz val="8"/>
      <name val="Calibri"/>
      <family val="2"/>
      <scheme val="minor"/>
    </font>
    <font>
      <sz val="10"/>
      <color rgb="FF000000"/>
      <name val="Times New Roman"/>
      <family val="1"/>
    </font>
    <font>
      <b/>
      <u/>
      <sz val="20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name val="Century Gothic"/>
      <family val="2"/>
    </font>
    <font>
      <b/>
      <sz val="12"/>
      <name val="Century Gothic"/>
      <family val="2"/>
    </font>
    <font>
      <i/>
      <sz val="11"/>
      <name val="Century Gothic"/>
      <family val="2"/>
    </font>
    <font>
      <sz val="14"/>
      <name val="Century Gothic"/>
      <family val="2"/>
    </font>
    <font>
      <b/>
      <sz val="14"/>
      <name val="Century Gothic"/>
      <family val="2"/>
    </font>
    <font>
      <b/>
      <i/>
      <sz val="11"/>
      <name val="Century Gothic"/>
      <family val="2"/>
    </font>
    <font>
      <i/>
      <sz val="11"/>
      <color theme="1"/>
      <name val="Century Gothic"/>
      <family val="2"/>
    </font>
    <font>
      <b/>
      <sz val="14"/>
      <color theme="0"/>
      <name val="Century Gothic"/>
      <family val="2"/>
    </font>
    <font>
      <sz val="12"/>
      <color theme="0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58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2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49" fontId="4" fillId="0" borderId="2">
      <alignment horizontal="left" vertical="center" wrapText="1"/>
    </xf>
    <xf numFmtId="0" fontId="5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6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9" fillId="0" borderId="0"/>
  </cellStyleXfs>
  <cellXfs count="123">
    <xf numFmtId="0" fontId="0" fillId="0" borderId="0" xfId="0"/>
    <xf numFmtId="0" fontId="0" fillId="2" borderId="0" xfId="0" applyFill="1" applyAlignment="1">
      <alignment horizontal="center" vertical="center"/>
    </xf>
    <xf numFmtId="169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right" vertical="center"/>
    </xf>
    <xf numFmtId="0" fontId="9" fillId="0" borderId="0" xfId="0" applyFont="1"/>
    <xf numFmtId="0" fontId="20" fillId="3" borderId="0" xfId="0" applyFont="1" applyFill="1" applyBorder="1" applyAlignment="1">
      <alignment horizontal="center" vertical="center" wrapText="1"/>
    </xf>
    <xf numFmtId="49" fontId="16" fillId="0" borderId="0" xfId="0" applyNumberFormat="1" applyFont="1" applyBorder="1" applyAlignment="1">
      <alignment horizontal="center" vertical="center"/>
    </xf>
    <xf numFmtId="0" fontId="9" fillId="0" borderId="0" xfId="0" applyFont="1" applyBorder="1"/>
    <xf numFmtId="0" fontId="14" fillId="0" borderId="0" xfId="0" applyFont="1" applyBorder="1" applyAlignment="1">
      <alignment horizontal="center" vertical="center"/>
    </xf>
    <xf numFmtId="0" fontId="9" fillId="0" borderId="5" xfId="0" applyFont="1" applyBorder="1"/>
    <xf numFmtId="0" fontId="20" fillId="3" borderId="8" xfId="0" applyFont="1" applyFill="1" applyBorder="1" applyAlignment="1">
      <alignment vertical="center" wrapText="1"/>
    </xf>
    <xf numFmtId="0" fontId="9" fillId="0" borderId="7" xfId="0" applyFont="1" applyBorder="1"/>
    <xf numFmtId="0" fontId="12" fillId="3" borderId="4" xfId="0" applyFont="1" applyFill="1" applyBorder="1" applyAlignment="1">
      <alignment vertical="center" wrapText="1"/>
    </xf>
    <xf numFmtId="0" fontId="12" fillId="3" borderId="3" xfId="0" applyFont="1" applyFill="1" applyBorder="1" applyAlignment="1">
      <alignment vertical="center" wrapText="1"/>
    </xf>
    <xf numFmtId="0" fontId="9" fillId="0" borderId="3" xfId="0" applyFont="1" applyBorder="1"/>
    <xf numFmtId="0" fontId="9" fillId="0" borderId="6" xfId="0" applyFont="1" applyBorder="1"/>
    <xf numFmtId="0" fontId="9" fillId="0" borderId="1" xfId="0" applyFont="1" applyBorder="1"/>
    <xf numFmtId="0" fontId="9" fillId="0" borderId="9" xfId="0" applyFont="1" applyBorder="1"/>
    <xf numFmtId="0" fontId="1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2" borderId="20" xfId="0" applyFill="1" applyBorder="1" applyAlignment="1">
      <alignment horizontal="center" vertical="center"/>
    </xf>
    <xf numFmtId="0" fontId="22" fillId="2" borderId="0" xfId="0" applyFont="1" applyFill="1" applyAlignment="1">
      <alignment vertical="center"/>
    </xf>
    <xf numFmtId="0" fontId="22" fillId="2" borderId="0" xfId="0" applyFont="1" applyFill="1" applyBorder="1" applyAlignment="1">
      <alignment vertical="center"/>
    </xf>
    <xf numFmtId="0" fontId="22" fillId="2" borderId="0" xfId="0" applyFont="1" applyFill="1" applyBorder="1" applyAlignment="1">
      <alignment horizontal="center" vertical="center"/>
    </xf>
    <xf numFmtId="169" fontId="22" fillId="2" borderId="0" xfId="0" applyNumberFormat="1" applyFont="1" applyFill="1" applyBorder="1" applyAlignment="1">
      <alignment vertical="center"/>
    </xf>
    <xf numFmtId="0" fontId="22" fillId="2" borderId="0" xfId="0" applyFont="1" applyFill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4" fontId="23" fillId="2" borderId="0" xfId="0" applyNumberFormat="1" applyFont="1" applyFill="1" applyBorder="1" applyAlignment="1">
      <alignment horizontal="center" vertical="center"/>
    </xf>
    <xf numFmtId="165" fontId="23" fillId="2" borderId="0" xfId="0" applyNumberFormat="1" applyFont="1" applyFill="1" applyBorder="1" applyAlignment="1">
      <alignment horizontal="center" vertical="center"/>
    </xf>
    <xf numFmtId="0" fontId="17" fillId="2" borderId="0" xfId="0" applyFont="1" applyFill="1" applyAlignment="1">
      <alignment vertical="center"/>
    </xf>
    <xf numFmtId="0" fontId="17" fillId="2" borderId="20" xfId="0" applyFont="1" applyFill="1" applyBorder="1" applyAlignment="1">
      <alignment horizontal="left" vertical="center"/>
    </xf>
    <xf numFmtId="1" fontId="17" fillId="2" borderId="23" xfId="0" applyNumberFormat="1" applyFont="1" applyFill="1" applyBorder="1" applyAlignment="1">
      <alignment horizontal="center" vertical="center"/>
    </xf>
    <xf numFmtId="169" fontId="17" fillId="2" borderId="23" xfId="0" applyNumberFormat="1" applyFont="1" applyFill="1" applyBorder="1" applyAlignment="1">
      <alignment horizontal="center" vertical="center"/>
    </xf>
    <xf numFmtId="0" fontId="17" fillId="2" borderId="23" xfId="0" applyFont="1" applyFill="1" applyBorder="1" applyAlignment="1">
      <alignment vertical="center"/>
    </xf>
    <xf numFmtId="0" fontId="17" fillId="2" borderId="20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left" vertical="center"/>
    </xf>
    <xf numFmtId="0" fontId="17" fillId="2" borderId="0" xfId="0" applyFont="1" applyFill="1" applyBorder="1" applyAlignment="1">
      <alignment vertical="center"/>
    </xf>
    <xf numFmtId="0" fontId="17" fillId="2" borderId="22" xfId="0" applyFont="1" applyFill="1" applyBorder="1" applyAlignment="1">
      <alignment horizontal="left" vertical="center"/>
    </xf>
    <xf numFmtId="0" fontId="17" fillId="0" borderId="22" xfId="0" applyFont="1" applyBorder="1" applyAlignment="1">
      <alignment horizontal="left" vertical="center"/>
    </xf>
    <xf numFmtId="0" fontId="0" fillId="0" borderId="0" xfId="0" applyFill="1" applyAlignment="1">
      <alignment horizontal="right" vertical="center"/>
    </xf>
    <xf numFmtId="0" fontId="23" fillId="2" borderId="23" xfId="0" applyFont="1" applyFill="1" applyBorder="1" applyAlignment="1">
      <alignment horizontal="right" vertical="center"/>
    </xf>
    <xf numFmtId="0" fontId="23" fillId="2" borderId="24" xfId="0" applyFont="1" applyFill="1" applyBorder="1" applyAlignment="1">
      <alignment horizontal="right" vertical="center"/>
    </xf>
    <xf numFmtId="0" fontId="26" fillId="0" borderId="15" xfId="0" applyFont="1" applyFill="1" applyBorder="1" applyAlignment="1">
      <alignment horizontal="right" vertical="center"/>
    </xf>
    <xf numFmtId="0" fontId="27" fillId="0" borderId="18" xfId="0" applyFont="1" applyFill="1" applyBorder="1" applyAlignment="1">
      <alignment horizontal="right" vertical="center"/>
    </xf>
    <xf numFmtId="1" fontId="26" fillId="0" borderId="16" xfId="0" applyNumberFormat="1" applyFont="1" applyFill="1" applyBorder="1" applyAlignment="1">
      <alignment horizontal="right" vertical="center"/>
    </xf>
    <xf numFmtId="169" fontId="27" fillId="0" borderId="18" xfId="0" applyNumberFormat="1" applyFont="1" applyFill="1" applyBorder="1" applyAlignment="1">
      <alignment horizontal="center" vertical="center"/>
    </xf>
    <xf numFmtId="0" fontId="26" fillId="0" borderId="19" xfId="0" applyFont="1" applyFill="1" applyBorder="1" applyAlignment="1">
      <alignment horizontal="right" vertical="center"/>
    </xf>
    <xf numFmtId="0" fontId="27" fillId="0" borderId="20" xfId="0" applyFont="1" applyFill="1" applyBorder="1" applyAlignment="1">
      <alignment horizontal="right" vertical="center"/>
    </xf>
    <xf numFmtId="1" fontId="26" fillId="0" borderId="0" xfId="0" applyNumberFormat="1" applyFont="1" applyFill="1" applyBorder="1" applyAlignment="1">
      <alignment horizontal="right" vertical="center"/>
    </xf>
    <xf numFmtId="169" fontId="27" fillId="0" borderId="20" xfId="0" applyNumberFormat="1" applyFont="1" applyFill="1" applyBorder="1" applyAlignment="1">
      <alignment horizontal="center" vertical="center"/>
    </xf>
    <xf numFmtId="0" fontId="26" fillId="0" borderId="21" xfId="0" applyFont="1" applyFill="1" applyBorder="1" applyAlignment="1">
      <alignment horizontal="right" vertical="center"/>
    </xf>
    <xf numFmtId="0" fontId="27" fillId="0" borderId="22" xfId="0" applyFont="1" applyFill="1" applyBorder="1" applyAlignment="1">
      <alignment horizontal="right" vertical="center"/>
    </xf>
    <xf numFmtId="1" fontId="26" fillId="0" borderId="25" xfId="0" applyNumberFormat="1" applyFont="1" applyFill="1" applyBorder="1" applyAlignment="1">
      <alignment horizontal="right" vertical="center"/>
    </xf>
    <xf numFmtId="169" fontId="27" fillId="0" borderId="22" xfId="0" applyNumberFormat="1" applyFon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0" fontId="0" fillId="2" borderId="25" xfId="0" applyFill="1" applyBorder="1" applyAlignment="1">
      <alignment vertical="center"/>
    </xf>
    <xf numFmtId="169" fontId="0" fillId="2" borderId="22" xfId="0" applyNumberFormat="1" applyFill="1" applyBorder="1" applyAlignment="1">
      <alignment horizontal="center" vertical="center"/>
    </xf>
    <xf numFmtId="0" fontId="0" fillId="2" borderId="23" xfId="0" applyFill="1" applyBorder="1" applyAlignment="1">
      <alignment horizontal="left" vertical="center"/>
    </xf>
    <xf numFmtId="0" fontId="26" fillId="0" borderId="0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center" vertical="center"/>
    </xf>
    <xf numFmtId="1" fontId="11" fillId="0" borderId="0" xfId="0" applyNumberFormat="1" applyFont="1" applyFill="1" applyBorder="1" applyAlignment="1">
      <alignment horizontal="right" vertical="center"/>
    </xf>
    <xf numFmtId="1" fontId="0" fillId="0" borderId="0" xfId="0" applyNumberFormat="1" applyFill="1" applyBorder="1" applyAlignment="1">
      <alignment horizontal="right" vertical="center"/>
    </xf>
    <xf numFmtId="169" fontId="8" fillId="0" borderId="20" xfId="0" applyNumberFormat="1" applyFont="1" applyFill="1" applyBorder="1" applyAlignment="1">
      <alignment horizontal="center" vertical="center"/>
    </xf>
    <xf numFmtId="0" fontId="26" fillId="0" borderId="16" xfId="0" applyFont="1" applyFill="1" applyBorder="1" applyAlignment="1">
      <alignment horizontal="center" vertical="center"/>
    </xf>
    <xf numFmtId="0" fontId="26" fillId="0" borderId="25" xfId="0" applyFont="1" applyFill="1" applyBorder="1" applyAlignment="1">
      <alignment horizontal="center" vertical="center"/>
    </xf>
    <xf numFmtId="0" fontId="28" fillId="2" borderId="20" xfId="0" applyFont="1" applyFill="1" applyBorder="1" applyAlignment="1">
      <alignment horizontal="right" vertical="center"/>
    </xf>
    <xf numFmtId="0" fontId="23" fillId="2" borderId="20" xfId="0" applyFont="1" applyFill="1" applyBorder="1" applyAlignment="1">
      <alignment horizontal="center" vertical="center"/>
    </xf>
    <xf numFmtId="1" fontId="23" fillId="2" borderId="23" xfId="0" applyNumberFormat="1" applyFont="1" applyFill="1" applyBorder="1" applyAlignment="1">
      <alignment horizontal="center" vertical="center"/>
    </xf>
    <xf numFmtId="169" fontId="23" fillId="2" borderId="23" xfId="0" applyNumberFormat="1" applyFont="1" applyFill="1" applyBorder="1" applyAlignment="1">
      <alignment horizontal="center" vertical="center"/>
    </xf>
    <xf numFmtId="169" fontId="23" fillId="2" borderId="17" xfId="0" applyNumberFormat="1" applyFont="1" applyFill="1" applyBorder="1" applyAlignment="1">
      <alignment horizontal="center" vertical="center"/>
    </xf>
    <xf numFmtId="0" fontId="23" fillId="2" borderId="23" xfId="0" applyFont="1" applyFill="1" applyBorder="1" applyAlignment="1">
      <alignment vertical="center"/>
    </xf>
    <xf numFmtId="0" fontId="21" fillId="2" borderId="0" xfId="0" applyFont="1" applyFill="1" applyAlignment="1">
      <alignment vertical="center"/>
    </xf>
    <xf numFmtId="0" fontId="21" fillId="2" borderId="0" xfId="0" applyFont="1" applyFill="1" applyAlignment="1">
      <alignment horizontal="center" vertical="center"/>
    </xf>
    <xf numFmtId="0" fontId="28" fillId="2" borderId="23" xfId="0" applyFont="1" applyFill="1" applyBorder="1" applyAlignment="1">
      <alignment horizontal="right" vertical="center"/>
    </xf>
    <xf numFmtId="169" fontId="25" fillId="2" borderId="23" xfId="0" applyNumberFormat="1" applyFont="1" applyFill="1" applyBorder="1" applyAlignment="1">
      <alignment horizontal="center" vertical="center"/>
    </xf>
    <xf numFmtId="0" fontId="28" fillId="2" borderId="23" xfId="0" applyFont="1" applyFill="1" applyBorder="1" applyAlignment="1">
      <alignment vertical="center"/>
    </xf>
    <xf numFmtId="0" fontId="29" fillId="2" borderId="0" xfId="0" applyFont="1" applyFill="1" applyAlignment="1">
      <alignment vertical="center"/>
    </xf>
    <xf numFmtId="0" fontId="29" fillId="2" borderId="0" xfId="0" applyFont="1" applyFill="1" applyAlignment="1">
      <alignment horizontal="center" vertical="center"/>
    </xf>
    <xf numFmtId="0" fontId="24" fillId="5" borderId="17" xfId="0" applyFont="1" applyFill="1" applyBorder="1" applyAlignment="1">
      <alignment horizontal="right" vertical="center"/>
    </xf>
    <xf numFmtId="0" fontId="24" fillId="5" borderId="14" xfId="0" applyFont="1" applyFill="1" applyBorder="1" applyAlignment="1">
      <alignment horizontal="center" vertical="center"/>
    </xf>
    <xf numFmtId="0" fontId="23" fillId="5" borderId="18" xfId="0" applyFont="1" applyFill="1" applyBorder="1" applyAlignment="1">
      <alignment horizontal="center" vertical="center"/>
    </xf>
    <xf numFmtId="4" fontId="23" fillId="5" borderId="17" xfId="0" applyNumberFormat="1" applyFont="1" applyFill="1" applyBorder="1" applyAlignment="1">
      <alignment horizontal="center" vertical="center"/>
    </xf>
    <xf numFmtId="165" fontId="23" fillId="5" borderId="17" xfId="0" applyNumberFormat="1" applyFont="1" applyFill="1" applyBorder="1" applyAlignment="1">
      <alignment horizontal="center" vertical="center"/>
    </xf>
    <xf numFmtId="0" fontId="17" fillId="5" borderId="17" xfId="0" applyFont="1" applyFill="1" applyBorder="1" applyAlignment="1">
      <alignment vertical="center"/>
    </xf>
    <xf numFmtId="0" fontId="31" fillId="4" borderId="14" xfId="0" applyFont="1" applyFill="1" applyBorder="1" applyAlignment="1">
      <alignment horizontal="center"/>
    </xf>
    <xf numFmtId="4" fontId="31" fillId="4" borderId="14" xfId="0" applyNumberFormat="1" applyFont="1" applyFill="1" applyBorder="1" applyAlignment="1">
      <alignment horizontal="center"/>
    </xf>
    <xf numFmtId="4" fontId="31" fillId="4" borderId="14" xfId="0" applyNumberFormat="1" applyFont="1" applyFill="1" applyBorder="1" applyAlignment="1">
      <alignment horizontal="left"/>
    </xf>
    <xf numFmtId="0" fontId="31" fillId="4" borderId="0" xfId="0" applyFont="1" applyFill="1"/>
    <xf numFmtId="4" fontId="31" fillId="4" borderId="0" xfId="0" applyNumberFormat="1" applyFont="1" applyFill="1" applyBorder="1" applyAlignment="1">
      <alignment horizontal="left"/>
    </xf>
    <xf numFmtId="0" fontId="31" fillId="4" borderId="0" xfId="0" applyFont="1" applyFill="1" applyBorder="1"/>
    <xf numFmtId="4" fontId="31" fillId="4" borderId="0" xfId="0" applyNumberFormat="1" applyFont="1" applyFill="1" applyBorder="1" applyAlignment="1">
      <alignment horizontal="center"/>
    </xf>
    <xf numFmtId="0" fontId="31" fillId="4" borderId="0" xfId="0" applyFont="1" applyFill="1" applyBorder="1" applyAlignment="1">
      <alignment horizontal="center"/>
    </xf>
    <xf numFmtId="0" fontId="27" fillId="2" borderId="14" xfId="0" applyFont="1" applyFill="1" applyBorder="1" applyAlignment="1">
      <alignment horizontal="center" vertical="center"/>
    </xf>
    <xf numFmtId="0" fontId="27" fillId="2" borderId="15" xfId="0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169" fontId="22" fillId="0" borderId="0" xfId="0" applyNumberFormat="1" applyFont="1" applyFill="1" applyAlignment="1">
      <alignment vertical="center"/>
    </xf>
    <xf numFmtId="0" fontId="20" fillId="3" borderId="0" xfId="0" applyFont="1" applyFill="1" applyBorder="1" applyAlignment="1">
      <alignment horizontal="center" vertical="center" wrapText="1"/>
    </xf>
    <xf numFmtId="0" fontId="22" fillId="2" borderId="20" xfId="0" applyFont="1" applyFill="1" applyBorder="1" applyAlignment="1">
      <alignment vertical="center"/>
    </xf>
    <xf numFmtId="0" fontId="20" fillId="3" borderId="0" xfId="0" applyFont="1" applyFill="1" applyBorder="1" applyAlignment="1">
      <alignment horizontal="center" vertical="center" wrapText="1"/>
    </xf>
    <xf numFmtId="0" fontId="23" fillId="2" borderId="2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center"/>
    </xf>
    <xf numFmtId="0" fontId="17" fillId="3" borderId="0" xfId="0" applyFont="1" applyFill="1" applyBorder="1" applyAlignment="1">
      <alignment horizontal="center" vertical="justify" wrapText="1"/>
    </xf>
    <xf numFmtId="17" fontId="15" fillId="3" borderId="10" xfId="0" applyNumberFormat="1" applyFont="1" applyFill="1" applyBorder="1" applyAlignment="1">
      <alignment horizontal="center" vertical="center"/>
    </xf>
    <xf numFmtId="17" fontId="15" fillId="3" borderId="11" xfId="0" applyNumberFormat="1" applyFont="1" applyFill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20" fillId="3" borderId="8" xfId="0" applyFont="1" applyFill="1" applyBorder="1" applyAlignment="1">
      <alignment horizontal="center" vertical="center" wrapText="1"/>
    </xf>
    <xf numFmtId="0" fontId="20" fillId="3" borderId="9" xfId="0" applyFont="1" applyFill="1" applyBorder="1" applyAlignment="1">
      <alignment horizontal="center" vertical="center" wrapText="1"/>
    </xf>
    <xf numFmtId="0" fontId="30" fillId="4" borderId="12" xfId="0" applyFont="1" applyFill="1" applyBorder="1" applyAlignment="1">
      <alignment horizontal="center"/>
    </xf>
    <xf numFmtId="0" fontId="30" fillId="4" borderId="13" xfId="0" applyFont="1" applyFill="1" applyBorder="1" applyAlignment="1">
      <alignment horizontal="center"/>
    </xf>
    <xf numFmtId="0" fontId="13" fillId="3" borderId="10" xfId="0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 wrapText="1"/>
    </xf>
  </cellXfs>
  <cellStyles count="32">
    <cellStyle name="Euro" xfId="5"/>
    <cellStyle name="Euro 2" xfId="6"/>
    <cellStyle name="Euro 2 2" xfId="7"/>
    <cellStyle name="Euro 3" xfId="8"/>
    <cellStyle name="Euro 4" xfId="9"/>
    <cellStyle name="Milliers 2" xfId="2"/>
    <cellStyle name="Milliers 2 2" xfId="10"/>
    <cellStyle name="Milliers 3" xfId="11"/>
    <cellStyle name="Normal" xfId="0" builtinId="0"/>
    <cellStyle name="Normal 2" xfId="1"/>
    <cellStyle name="Normal 2 2" xfId="4"/>
    <cellStyle name="Normal 2 2 2" xfId="12"/>
    <cellStyle name="Normal 2 2 3" xfId="13"/>
    <cellStyle name="Normal 2 3" xfId="14"/>
    <cellStyle name="Normal 2 4" xfId="31"/>
    <cellStyle name="Normal 3" xfId="15"/>
    <cellStyle name="Normal 3 2" xfId="16"/>
    <cellStyle name="Normal 3 2 2" xfId="17"/>
    <cellStyle name="Normal 3 2 3" xfId="18"/>
    <cellStyle name="Normal 3 3" xfId="19"/>
    <cellStyle name="Normal 3 4" xfId="20"/>
    <cellStyle name="Normal 4" xfId="21"/>
    <cellStyle name="Normal 5" xfId="25"/>
    <cellStyle name="Pourcentage 2" xfId="22"/>
    <cellStyle name="Pourcentage 2 2" xfId="23"/>
    <cellStyle name="Pourcentage 3" xfId="24"/>
    <cellStyle name="Titre 1" xfId="26"/>
    <cellStyle name="Titre 1 1" xfId="27"/>
    <cellStyle name="Titre 1 1 1" xfId="28"/>
    <cellStyle name="Titre 1 1 1 1" xfId="29"/>
    <cellStyle name="Titre 1 1 1 1 1" xfId="30"/>
    <cellStyle name="Titr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358586</xdr:colOff>
      <xdr:row>0</xdr:row>
      <xdr:rowOff>89650</xdr:rowOff>
    </xdr:from>
    <xdr:to>
      <xdr:col>1</xdr:col>
      <xdr:colOff>642543</xdr:colOff>
      <xdr:row>4</xdr:row>
      <xdr:rowOff>3813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586" y="89650"/>
          <a:ext cx="950707" cy="9523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358586</xdr:colOff>
      <xdr:row>0</xdr:row>
      <xdr:rowOff>89650</xdr:rowOff>
    </xdr:from>
    <xdr:to>
      <xdr:col>1</xdr:col>
      <xdr:colOff>642543</xdr:colOff>
      <xdr:row>4</xdr:row>
      <xdr:rowOff>3813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586" y="89650"/>
          <a:ext cx="956310" cy="9563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358586</xdr:colOff>
      <xdr:row>0</xdr:row>
      <xdr:rowOff>89650</xdr:rowOff>
    </xdr:from>
    <xdr:to>
      <xdr:col>1</xdr:col>
      <xdr:colOff>642543</xdr:colOff>
      <xdr:row>4</xdr:row>
      <xdr:rowOff>3813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586" y="89650"/>
          <a:ext cx="950707" cy="95238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358586</xdr:colOff>
      <xdr:row>0</xdr:row>
      <xdr:rowOff>89650</xdr:rowOff>
    </xdr:from>
    <xdr:to>
      <xdr:col>1</xdr:col>
      <xdr:colOff>631337</xdr:colOff>
      <xdr:row>4</xdr:row>
      <xdr:rowOff>3813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586" y="89650"/>
          <a:ext cx="950707" cy="95238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358586</xdr:colOff>
      <xdr:row>0</xdr:row>
      <xdr:rowOff>89650</xdr:rowOff>
    </xdr:from>
    <xdr:to>
      <xdr:col>1</xdr:col>
      <xdr:colOff>642543</xdr:colOff>
      <xdr:row>4</xdr:row>
      <xdr:rowOff>3813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586" y="89650"/>
          <a:ext cx="950707" cy="9523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7"/>
  <sheetViews>
    <sheetView showGridLines="0" view="pageBreakPreview" topLeftCell="A19" zoomScale="85" zoomScaleNormal="85" zoomScaleSheetLayoutView="85" zoomScalePageLayoutView="40" workbookViewId="0">
      <selection activeCell="A5" sqref="A5:G30"/>
    </sheetView>
  </sheetViews>
  <sheetFormatPr baseColWidth="10" defaultColWidth="11.42578125" defaultRowHeight="15" x14ac:dyDescent="0.25"/>
  <cols>
    <col min="1" max="1" width="10" style="4" customWidth="1"/>
    <col min="2" max="2" width="82.42578125" style="3" customWidth="1"/>
    <col min="3" max="3" width="10" style="1" customWidth="1"/>
    <col min="4" max="5" width="11.42578125" style="1" customWidth="1"/>
    <col min="6" max="6" width="12.5703125" style="1" customWidth="1"/>
    <col min="7" max="7" width="14.140625" style="3" customWidth="1"/>
    <col min="8" max="9" width="11.42578125" style="3"/>
    <col min="10" max="10" width="28.42578125" style="1" customWidth="1"/>
    <col min="11" max="16384" width="11.42578125" style="3"/>
  </cols>
  <sheetData>
    <row r="1" spans="1:18" s="8" customFormat="1" ht="18" customHeight="1" x14ac:dyDescent="0.25">
      <c r="A1" s="13"/>
      <c r="B1" s="10"/>
      <c r="C1" s="10"/>
      <c r="D1" s="10"/>
      <c r="E1" s="10"/>
      <c r="F1" s="16"/>
      <c r="G1" s="120" t="s">
        <v>6</v>
      </c>
      <c r="H1" s="7"/>
    </row>
    <row r="2" spans="1:18" s="8" customFormat="1" ht="21.75" customHeight="1" thickBot="1" x14ac:dyDescent="0.3">
      <c r="A2" s="14"/>
      <c r="B2" s="122" t="s">
        <v>7</v>
      </c>
      <c r="C2" s="122"/>
      <c r="D2" s="122"/>
      <c r="E2" s="122"/>
      <c r="F2" s="17"/>
      <c r="G2" s="121"/>
      <c r="H2" s="9"/>
      <c r="M2" s="105"/>
      <c r="N2" s="105"/>
      <c r="O2" s="105"/>
      <c r="P2" s="105"/>
      <c r="Q2" s="105"/>
      <c r="R2" s="105"/>
    </row>
    <row r="3" spans="1:18" s="8" customFormat="1" ht="21" customHeight="1" x14ac:dyDescent="0.25">
      <c r="A3" s="15"/>
      <c r="B3" s="106" t="s">
        <v>22</v>
      </c>
      <c r="C3" s="106"/>
      <c r="D3" s="106"/>
      <c r="E3" s="106"/>
      <c r="F3" s="17"/>
      <c r="G3" s="107">
        <v>45722</v>
      </c>
    </row>
    <row r="4" spans="1:18" s="8" customFormat="1" ht="21" customHeight="1" thickBot="1" x14ac:dyDescent="0.3">
      <c r="A4" s="12"/>
      <c r="B4" s="11"/>
      <c r="C4" s="11"/>
      <c r="D4" s="11"/>
      <c r="E4" s="11"/>
      <c r="F4" s="18"/>
      <c r="G4" s="108"/>
    </row>
    <row r="5" spans="1:18" s="5" customFormat="1" ht="21" customHeight="1" x14ac:dyDescent="0.25">
      <c r="A5" s="109" t="s">
        <v>21</v>
      </c>
      <c r="B5" s="110"/>
      <c r="C5" s="110"/>
      <c r="D5" s="110"/>
      <c r="E5" s="110"/>
      <c r="F5" s="110"/>
      <c r="G5" s="111"/>
    </row>
    <row r="6" spans="1:18" s="5" customFormat="1" ht="21" customHeight="1" x14ac:dyDescent="0.25">
      <c r="A6" s="112"/>
      <c r="B6" s="113"/>
      <c r="C6" s="113"/>
      <c r="D6" s="113"/>
      <c r="E6" s="113"/>
      <c r="F6" s="113"/>
      <c r="G6" s="114"/>
    </row>
    <row r="7" spans="1:18" s="5" customFormat="1" ht="21" customHeight="1" x14ac:dyDescent="0.25">
      <c r="A7" s="112"/>
      <c r="B7" s="113"/>
      <c r="C7" s="113"/>
      <c r="D7" s="113"/>
      <c r="E7" s="113"/>
      <c r="F7" s="113"/>
      <c r="G7" s="114"/>
    </row>
    <row r="8" spans="1:18" s="5" customFormat="1" ht="21" customHeight="1" x14ac:dyDescent="0.25">
      <c r="A8" s="112"/>
      <c r="B8" s="113"/>
      <c r="C8" s="113"/>
      <c r="D8" s="113"/>
      <c r="E8" s="113"/>
      <c r="F8" s="113"/>
      <c r="G8" s="114"/>
    </row>
    <row r="9" spans="1:18" s="5" customFormat="1" ht="21" customHeight="1" x14ac:dyDescent="0.25">
      <c r="A9" s="112"/>
      <c r="B9" s="113"/>
      <c r="C9" s="113"/>
      <c r="D9" s="113"/>
      <c r="E9" s="113"/>
      <c r="F9" s="113"/>
      <c r="G9" s="114"/>
    </row>
    <row r="10" spans="1:18" s="5" customFormat="1" ht="21" customHeight="1" x14ac:dyDescent="0.25">
      <c r="A10" s="112"/>
      <c r="B10" s="113"/>
      <c r="C10" s="113"/>
      <c r="D10" s="113"/>
      <c r="E10" s="113"/>
      <c r="F10" s="113"/>
      <c r="G10" s="114"/>
    </row>
    <row r="11" spans="1:18" s="5" customFormat="1" ht="21" customHeight="1" x14ac:dyDescent="0.25">
      <c r="A11" s="112"/>
      <c r="B11" s="113"/>
      <c r="C11" s="113"/>
      <c r="D11" s="113"/>
      <c r="E11" s="113"/>
      <c r="F11" s="113"/>
      <c r="G11" s="114"/>
    </row>
    <row r="12" spans="1:18" s="5" customFormat="1" ht="21" customHeight="1" x14ac:dyDescent="0.25">
      <c r="A12" s="112"/>
      <c r="B12" s="113"/>
      <c r="C12" s="113"/>
      <c r="D12" s="113"/>
      <c r="E12" s="113"/>
      <c r="F12" s="113"/>
      <c r="G12" s="114"/>
    </row>
    <row r="13" spans="1:18" s="5" customFormat="1" ht="21" customHeight="1" x14ac:dyDescent="0.25">
      <c r="A13" s="112"/>
      <c r="B13" s="113"/>
      <c r="C13" s="113"/>
      <c r="D13" s="113"/>
      <c r="E13" s="113"/>
      <c r="F13" s="113"/>
      <c r="G13" s="114"/>
    </row>
    <row r="14" spans="1:18" s="5" customFormat="1" ht="21" customHeight="1" x14ac:dyDescent="0.25">
      <c r="A14" s="112"/>
      <c r="B14" s="113"/>
      <c r="C14" s="113"/>
      <c r="D14" s="113"/>
      <c r="E14" s="113"/>
      <c r="F14" s="113"/>
      <c r="G14" s="114"/>
    </row>
    <row r="15" spans="1:18" s="5" customFormat="1" ht="21" customHeight="1" x14ac:dyDescent="0.25">
      <c r="A15" s="112"/>
      <c r="B15" s="113"/>
      <c r="C15" s="113"/>
      <c r="D15" s="113"/>
      <c r="E15" s="113"/>
      <c r="F15" s="113"/>
      <c r="G15" s="114"/>
    </row>
    <row r="16" spans="1:18" s="5" customFormat="1" ht="21" customHeight="1" x14ac:dyDescent="0.25">
      <c r="A16" s="112"/>
      <c r="B16" s="113"/>
      <c r="C16" s="113"/>
      <c r="D16" s="113"/>
      <c r="E16" s="113"/>
      <c r="F16" s="113"/>
      <c r="G16" s="114"/>
    </row>
    <row r="17" spans="1:13" s="5" customFormat="1" ht="21" customHeight="1" x14ac:dyDescent="0.25">
      <c r="A17" s="112"/>
      <c r="B17" s="113"/>
      <c r="C17" s="113"/>
      <c r="D17" s="113"/>
      <c r="E17" s="113"/>
      <c r="F17" s="113"/>
      <c r="G17" s="114"/>
    </row>
    <row r="18" spans="1:13" s="5" customFormat="1" ht="21" customHeight="1" x14ac:dyDescent="0.25">
      <c r="A18" s="112"/>
      <c r="B18" s="113"/>
      <c r="C18" s="113"/>
      <c r="D18" s="113"/>
      <c r="E18" s="113"/>
      <c r="F18" s="113"/>
      <c r="G18" s="114"/>
    </row>
    <row r="19" spans="1:13" s="5" customFormat="1" ht="21" customHeight="1" x14ac:dyDescent="0.25">
      <c r="A19" s="112"/>
      <c r="B19" s="113"/>
      <c r="C19" s="113"/>
      <c r="D19" s="113"/>
      <c r="E19" s="113"/>
      <c r="F19" s="113"/>
      <c r="G19" s="114"/>
    </row>
    <row r="20" spans="1:13" s="5" customFormat="1" ht="21" customHeight="1" x14ac:dyDescent="0.25">
      <c r="A20" s="112"/>
      <c r="B20" s="113"/>
      <c r="C20" s="113"/>
      <c r="D20" s="113"/>
      <c r="E20" s="113"/>
      <c r="F20" s="113"/>
      <c r="G20" s="114"/>
    </row>
    <row r="21" spans="1:13" s="5" customFormat="1" ht="21" customHeight="1" x14ac:dyDescent="0.25">
      <c r="A21" s="112"/>
      <c r="B21" s="113"/>
      <c r="C21" s="113"/>
      <c r="D21" s="113"/>
      <c r="E21" s="113"/>
      <c r="F21" s="113"/>
      <c r="G21" s="114"/>
    </row>
    <row r="22" spans="1:13" s="5" customFormat="1" ht="21" customHeight="1" x14ac:dyDescent="0.25">
      <c r="A22" s="112"/>
      <c r="B22" s="113"/>
      <c r="C22" s="113"/>
      <c r="D22" s="113"/>
      <c r="E22" s="113"/>
      <c r="F22" s="113"/>
      <c r="G22" s="114"/>
    </row>
    <row r="23" spans="1:13" s="5" customFormat="1" ht="21" customHeight="1" x14ac:dyDescent="0.25">
      <c r="A23" s="112"/>
      <c r="B23" s="113"/>
      <c r="C23" s="113"/>
      <c r="D23" s="113"/>
      <c r="E23" s="113"/>
      <c r="F23" s="113"/>
      <c r="G23" s="114"/>
    </row>
    <row r="24" spans="1:13" s="5" customFormat="1" ht="21" customHeight="1" x14ac:dyDescent="0.25">
      <c r="A24" s="112"/>
      <c r="B24" s="113"/>
      <c r="C24" s="113"/>
      <c r="D24" s="113"/>
      <c r="E24" s="113"/>
      <c r="F24" s="113"/>
      <c r="G24" s="114"/>
    </row>
    <row r="25" spans="1:13" s="5" customFormat="1" ht="21" customHeight="1" x14ac:dyDescent="0.25">
      <c r="A25" s="112"/>
      <c r="B25" s="113"/>
      <c r="C25" s="113"/>
      <c r="D25" s="113"/>
      <c r="E25" s="113"/>
      <c r="F25" s="113"/>
      <c r="G25" s="114"/>
    </row>
    <row r="26" spans="1:13" s="5" customFormat="1" ht="21" customHeight="1" x14ac:dyDescent="0.25">
      <c r="A26" s="112"/>
      <c r="B26" s="113"/>
      <c r="C26" s="113"/>
      <c r="D26" s="113"/>
      <c r="E26" s="113"/>
      <c r="F26" s="113"/>
      <c r="G26" s="114"/>
    </row>
    <row r="27" spans="1:13" s="5" customFormat="1" ht="21" customHeight="1" x14ac:dyDescent="0.25">
      <c r="A27" s="112"/>
      <c r="B27" s="113"/>
      <c r="C27" s="113"/>
      <c r="D27" s="113"/>
      <c r="E27" s="113"/>
      <c r="F27" s="113"/>
      <c r="G27" s="114"/>
    </row>
    <row r="28" spans="1:13" s="5" customFormat="1" ht="21" customHeight="1" x14ac:dyDescent="0.25">
      <c r="A28" s="112"/>
      <c r="B28" s="113"/>
      <c r="C28" s="113"/>
      <c r="D28" s="113"/>
      <c r="E28" s="113"/>
      <c r="F28" s="113"/>
      <c r="G28" s="114"/>
    </row>
    <row r="29" spans="1:13" s="5" customFormat="1" ht="21" customHeight="1" x14ac:dyDescent="0.25">
      <c r="A29" s="112"/>
      <c r="B29" s="113"/>
      <c r="C29" s="113"/>
      <c r="D29" s="113"/>
      <c r="E29" s="113"/>
      <c r="F29" s="113"/>
      <c r="G29" s="114"/>
    </row>
    <row r="30" spans="1:13" s="5" customFormat="1" ht="21" customHeight="1" thickBot="1" x14ac:dyDescent="0.3">
      <c r="A30" s="115"/>
      <c r="B30" s="116"/>
      <c r="C30" s="116"/>
      <c r="D30" s="116"/>
      <c r="E30" s="116"/>
      <c r="F30" s="116"/>
      <c r="G30" s="117"/>
    </row>
    <row r="31" spans="1:13" s="5" customFormat="1" ht="21" customHeight="1" x14ac:dyDescent="0.25">
      <c r="A31" s="103"/>
      <c r="B31" s="103"/>
      <c r="C31" s="103"/>
      <c r="D31" s="103"/>
      <c r="E31" s="103"/>
      <c r="F31" s="103"/>
      <c r="G31" s="103"/>
    </row>
    <row r="32" spans="1:13" s="91" customFormat="1" ht="18.75" x14ac:dyDescent="0.3">
      <c r="A32" s="118" t="s">
        <v>8</v>
      </c>
      <c r="B32" s="119"/>
      <c r="C32" s="88" t="s">
        <v>9</v>
      </c>
      <c r="D32" s="88" t="s">
        <v>10</v>
      </c>
      <c r="E32" s="89" t="s">
        <v>11</v>
      </c>
      <c r="F32" s="90" t="s">
        <v>12</v>
      </c>
      <c r="G32" s="90"/>
      <c r="I32" s="92"/>
      <c r="J32" s="93"/>
      <c r="K32" s="93"/>
      <c r="L32" s="94"/>
      <c r="M32" s="95"/>
    </row>
    <row r="33" spans="1:13" s="24" customFormat="1" ht="18" x14ac:dyDescent="0.25">
      <c r="A33" s="97" t="s">
        <v>13</v>
      </c>
      <c r="B33" s="96" t="s">
        <v>100</v>
      </c>
      <c r="C33" s="29"/>
      <c r="D33" s="30"/>
      <c r="E33" s="31"/>
      <c r="F33" s="31"/>
      <c r="G33" s="32"/>
      <c r="I33" s="25"/>
      <c r="J33" s="26"/>
      <c r="K33" s="27"/>
      <c r="L33" s="25"/>
      <c r="M33" s="25"/>
    </row>
    <row r="34" spans="1:13" s="98" customFormat="1" ht="16.5" x14ac:dyDescent="0.25">
      <c r="A34" s="82"/>
      <c r="B34" s="83" t="s">
        <v>95</v>
      </c>
      <c r="C34" s="84"/>
      <c r="D34" s="85"/>
      <c r="E34" s="86"/>
      <c r="F34" s="86"/>
      <c r="G34" s="87"/>
      <c r="J34" s="99"/>
      <c r="K34" s="100"/>
    </row>
    <row r="35" spans="1:13" s="75" customFormat="1" ht="14.25" x14ac:dyDescent="0.25">
      <c r="A35" s="43"/>
      <c r="B35" s="69" t="s">
        <v>94</v>
      </c>
      <c r="C35" s="70"/>
      <c r="D35" s="71"/>
      <c r="E35" s="72"/>
      <c r="F35" s="73">
        <f>Peintures!F58</f>
        <v>0</v>
      </c>
      <c r="G35" s="74"/>
      <c r="J35" s="76"/>
    </row>
    <row r="36" spans="1:13" s="24" customFormat="1" ht="16.5" x14ac:dyDescent="0.25">
      <c r="A36" s="44"/>
      <c r="B36" s="40"/>
      <c r="C36" s="37"/>
      <c r="D36" s="34"/>
      <c r="E36" s="35"/>
      <c r="F36" s="35"/>
      <c r="G36" s="36"/>
      <c r="J36" s="28"/>
    </row>
    <row r="37" spans="1:13" s="98" customFormat="1" ht="16.5" x14ac:dyDescent="0.25">
      <c r="A37" s="82"/>
      <c r="B37" s="83" t="s">
        <v>91</v>
      </c>
      <c r="C37" s="84"/>
      <c r="D37" s="85"/>
      <c r="E37" s="86"/>
      <c r="F37" s="86"/>
      <c r="G37" s="87"/>
      <c r="J37" s="99"/>
      <c r="K37" s="100"/>
    </row>
    <row r="38" spans="1:13" s="75" customFormat="1" ht="14.25" x14ac:dyDescent="0.25">
      <c r="A38" s="43"/>
      <c r="B38" s="69" t="s">
        <v>97</v>
      </c>
      <c r="C38" s="70"/>
      <c r="D38" s="71"/>
      <c r="E38" s="72"/>
      <c r="F38" s="73">
        <f>'Platerie Cloisons Faux-Plafonds'!F56</f>
        <v>0</v>
      </c>
      <c r="G38" s="74"/>
      <c r="J38" s="76"/>
    </row>
    <row r="39" spans="1:13" s="24" customFormat="1" ht="16.5" x14ac:dyDescent="0.25">
      <c r="A39" s="44"/>
      <c r="B39" s="41"/>
      <c r="C39" s="37"/>
      <c r="D39" s="34"/>
      <c r="E39" s="35"/>
      <c r="F39" s="35"/>
      <c r="G39" s="36"/>
      <c r="J39" s="28"/>
    </row>
    <row r="40" spans="1:13" s="98" customFormat="1" ht="16.5" x14ac:dyDescent="0.25">
      <c r="A40" s="82"/>
      <c r="B40" s="83" t="s">
        <v>92</v>
      </c>
      <c r="C40" s="84"/>
      <c r="D40" s="85"/>
      <c r="E40" s="86"/>
      <c r="F40" s="86"/>
      <c r="G40" s="87"/>
      <c r="J40" s="99"/>
      <c r="K40" s="100"/>
    </row>
    <row r="41" spans="1:13" s="75" customFormat="1" ht="14.25" x14ac:dyDescent="0.25">
      <c r="A41" s="43"/>
      <c r="B41" s="69" t="s">
        <v>98</v>
      </c>
      <c r="C41" s="70"/>
      <c r="D41" s="71"/>
      <c r="E41" s="72"/>
      <c r="F41" s="73">
        <f>Menuiseries!F56</f>
        <v>0</v>
      </c>
      <c r="G41" s="74"/>
      <c r="J41" s="76"/>
    </row>
    <row r="42" spans="1:13" s="24" customFormat="1" ht="16.5" x14ac:dyDescent="0.25">
      <c r="A42" s="44"/>
      <c r="B42" s="41"/>
      <c r="C42" s="37"/>
      <c r="D42" s="34"/>
      <c r="E42" s="35"/>
      <c r="F42" s="35"/>
      <c r="G42" s="36"/>
      <c r="J42" s="28"/>
    </row>
    <row r="43" spans="1:13" s="98" customFormat="1" ht="16.5" x14ac:dyDescent="0.25">
      <c r="A43" s="82"/>
      <c r="B43" s="83" t="s">
        <v>93</v>
      </c>
      <c r="C43" s="84"/>
      <c r="D43" s="85"/>
      <c r="E43" s="86"/>
      <c r="F43" s="86"/>
      <c r="G43" s="87"/>
      <c r="J43" s="99"/>
      <c r="K43" s="100"/>
    </row>
    <row r="44" spans="1:13" s="75" customFormat="1" ht="14.25" x14ac:dyDescent="0.25">
      <c r="A44" s="43"/>
      <c r="B44" s="69" t="s">
        <v>99</v>
      </c>
      <c r="C44" s="70"/>
      <c r="D44" s="71"/>
      <c r="E44" s="72"/>
      <c r="F44" s="73">
        <f>'Revêtements de sol'!F47</f>
        <v>0</v>
      </c>
      <c r="G44" s="74"/>
      <c r="J44" s="76"/>
    </row>
    <row r="45" spans="1:13" s="24" customFormat="1" ht="16.5" x14ac:dyDescent="0.25">
      <c r="A45" s="43"/>
      <c r="B45" s="38"/>
      <c r="C45" s="37"/>
      <c r="D45" s="34"/>
      <c r="E45" s="35"/>
      <c r="F45" s="35"/>
      <c r="G45" s="36"/>
      <c r="J45" s="28"/>
    </row>
    <row r="46" spans="1:13" s="24" customFormat="1" ht="12.75" customHeight="1" x14ac:dyDescent="0.25">
      <c r="A46" s="45"/>
      <c r="B46" s="46" t="s">
        <v>23</v>
      </c>
      <c r="C46" s="67"/>
      <c r="D46" s="47"/>
      <c r="E46" s="47"/>
      <c r="F46" s="48">
        <f>F35+F38+F41+F44</f>
        <v>0</v>
      </c>
      <c r="G46" s="39"/>
      <c r="J46" s="28"/>
    </row>
    <row r="47" spans="1:13" s="24" customFormat="1" ht="18" x14ac:dyDescent="0.25">
      <c r="A47" s="49"/>
      <c r="B47" s="102"/>
      <c r="C47" s="25"/>
      <c r="D47" s="25"/>
      <c r="E47" s="25"/>
      <c r="F47" s="102"/>
      <c r="G47" s="39"/>
      <c r="J47" s="28"/>
    </row>
    <row r="48" spans="1:13" s="24" customFormat="1" ht="18" x14ac:dyDescent="0.25">
      <c r="A48" s="49"/>
      <c r="B48" s="50" t="s">
        <v>20</v>
      </c>
      <c r="C48" s="61"/>
      <c r="D48" s="51"/>
      <c r="E48" s="51"/>
      <c r="F48" s="52"/>
      <c r="G48" s="39"/>
      <c r="J48" s="28"/>
    </row>
    <row r="49" spans="1:10" s="24" customFormat="1" ht="18" x14ac:dyDescent="0.25">
      <c r="A49" s="49"/>
      <c r="B49" s="102"/>
      <c r="C49" s="25"/>
      <c r="D49" s="25"/>
      <c r="E49" s="25"/>
      <c r="F49" s="102"/>
      <c r="G49" s="39"/>
      <c r="J49" s="28"/>
    </row>
    <row r="50" spans="1:10" s="24" customFormat="1" ht="18" x14ac:dyDescent="0.25">
      <c r="A50" s="49"/>
      <c r="B50" s="50" t="s">
        <v>0</v>
      </c>
      <c r="C50" s="61"/>
      <c r="D50" s="51"/>
      <c r="E50" s="51"/>
      <c r="F50" s="52">
        <f>(F46+F48)*0.2</f>
        <v>0</v>
      </c>
      <c r="G50" s="39"/>
      <c r="J50" s="28"/>
    </row>
    <row r="51" spans="1:10" s="24" customFormat="1" ht="18" x14ac:dyDescent="0.25">
      <c r="A51" s="49"/>
      <c r="B51" s="50"/>
      <c r="C51" s="61"/>
      <c r="D51" s="51"/>
      <c r="E51" s="51"/>
      <c r="F51" s="52"/>
      <c r="G51" s="39"/>
      <c r="J51" s="28"/>
    </row>
    <row r="52" spans="1:10" s="24" customFormat="1" ht="18" x14ac:dyDescent="0.25">
      <c r="A52" s="53"/>
      <c r="B52" s="54" t="s">
        <v>1</v>
      </c>
      <c r="C52" s="68"/>
      <c r="D52" s="55"/>
      <c r="E52" s="55"/>
      <c r="F52" s="56">
        <f>F46+F50</f>
        <v>0</v>
      </c>
      <c r="G52" s="39"/>
      <c r="J52" s="28"/>
    </row>
    <row r="53" spans="1:10" ht="16.5" x14ac:dyDescent="0.25">
      <c r="A53" s="42"/>
      <c r="B53" s="62"/>
      <c r="C53" s="63"/>
      <c r="D53" s="64"/>
      <c r="E53" s="65"/>
      <c r="F53" s="66"/>
      <c r="H53" s="2"/>
    </row>
    <row r="54" spans="1:10" x14ac:dyDescent="0.25">
      <c r="A54" s="1"/>
      <c r="B54" s="60" t="s">
        <v>17</v>
      </c>
      <c r="C54" s="20"/>
      <c r="D54" s="20"/>
      <c r="E54" s="20"/>
      <c r="F54" s="23"/>
    </row>
    <row r="55" spans="1:10" x14ac:dyDescent="0.25">
      <c r="A55" s="1"/>
      <c r="B55" s="60" t="s">
        <v>18</v>
      </c>
      <c r="C55" s="20"/>
      <c r="D55" s="21"/>
      <c r="E55" s="21"/>
      <c r="F55" s="57"/>
    </row>
    <row r="56" spans="1:10" x14ac:dyDescent="0.25">
      <c r="A56" s="1"/>
      <c r="B56" s="60" t="s">
        <v>19</v>
      </c>
      <c r="C56" s="19"/>
      <c r="D56" s="20"/>
      <c r="E56" s="20"/>
      <c r="F56" s="23"/>
    </row>
    <row r="57" spans="1:10" x14ac:dyDescent="0.25">
      <c r="B57" s="22"/>
      <c r="C57" s="58"/>
      <c r="D57" s="58"/>
      <c r="E57" s="58"/>
      <c r="F57" s="59"/>
    </row>
  </sheetData>
  <mergeCells count="9">
    <mergeCell ref="A32:B32"/>
    <mergeCell ref="G1:G2"/>
    <mergeCell ref="B2:E2"/>
    <mergeCell ref="M2:N2"/>
    <mergeCell ref="O2:P2"/>
    <mergeCell ref="Q2:R2"/>
    <mergeCell ref="B3:E3"/>
    <mergeCell ref="G3:G4"/>
    <mergeCell ref="A5:G30"/>
  </mergeCells>
  <pageMargins left="0.39370078740157483" right="0.39370078740157483" top="0.39370078740157483" bottom="0.39370078740157483" header="0" footer="0"/>
  <pageSetup paperSize="9" scale="62" fitToHeight="0" orientation="portrait" r:id="rId1"/>
  <rowBreaks count="1" manualBreakCount="1">
    <brk id="30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9"/>
  <sheetViews>
    <sheetView showGridLines="0" view="pageBreakPreview" topLeftCell="A31" zoomScale="85" zoomScaleNormal="85" zoomScaleSheetLayoutView="85" zoomScalePageLayoutView="40" workbookViewId="0">
      <selection activeCell="B37" sqref="B37"/>
    </sheetView>
  </sheetViews>
  <sheetFormatPr baseColWidth="10" defaultColWidth="11.42578125" defaultRowHeight="15" x14ac:dyDescent="0.25"/>
  <cols>
    <col min="1" max="1" width="10" style="4" customWidth="1"/>
    <col min="2" max="2" width="82.42578125" style="3" customWidth="1"/>
    <col min="3" max="3" width="10" style="1" customWidth="1"/>
    <col min="4" max="5" width="11.42578125" style="1" customWidth="1"/>
    <col min="6" max="6" width="12.5703125" style="1" customWidth="1"/>
    <col min="7" max="7" width="14.140625" style="3" customWidth="1"/>
    <col min="8" max="9" width="11.42578125" style="3"/>
    <col min="10" max="10" width="28.42578125" style="1" customWidth="1"/>
    <col min="11" max="16384" width="11.42578125" style="3"/>
  </cols>
  <sheetData>
    <row r="1" spans="1:18" s="8" customFormat="1" ht="18" customHeight="1" x14ac:dyDescent="0.25">
      <c r="A1" s="13"/>
      <c r="B1" s="10"/>
      <c r="C1" s="10"/>
      <c r="D1" s="10"/>
      <c r="E1" s="10"/>
      <c r="F1" s="16"/>
      <c r="G1" s="120" t="s">
        <v>6</v>
      </c>
      <c r="H1" s="7"/>
    </row>
    <row r="2" spans="1:18" s="8" customFormat="1" ht="21.75" customHeight="1" thickBot="1" x14ac:dyDescent="0.3">
      <c r="A2" s="14"/>
      <c r="B2" s="122" t="s">
        <v>7</v>
      </c>
      <c r="C2" s="122"/>
      <c r="D2" s="122"/>
      <c r="E2" s="122"/>
      <c r="F2" s="17"/>
      <c r="G2" s="121"/>
      <c r="H2" s="9"/>
      <c r="M2" s="105"/>
      <c r="N2" s="105"/>
      <c r="O2" s="105"/>
      <c r="P2" s="105"/>
      <c r="Q2" s="105"/>
      <c r="R2" s="105"/>
    </row>
    <row r="3" spans="1:18" s="8" customFormat="1" ht="21" customHeight="1" x14ac:dyDescent="0.25">
      <c r="A3" s="15"/>
      <c r="B3" s="106" t="s">
        <v>22</v>
      </c>
      <c r="C3" s="106"/>
      <c r="D3" s="106"/>
      <c r="E3" s="106"/>
      <c r="F3" s="17"/>
      <c r="G3" s="107">
        <v>45722</v>
      </c>
    </row>
    <row r="4" spans="1:18" s="8" customFormat="1" ht="21" customHeight="1" thickBot="1" x14ac:dyDescent="0.3">
      <c r="A4" s="12"/>
      <c r="B4" s="11"/>
      <c r="C4" s="11"/>
      <c r="D4" s="11"/>
      <c r="E4" s="11"/>
      <c r="F4" s="18"/>
      <c r="G4" s="108"/>
    </row>
    <row r="5" spans="1:18" s="5" customFormat="1" ht="21" customHeight="1" x14ac:dyDescent="0.25">
      <c r="A5" s="109" t="s">
        <v>21</v>
      </c>
      <c r="B5" s="110"/>
      <c r="C5" s="110"/>
      <c r="D5" s="110"/>
      <c r="E5" s="110"/>
      <c r="F5" s="110"/>
      <c r="G5" s="111"/>
    </row>
    <row r="6" spans="1:18" s="5" customFormat="1" ht="21" customHeight="1" x14ac:dyDescent="0.25">
      <c r="A6" s="112"/>
      <c r="B6" s="113"/>
      <c r="C6" s="113"/>
      <c r="D6" s="113"/>
      <c r="E6" s="113"/>
      <c r="F6" s="113"/>
      <c r="G6" s="114"/>
    </row>
    <row r="7" spans="1:18" s="5" customFormat="1" ht="21" customHeight="1" x14ac:dyDescent="0.25">
      <c r="A7" s="112"/>
      <c r="B7" s="113"/>
      <c r="C7" s="113"/>
      <c r="D7" s="113"/>
      <c r="E7" s="113"/>
      <c r="F7" s="113"/>
      <c r="G7" s="114"/>
    </row>
    <row r="8" spans="1:18" s="5" customFormat="1" ht="21" customHeight="1" x14ac:dyDescent="0.25">
      <c r="A8" s="112"/>
      <c r="B8" s="113"/>
      <c r="C8" s="113"/>
      <c r="D8" s="113"/>
      <c r="E8" s="113"/>
      <c r="F8" s="113"/>
      <c r="G8" s="114"/>
    </row>
    <row r="9" spans="1:18" s="5" customFormat="1" ht="21" customHeight="1" x14ac:dyDescent="0.25">
      <c r="A9" s="112"/>
      <c r="B9" s="113"/>
      <c r="C9" s="113"/>
      <c r="D9" s="113"/>
      <c r="E9" s="113"/>
      <c r="F9" s="113"/>
      <c r="G9" s="114"/>
    </row>
    <row r="10" spans="1:18" s="5" customFormat="1" ht="21" customHeight="1" x14ac:dyDescent="0.25">
      <c r="A10" s="112"/>
      <c r="B10" s="113"/>
      <c r="C10" s="113"/>
      <c r="D10" s="113"/>
      <c r="E10" s="113"/>
      <c r="F10" s="113"/>
      <c r="G10" s="114"/>
    </row>
    <row r="11" spans="1:18" s="5" customFormat="1" ht="21" customHeight="1" x14ac:dyDescent="0.25">
      <c r="A11" s="112"/>
      <c r="B11" s="113"/>
      <c r="C11" s="113"/>
      <c r="D11" s="113"/>
      <c r="E11" s="113"/>
      <c r="F11" s="113"/>
      <c r="G11" s="114"/>
    </row>
    <row r="12" spans="1:18" s="5" customFormat="1" ht="21" customHeight="1" x14ac:dyDescent="0.25">
      <c r="A12" s="112"/>
      <c r="B12" s="113"/>
      <c r="C12" s="113"/>
      <c r="D12" s="113"/>
      <c r="E12" s="113"/>
      <c r="F12" s="113"/>
      <c r="G12" s="114"/>
    </row>
    <row r="13" spans="1:18" s="5" customFormat="1" ht="21" customHeight="1" x14ac:dyDescent="0.25">
      <c r="A13" s="112"/>
      <c r="B13" s="113"/>
      <c r="C13" s="113"/>
      <c r="D13" s="113"/>
      <c r="E13" s="113"/>
      <c r="F13" s="113"/>
      <c r="G13" s="114"/>
    </row>
    <row r="14" spans="1:18" s="5" customFormat="1" ht="21" customHeight="1" x14ac:dyDescent="0.25">
      <c r="A14" s="112"/>
      <c r="B14" s="113"/>
      <c r="C14" s="113"/>
      <c r="D14" s="113"/>
      <c r="E14" s="113"/>
      <c r="F14" s="113"/>
      <c r="G14" s="114"/>
    </row>
    <row r="15" spans="1:18" s="5" customFormat="1" ht="21" customHeight="1" x14ac:dyDescent="0.25">
      <c r="A15" s="112"/>
      <c r="B15" s="113"/>
      <c r="C15" s="113"/>
      <c r="D15" s="113"/>
      <c r="E15" s="113"/>
      <c r="F15" s="113"/>
      <c r="G15" s="114"/>
    </row>
    <row r="16" spans="1:18" s="5" customFormat="1" ht="21" customHeight="1" x14ac:dyDescent="0.25">
      <c r="A16" s="112"/>
      <c r="B16" s="113"/>
      <c r="C16" s="113"/>
      <c r="D16" s="113"/>
      <c r="E16" s="113"/>
      <c r="F16" s="113"/>
      <c r="G16" s="114"/>
    </row>
    <row r="17" spans="1:13" s="5" customFormat="1" ht="21" customHeight="1" x14ac:dyDescent="0.25">
      <c r="A17" s="112"/>
      <c r="B17" s="113"/>
      <c r="C17" s="113"/>
      <c r="D17" s="113"/>
      <c r="E17" s="113"/>
      <c r="F17" s="113"/>
      <c r="G17" s="114"/>
    </row>
    <row r="18" spans="1:13" s="5" customFormat="1" ht="21" customHeight="1" x14ac:dyDescent="0.25">
      <c r="A18" s="112"/>
      <c r="B18" s="113"/>
      <c r="C18" s="113"/>
      <c r="D18" s="113"/>
      <c r="E18" s="113"/>
      <c r="F18" s="113"/>
      <c r="G18" s="114"/>
    </row>
    <row r="19" spans="1:13" s="5" customFormat="1" ht="21" customHeight="1" x14ac:dyDescent="0.25">
      <c r="A19" s="112"/>
      <c r="B19" s="113"/>
      <c r="C19" s="113"/>
      <c r="D19" s="113"/>
      <c r="E19" s="113"/>
      <c r="F19" s="113"/>
      <c r="G19" s="114"/>
    </row>
    <row r="20" spans="1:13" s="5" customFormat="1" ht="21" customHeight="1" x14ac:dyDescent="0.25">
      <c r="A20" s="112"/>
      <c r="B20" s="113"/>
      <c r="C20" s="113"/>
      <c r="D20" s="113"/>
      <c r="E20" s="113"/>
      <c r="F20" s="113"/>
      <c r="G20" s="114"/>
    </row>
    <row r="21" spans="1:13" s="5" customFormat="1" ht="21" customHeight="1" x14ac:dyDescent="0.25">
      <c r="A21" s="112"/>
      <c r="B21" s="113"/>
      <c r="C21" s="113"/>
      <c r="D21" s="113"/>
      <c r="E21" s="113"/>
      <c r="F21" s="113"/>
      <c r="G21" s="114"/>
    </row>
    <row r="22" spans="1:13" s="5" customFormat="1" ht="21" customHeight="1" x14ac:dyDescent="0.25">
      <c r="A22" s="112"/>
      <c r="B22" s="113"/>
      <c r="C22" s="113"/>
      <c r="D22" s="113"/>
      <c r="E22" s="113"/>
      <c r="F22" s="113"/>
      <c r="G22" s="114"/>
    </row>
    <row r="23" spans="1:13" s="5" customFormat="1" ht="21" customHeight="1" x14ac:dyDescent="0.25">
      <c r="A23" s="112"/>
      <c r="B23" s="113"/>
      <c r="C23" s="113"/>
      <c r="D23" s="113"/>
      <c r="E23" s="113"/>
      <c r="F23" s="113"/>
      <c r="G23" s="114"/>
    </row>
    <row r="24" spans="1:13" s="5" customFormat="1" ht="21" customHeight="1" x14ac:dyDescent="0.25">
      <c r="A24" s="112"/>
      <c r="B24" s="113"/>
      <c r="C24" s="113"/>
      <c r="D24" s="113"/>
      <c r="E24" s="113"/>
      <c r="F24" s="113"/>
      <c r="G24" s="114"/>
    </row>
    <row r="25" spans="1:13" s="5" customFormat="1" ht="21" customHeight="1" x14ac:dyDescent="0.25">
      <c r="A25" s="112"/>
      <c r="B25" s="113"/>
      <c r="C25" s="113"/>
      <c r="D25" s="113"/>
      <c r="E25" s="113"/>
      <c r="F25" s="113"/>
      <c r="G25" s="114"/>
    </row>
    <row r="26" spans="1:13" s="5" customFormat="1" ht="21" customHeight="1" x14ac:dyDescent="0.25">
      <c r="A26" s="112"/>
      <c r="B26" s="113"/>
      <c r="C26" s="113"/>
      <c r="D26" s="113"/>
      <c r="E26" s="113"/>
      <c r="F26" s="113"/>
      <c r="G26" s="114"/>
    </row>
    <row r="27" spans="1:13" s="5" customFormat="1" ht="21" customHeight="1" x14ac:dyDescent="0.25">
      <c r="A27" s="112"/>
      <c r="B27" s="113"/>
      <c r="C27" s="113"/>
      <c r="D27" s="113"/>
      <c r="E27" s="113"/>
      <c r="F27" s="113"/>
      <c r="G27" s="114"/>
    </row>
    <row r="28" spans="1:13" s="5" customFormat="1" ht="21" customHeight="1" x14ac:dyDescent="0.25">
      <c r="A28" s="112"/>
      <c r="B28" s="113"/>
      <c r="C28" s="113"/>
      <c r="D28" s="113"/>
      <c r="E28" s="113"/>
      <c r="F28" s="113"/>
      <c r="G28" s="114"/>
    </row>
    <row r="29" spans="1:13" s="5" customFormat="1" ht="21" customHeight="1" x14ac:dyDescent="0.25">
      <c r="A29" s="112"/>
      <c r="B29" s="113"/>
      <c r="C29" s="113"/>
      <c r="D29" s="113"/>
      <c r="E29" s="113"/>
      <c r="F29" s="113"/>
      <c r="G29" s="114"/>
    </row>
    <row r="30" spans="1:13" s="5" customFormat="1" ht="21" customHeight="1" thickBot="1" x14ac:dyDescent="0.3">
      <c r="A30" s="115"/>
      <c r="B30" s="116"/>
      <c r="C30" s="116"/>
      <c r="D30" s="116"/>
      <c r="E30" s="116"/>
      <c r="F30" s="116"/>
      <c r="G30" s="117"/>
    </row>
    <row r="31" spans="1:13" s="5" customFormat="1" ht="21" customHeight="1" x14ac:dyDescent="0.25">
      <c r="A31" s="6"/>
      <c r="B31" s="6"/>
      <c r="C31" s="6"/>
      <c r="D31" s="6"/>
      <c r="E31" s="6"/>
      <c r="F31" s="6"/>
      <c r="G31" s="6"/>
    </row>
    <row r="32" spans="1:13" s="91" customFormat="1" ht="18.75" x14ac:dyDescent="0.3">
      <c r="A32" s="118" t="s">
        <v>8</v>
      </c>
      <c r="B32" s="119"/>
      <c r="C32" s="88" t="s">
        <v>9</v>
      </c>
      <c r="D32" s="88" t="s">
        <v>10</v>
      </c>
      <c r="E32" s="89" t="s">
        <v>11</v>
      </c>
      <c r="F32" s="90" t="s">
        <v>12</v>
      </c>
      <c r="G32" s="90"/>
      <c r="I32" s="92"/>
      <c r="J32" s="93"/>
      <c r="K32" s="93"/>
      <c r="L32" s="94"/>
      <c r="M32" s="95"/>
    </row>
    <row r="33" spans="1:13" s="24" customFormat="1" ht="18" x14ac:dyDescent="0.25">
      <c r="A33" s="97" t="s">
        <v>13</v>
      </c>
      <c r="B33" s="96" t="s">
        <v>96</v>
      </c>
      <c r="C33" s="29"/>
      <c r="D33" s="30"/>
      <c r="E33" s="31"/>
      <c r="F33" s="31"/>
      <c r="G33" s="32"/>
      <c r="I33" s="25"/>
      <c r="J33" s="26"/>
      <c r="K33" s="27"/>
      <c r="L33" s="25"/>
      <c r="M33" s="25"/>
    </row>
    <row r="34" spans="1:13" s="98" customFormat="1" ht="16.5" x14ac:dyDescent="0.25">
      <c r="A34" s="82" t="s">
        <v>25</v>
      </c>
      <c r="B34" s="83" t="s">
        <v>24</v>
      </c>
      <c r="C34" s="84"/>
      <c r="D34" s="85"/>
      <c r="E34" s="86"/>
      <c r="F34" s="86"/>
      <c r="G34" s="87"/>
      <c r="J34" s="99"/>
      <c r="K34" s="100"/>
    </row>
    <row r="35" spans="1:13" s="24" customFormat="1" ht="16.5" x14ac:dyDescent="0.25">
      <c r="A35" s="43"/>
      <c r="B35" s="33" t="s">
        <v>26</v>
      </c>
      <c r="C35" s="37" t="s">
        <v>5</v>
      </c>
      <c r="D35" s="34">
        <v>230</v>
      </c>
      <c r="E35" s="35"/>
      <c r="F35" s="35">
        <f t="shared" ref="F35:F36" si="0">D35*E35</f>
        <v>0</v>
      </c>
      <c r="G35" s="36"/>
      <c r="J35" s="28"/>
    </row>
    <row r="36" spans="1:13" s="24" customFormat="1" ht="16.5" x14ac:dyDescent="0.25">
      <c r="A36" s="43"/>
      <c r="B36" s="33" t="s">
        <v>27</v>
      </c>
      <c r="C36" s="37" t="s">
        <v>5</v>
      </c>
      <c r="D36" s="34">
        <v>25</v>
      </c>
      <c r="E36" s="35"/>
      <c r="F36" s="35">
        <f t="shared" si="0"/>
        <v>0</v>
      </c>
      <c r="G36" s="36"/>
      <c r="J36" s="28"/>
    </row>
    <row r="37" spans="1:13" s="75" customFormat="1" ht="14.25" x14ac:dyDescent="0.25">
      <c r="A37" s="43"/>
      <c r="B37" s="69" t="s">
        <v>28</v>
      </c>
      <c r="C37" s="70"/>
      <c r="D37" s="71"/>
      <c r="E37" s="72"/>
      <c r="F37" s="73">
        <f>SUM(F35:F36)</f>
        <v>0</v>
      </c>
      <c r="G37" s="74"/>
      <c r="J37" s="76"/>
    </row>
    <row r="38" spans="1:13" s="24" customFormat="1" ht="16.5" x14ac:dyDescent="0.25">
      <c r="A38" s="44"/>
      <c r="B38" s="40"/>
      <c r="C38" s="37"/>
      <c r="D38" s="34"/>
      <c r="E38" s="35"/>
      <c r="F38" s="35"/>
      <c r="G38" s="36"/>
      <c r="J38" s="28"/>
    </row>
    <row r="39" spans="1:13" s="98" customFormat="1" ht="16.5" x14ac:dyDescent="0.25">
      <c r="A39" s="82" t="s">
        <v>29</v>
      </c>
      <c r="B39" s="83" t="s">
        <v>30</v>
      </c>
      <c r="C39" s="84"/>
      <c r="D39" s="85"/>
      <c r="E39" s="86"/>
      <c r="F39" s="86">
        <f>SUM(F40:F52)</f>
        <v>0</v>
      </c>
      <c r="G39" s="87"/>
      <c r="J39" s="99"/>
      <c r="K39" s="100"/>
    </row>
    <row r="40" spans="1:13" s="24" customFormat="1" ht="16.5" x14ac:dyDescent="0.25">
      <c r="A40" s="43"/>
      <c r="B40" s="33" t="s">
        <v>62</v>
      </c>
      <c r="C40" s="37" t="s">
        <v>9</v>
      </c>
      <c r="D40" s="34">
        <v>1</v>
      </c>
      <c r="E40" s="35"/>
      <c r="F40" s="35">
        <f t="shared" ref="F40:F49" si="1">D40*E40</f>
        <v>0</v>
      </c>
      <c r="G40" s="36"/>
      <c r="J40" s="28"/>
    </row>
    <row r="41" spans="1:13" s="24" customFormat="1" ht="16.5" x14ac:dyDescent="0.25">
      <c r="A41" s="43"/>
      <c r="B41" s="33" t="s">
        <v>63</v>
      </c>
      <c r="C41" s="37" t="s">
        <v>9</v>
      </c>
      <c r="D41" s="34">
        <v>1</v>
      </c>
      <c r="E41" s="35"/>
      <c r="F41" s="35">
        <f t="shared" si="1"/>
        <v>0</v>
      </c>
      <c r="G41" s="36"/>
      <c r="J41" s="28"/>
    </row>
    <row r="42" spans="1:13" s="24" customFormat="1" ht="16.5" x14ac:dyDescent="0.25">
      <c r="A42" s="43"/>
      <c r="B42" s="33" t="s">
        <v>32</v>
      </c>
      <c r="C42" s="37" t="s">
        <v>9</v>
      </c>
      <c r="D42" s="34">
        <v>1</v>
      </c>
      <c r="E42" s="35"/>
      <c r="F42" s="35">
        <f t="shared" si="1"/>
        <v>0</v>
      </c>
      <c r="G42" s="36"/>
      <c r="J42" s="28"/>
    </row>
    <row r="43" spans="1:13" s="24" customFormat="1" ht="16.5" x14ac:dyDescent="0.25">
      <c r="A43" s="43"/>
      <c r="B43" s="33" t="s">
        <v>33</v>
      </c>
      <c r="C43" s="37" t="s">
        <v>9</v>
      </c>
      <c r="D43" s="34">
        <v>2</v>
      </c>
      <c r="E43" s="35"/>
      <c r="F43" s="35">
        <f t="shared" si="1"/>
        <v>0</v>
      </c>
      <c r="G43" s="36"/>
      <c r="J43" s="28"/>
    </row>
    <row r="44" spans="1:13" s="24" customFormat="1" ht="16.5" x14ac:dyDescent="0.25">
      <c r="A44" s="43"/>
      <c r="B44" s="33" t="s">
        <v>34</v>
      </c>
      <c r="C44" s="37" t="s">
        <v>4</v>
      </c>
      <c r="D44" s="34">
        <v>120</v>
      </c>
      <c r="E44" s="35"/>
      <c r="F44" s="35">
        <f t="shared" si="1"/>
        <v>0</v>
      </c>
      <c r="G44" s="36"/>
      <c r="J44" s="28"/>
    </row>
    <row r="45" spans="1:13" s="75" customFormat="1" ht="14.25" x14ac:dyDescent="0.25">
      <c r="A45" s="43"/>
      <c r="B45" s="69" t="s">
        <v>31</v>
      </c>
      <c r="C45" s="70"/>
      <c r="D45" s="71"/>
      <c r="E45" s="72"/>
      <c r="F45" s="73">
        <f>SUM(F40:F44)</f>
        <v>0</v>
      </c>
      <c r="G45" s="74"/>
      <c r="J45" s="76"/>
    </row>
    <row r="46" spans="1:13" s="24" customFormat="1" ht="16.5" x14ac:dyDescent="0.25">
      <c r="A46" s="44"/>
      <c r="B46" s="41"/>
      <c r="C46" s="37"/>
      <c r="D46" s="34"/>
      <c r="E46" s="35"/>
      <c r="F46" s="35"/>
      <c r="G46" s="36"/>
      <c r="J46" s="28"/>
    </row>
    <row r="47" spans="1:13" s="98" customFormat="1" ht="16.5" x14ac:dyDescent="0.25">
      <c r="A47" s="82" t="s">
        <v>35</v>
      </c>
      <c r="B47" s="83" t="s">
        <v>36</v>
      </c>
      <c r="C47" s="84"/>
      <c r="D47" s="85"/>
      <c r="E47" s="86"/>
      <c r="F47" s="86"/>
      <c r="G47" s="87"/>
      <c r="J47" s="99"/>
      <c r="K47" s="100"/>
    </row>
    <row r="48" spans="1:13" s="24" customFormat="1" ht="16.5" x14ac:dyDescent="0.25">
      <c r="A48" s="43"/>
      <c r="B48" s="33" t="s">
        <v>39</v>
      </c>
      <c r="C48" s="37" t="s">
        <v>9</v>
      </c>
      <c r="D48" s="34">
        <v>1</v>
      </c>
      <c r="E48" s="35"/>
      <c r="F48" s="35">
        <f t="shared" si="1"/>
        <v>0</v>
      </c>
      <c r="G48" s="36"/>
      <c r="J48" s="28"/>
    </row>
    <row r="49" spans="1:11" s="24" customFormat="1" ht="16.5" x14ac:dyDescent="0.25">
      <c r="A49" s="43"/>
      <c r="B49" s="33" t="s">
        <v>40</v>
      </c>
      <c r="C49" s="37" t="s">
        <v>9</v>
      </c>
      <c r="D49" s="34">
        <v>1</v>
      </c>
      <c r="E49" s="35"/>
      <c r="F49" s="35">
        <f t="shared" si="1"/>
        <v>0</v>
      </c>
      <c r="G49" s="36"/>
      <c r="J49" s="28"/>
    </row>
    <row r="50" spans="1:11" s="75" customFormat="1" ht="14.25" x14ac:dyDescent="0.25">
      <c r="A50" s="43"/>
      <c r="B50" s="69" t="s">
        <v>37</v>
      </c>
      <c r="C50" s="70"/>
      <c r="D50" s="71"/>
      <c r="E50" s="72"/>
      <c r="F50" s="73">
        <f>SUM(F48:F49)</f>
        <v>0</v>
      </c>
      <c r="G50" s="74"/>
      <c r="J50" s="76"/>
    </row>
    <row r="51" spans="1:11" s="24" customFormat="1" ht="16.5" x14ac:dyDescent="0.25">
      <c r="A51" s="44"/>
      <c r="B51" s="41"/>
      <c r="C51" s="37"/>
      <c r="D51" s="34"/>
      <c r="E51" s="35"/>
      <c r="F51" s="35"/>
      <c r="G51" s="36"/>
      <c r="J51" s="28"/>
    </row>
    <row r="52" spans="1:11" s="98" customFormat="1" ht="16.5" x14ac:dyDescent="0.25">
      <c r="A52" s="82" t="s">
        <v>38</v>
      </c>
      <c r="B52" s="83" t="s">
        <v>14</v>
      </c>
      <c r="C52" s="84"/>
      <c r="D52" s="85"/>
      <c r="E52" s="86"/>
      <c r="F52" s="86"/>
      <c r="G52" s="87"/>
      <c r="J52" s="99"/>
      <c r="K52" s="100"/>
    </row>
    <row r="53" spans="1:11" s="24" customFormat="1" ht="16.5" x14ac:dyDescent="0.25">
      <c r="A53" s="43"/>
      <c r="B53" s="33" t="s">
        <v>42</v>
      </c>
      <c r="C53" s="37" t="s">
        <v>16</v>
      </c>
      <c r="D53" s="34">
        <v>1</v>
      </c>
      <c r="E53" s="35"/>
      <c r="F53" s="35">
        <f t="shared" ref="F53:F55" si="2">D53*E53</f>
        <v>0</v>
      </c>
      <c r="G53" s="36"/>
      <c r="J53" s="28"/>
    </row>
    <row r="54" spans="1:11" s="24" customFormat="1" ht="16.5" x14ac:dyDescent="0.25">
      <c r="A54" s="43"/>
      <c r="B54" s="33" t="s">
        <v>41</v>
      </c>
      <c r="C54" s="37" t="s">
        <v>16</v>
      </c>
      <c r="D54" s="34">
        <v>1</v>
      </c>
      <c r="E54" s="35"/>
      <c r="F54" s="35">
        <f t="shared" si="2"/>
        <v>0</v>
      </c>
      <c r="G54" s="36"/>
      <c r="J54" s="28"/>
    </row>
    <row r="55" spans="1:11" s="24" customFormat="1" ht="16.5" x14ac:dyDescent="0.25">
      <c r="A55" s="43"/>
      <c r="B55" s="33" t="s">
        <v>15</v>
      </c>
      <c r="C55" s="37" t="s">
        <v>16</v>
      </c>
      <c r="D55" s="34">
        <v>1</v>
      </c>
      <c r="E55" s="35"/>
      <c r="F55" s="35">
        <f t="shared" si="2"/>
        <v>0</v>
      </c>
      <c r="G55" s="36"/>
      <c r="J55" s="28"/>
    </row>
    <row r="56" spans="1:11" s="75" customFormat="1" ht="14.25" x14ac:dyDescent="0.25">
      <c r="A56" s="43"/>
      <c r="B56" s="69" t="s">
        <v>61</v>
      </c>
      <c r="C56" s="70"/>
      <c r="D56" s="71"/>
      <c r="E56" s="72"/>
      <c r="F56" s="73">
        <f>SUM(F53:F55)</f>
        <v>0</v>
      </c>
      <c r="G56" s="74"/>
      <c r="J56" s="76"/>
    </row>
    <row r="57" spans="1:11" s="24" customFormat="1" ht="16.5" x14ac:dyDescent="0.25">
      <c r="A57" s="43"/>
      <c r="B57" s="38"/>
      <c r="C57" s="37"/>
      <c r="D57" s="34"/>
      <c r="E57" s="35"/>
      <c r="F57" s="35"/>
      <c r="G57" s="36"/>
      <c r="J57" s="28"/>
    </row>
    <row r="58" spans="1:11" s="24" customFormat="1" ht="12.75" customHeight="1" x14ac:dyDescent="0.25">
      <c r="A58" s="45"/>
      <c r="B58" s="46" t="s">
        <v>23</v>
      </c>
      <c r="C58" s="67"/>
      <c r="D58" s="47"/>
      <c r="E58" s="47"/>
      <c r="F58" s="48">
        <f>F37+F45+F50+F56</f>
        <v>0</v>
      </c>
      <c r="G58" s="39"/>
      <c r="J58" s="28"/>
    </row>
    <row r="59" spans="1:11" s="24" customFormat="1" ht="18" x14ac:dyDescent="0.25">
      <c r="A59" s="49"/>
      <c r="B59" s="102"/>
      <c r="C59" s="25"/>
      <c r="D59" s="25"/>
      <c r="E59" s="25"/>
      <c r="F59" s="102"/>
      <c r="G59" s="39"/>
      <c r="J59" s="28"/>
    </row>
    <row r="60" spans="1:11" s="24" customFormat="1" ht="18" x14ac:dyDescent="0.25">
      <c r="A60" s="49"/>
      <c r="B60" s="50" t="s">
        <v>20</v>
      </c>
      <c r="C60" s="61"/>
      <c r="D60" s="51"/>
      <c r="E60" s="51"/>
      <c r="F60" s="52"/>
      <c r="G60" s="39"/>
      <c r="J60" s="28"/>
    </row>
    <row r="61" spans="1:11" s="24" customFormat="1" ht="18" x14ac:dyDescent="0.25">
      <c r="A61" s="49"/>
      <c r="B61" s="102"/>
      <c r="C61" s="25"/>
      <c r="D61" s="25"/>
      <c r="E61" s="25"/>
      <c r="F61" s="102"/>
      <c r="G61" s="39"/>
      <c r="J61" s="28"/>
    </row>
    <row r="62" spans="1:11" s="24" customFormat="1" ht="18" x14ac:dyDescent="0.25">
      <c r="A62" s="49"/>
      <c r="B62" s="50" t="s">
        <v>0</v>
      </c>
      <c r="C62" s="61"/>
      <c r="D62" s="51"/>
      <c r="E62" s="51"/>
      <c r="F62" s="52">
        <f>(F58+F60)*0.2</f>
        <v>0</v>
      </c>
      <c r="G62" s="39"/>
      <c r="J62" s="28"/>
    </row>
    <row r="63" spans="1:11" s="24" customFormat="1" ht="18" x14ac:dyDescent="0.25">
      <c r="A63" s="49"/>
      <c r="B63" s="50"/>
      <c r="C63" s="61"/>
      <c r="D63" s="51"/>
      <c r="E63" s="51"/>
      <c r="F63" s="52"/>
      <c r="G63" s="39"/>
      <c r="J63" s="28"/>
    </row>
    <row r="64" spans="1:11" s="24" customFormat="1" ht="18" x14ac:dyDescent="0.25">
      <c r="A64" s="53"/>
      <c r="B64" s="54" t="s">
        <v>1</v>
      </c>
      <c r="C64" s="68"/>
      <c r="D64" s="55"/>
      <c r="E64" s="55"/>
      <c r="F64" s="56">
        <f>F58+F62</f>
        <v>0</v>
      </c>
      <c r="G64" s="39"/>
      <c r="J64" s="28"/>
    </row>
    <row r="65" spans="1:8" ht="16.5" x14ac:dyDescent="0.25">
      <c r="A65" s="42"/>
      <c r="B65" s="62"/>
      <c r="C65" s="63"/>
      <c r="D65" s="64"/>
      <c r="E65" s="65"/>
      <c r="F65" s="66"/>
      <c r="H65" s="2"/>
    </row>
    <row r="66" spans="1:8" x14ac:dyDescent="0.25">
      <c r="A66" s="1"/>
      <c r="B66" s="60" t="s">
        <v>17</v>
      </c>
      <c r="C66" s="20"/>
      <c r="D66" s="20"/>
      <c r="E66" s="20"/>
      <c r="F66" s="23"/>
    </row>
    <row r="67" spans="1:8" x14ac:dyDescent="0.25">
      <c r="A67" s="1"/>
      <c r="B67" s="60" t="s">
        <v>18</v>
      </c>
      <c r="C67" s="20"/>
      <c r="D67" s="21"/>
      <c r="E67" s="21"/>
      <c r="F67" s="57"/>
    </row>
    <row r="68" spans="1:8" x14ac:dyDescent="0.25">
      <c r="A68" s="1"/>
      <c r="B68" s="60" t="s">
        <v>19</v>
      </c>
      <c r="C68" s="19"/>
      <c r="D68" s="20"/>
      <c r="E68" s="20"/>
      <c r="F68" s="23"/>
    </row>
    <row r="69" spans="1:8" x14ac:dyDescent="0.25">
      <c r="B69" s="22"/>
      <c r="C69" s="58"/>
      <c r="D69" s="58"/>
      <c r="E69" s="58"/>
      <c r="F69" s="59"/>
    </row>
  </sheetData>
  <mergeCells count="9">
    <mergeCell ref="A32:B32"/>
    <mergeCell ref="G3:G4"/>
    <mergeCell ref="B2:E2"/>
    <mergeCell ref="B3:E3"/>
    <mergeCell ref="Q2:R2"/>
    <mergeCell ref="G1:G2"/>
    <mergeCell ref="M2:N2"/>
    <mergeCell ref="O2:P2"/>
    <mergeCell ref="A5:G30"/>
  </mergeCells>
  <phoneticPr fontId="18" type="noConversion"/>
  <pageMargins left="0.39370078740157483" right="0.39370078740157483" top="0.39370078740157483" bottom="0.39370078740157483" header="0" footer="0"/>
  <pageSetup paperSize="9" scale="62" fitToHeight="0" orientation="portrait" r:id="rId1"/>
  <rowBreaks count="1" manualBreakCount="1">
    <brk id="30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7"/>
  <sheetViews>
    <sheetView showGridLines="0" view="pageBreakPreview" topLeftCell="A31" zoomScale="85" zoomScaleNormal="85" zoomScaleSheetLayoutView="85" zoomScalePageLayoutView="40" workbookViewId="0">
      <selection activeCell="A56" sqref="A56:F62"/>
    </sheetView>
  </sheetViews>
  <sheetFormatPr baseColWidth="10" defaultColWidth="11.42578125" defaultRowHeight="15" x14ac:dyDescent="0.25"/>
  <cols>
    <col min="1" max="1" width="10" style="4" customWidth="1"/>
    <col min="2" max="2" width="82.42578125" style="3" customWidth="1"/>
    <col min="3" max="3" width="10" style="1" customWidth="1"/>
    <col min="4" max="5" width="11.42578125" style="1" customWidth="1"/>
    <col min="6" max="6" width="12.5703125" style="1" customWidth="1"/>
    <col min="7" max="7" width="14.140625" style="3" customWidth="1"/>
    <col min="8" max="9" width="11.42578125" style="3"/>
    <col min="10" max="10" width="28.42578125" style="1" customWidth="1"/>
    <col min="11" max="16384" width="11.42578125" style="3"/>
  </cols>
  <sheetData>
    <row r="1" spans="1:18" s="8" customFormat="1" ht="18" customHeight="1" x14ac:dyDescent="0.25">
      <c r="A1" s="13"/>
      <c r="B1" s="10"/>
      <c r="C1" s="10"/>
      <c r="D1" s="10"/>
      <c r="E1" s="10"/>
      <c r="F1" s="16"/>
      <c r="G1" s="120" t="s">
        <v>6</v>
      </c>
      <c r="H1" s="7"/>
    </row>
    <row r="2" spans="1:18" s="8" customFormat="1" ht="21.75" customHeight="1" thickBot="1" x14ac:dyDescent="0.3">
      <c r="A2" s="14"/>
      <c r="B2" s="122" t="s">
        <v>7</v>
      </c>
      <c r="C2" s="122"/>
      <c r="D2" s="122"/>
      <c r="E2" s="122"/>
      <c r="F2" s="17"/>
      <c r="G2" s="121"/>
      <c r="H2" s="9"/>
      <c r="M2" s="105"/>
      <c r="N2" s="105"/>
      <c r="O2" s="105"/>
      <c r="P2" s="105"/>
      <c r="Q2" s="105"/>
      <c r="R2" s="105"/>
    </row>
    <row r="3" spans="1:18" s="8" customFormat="1" ht="21" customHeight="1" x14ac:dyDescent="0.25">
      <c r="A3" s="15"/>
      <c r="B3" s="106" t="s">
        <v>22</v>
      </c>
      <c r="C3" s="106"/>
      <c r="D3" s="106"/>
      <c r="E3" s="106"/>
      <c r="F3" s="17"/>
      <c r="G3" s="107">
        <v>45722</v>
      </c>
    </row>
    <row r="4" spans="1:18" s="8" customFormat="1" ht="21" customHeight="1" thickBot="1" x14ac:dyDescent="0.3">
      <c r="A4" s="12"/>
      <c r="B4" s="11"/>
      <c r="C4" s="11"/>
      <c r="D4" s="11"/>
      <c r="E4" s="11"/>
      <c r="F4" s="18"/>
      <c r="G4" s="108"/>
    </row>
    <row r="5" spans="1:18" s="5" customFormat="1" ht="21" customHeight="1" x14ac:dyDescent="0.25">
      <c r="A5" s="109" t="s">
        <v>21</v>
      </c>
      <c r="B5" s="110"/>
      <c r="C5" s="110"/>
      <c r="D5" s="110"/>
      <c r="E5" s="110"/>
      <c r="F5" s="110"/>
      <c r="G5" s="111"/>
    </row>
    <row r="6" spans="1:18" s="5" customFormat="1" ht="21" customHeight="1" x14ac:dyDescent="0.25">
      <c r="A6" s="112"/>
      <c r="B6" s="113"/>
      <c r="C6" s="113"/>
      <c r="D6" s="113"/>
      <c r="E6" s="113"/>
      <c r="F6" s="113"/>
      <c r="G6" s="114"/>
    </row>
    <row r="7" spans="1:18" s="5" customFormat="1" ht="21" customHeight="1" x14ac:dyDescent="0.25">
      <c r="A7" s="112"/>
      <c r="B7" s="113"/>
      <c r="C7" s="113"/>
      <c r="D7" s="113"/>
      <c r="E7" s="113"/>
      <c r="F7" s="113"/>
      <c r="G7" s="114"/>
    </row>
    <row r="8" spans="1:18" s="5" customFormat="1" ht="21" customHeight="1" x14ac:dyDescent="0.25">
      <c r="A8" s="112"/>
      <c r="B8" s="113"/>
      <c r="C8" s="113"/>
      <c r="D8" s="113"/>
      <c r="E8" s="113"/>
      <c r="F8" s="113"/>
      <c r="G8" s="114"/>
    </row>
    <row r="9" spans="1:18" s="5" customFormat="1" ht="21" customHeight="1" x14ac:dyDescent="0.25">
      <c r="A9" s="112"/>
      <c r="B9" s="113"/>
      <c r="C9" s="113"/>
      <c r="D9" s="113"/>
      <c r="E9" s="113"/>
      <c r="F9" s="113"/>
      <c r="G9" s="114"/>
    </row>
    <row r="10" spans="1:18" s="5" customFormat="1" ht="21" customHeight="1" x14ac:dyDescent="0.25">
      <c r="A10" s="112"/>
      <c r="B10" s="113"/>
      <c r="C10" s="113"/>
      <c r="D10" s="113"/>
      <c r="E10" s="113"/>
      <c r="F10" s="113"/>
      <c r="G10" s="114"/>
    </row>
    <row r="11" spans="1:18" s="5" customFormat="1" ht="21" customHeight="1" x14ac:dyDescent="0.25">
      <c r="A11" s="112"/>
      <c r="B11" s="113"/>
      <c r="C11" s="113"/>
      <c r="D11" s="113"/>
      <c r="E11" s="113"/>
      <c r="F11" s="113"/>
      <c r="G11" s="114"/>
    </row>
    <row r="12" spans="1:18" s="5" customFormat="1" ht="21" customHeight="1" x14ac:dyDescent="0.25">
      <c r="A12" s="112"/>
      <c r="B12" s="113"/>
      <c r="C12" s="113"/>
      <c r="D12" s="113"/>
      <c r="E12" s="113"/>
      <c r="F12" s="113"/>
      <c r="G12" s="114"/>
    </row>
    <row r="13" spans="1:18" s="5" customFormat="1" ht="21" customHeight="1" x14ac:dyDescent="0.25">
      <c r="A13" s="112"/>
      <c r="B13" s="113"/>
      <c r="C13" s="113"/>
      <c r="D13" s="113"/>
      <c r="E13" s="113"/>
      <c r="F13" s="113"/>
      <c r="G13" s="114"/>
    </row>
    <row r="14" spans="1:18" s="5" customFormat="1" ht="21" customHeight="1" x14ac:dyDescent="0.25">
      <c r="A14" s="112"/>
      <c r="B14" s="113"/>
      <c r="C14" s="113"/>
      <c r="D14" s="113"/>
      <c r="E14" s="113"/>
      <c r="F14" s="113"/>
      <c r="G14" s="114"/>
    </row>
    <row r="15" spans="1:18" s="5" customFormat="1" ht="21" customHeight="1" x14ac:dyDescent="0.25">
      <c r="A15" s="112"/>
      <c r="B15" s="113"/>
      <c r="C15" s="113"/>
      <c r="D15" s="113"/>
      <c r="E15" s="113"/>
      <c r="F15" s="113"/>
      <c r="G15" s="114"/>
    </row>
    <row r="16" spans="1:18" s="5" customFormat="1" ht="21" customHeight="1" x14ac:dyDescent="0.25">
      <c r="A16" s="112"/>
      <c r="B16" s="113"/>
      <c r="C16" s="113"/>
      <c r="D16" s="113"/>
      <c r="E16" s="113"/>
      <c r="F16" s="113"/>
      <c r="G16" s="114"/>
    </row>
    <row r="17" spans="1:13" s="5" customFormat="1" ht="21" customHeight="1" x14ac:dyDescent="0.25">
      <c r="A17" s="112"/>
      <c r="B17" s="113"/>
      <c r="C17" s="113"/>
      <c r="D17" s="113"/>
      <c r="E17" s="113"/>
      <c r="F17" s="113"/>
      <c r="G17" s="114"/>
    </row>
    <row r="18" spans="1:13" s="5" customFormat="1" ht="21" customHeight="1" x14ac:dyDescent="0.25">
      <c r="A18" s="112"/>
      <c r="B18" s="113"/>
      <c r="C18" s="113"/>
      <c r="D18" s="113"/>
      <c r="E18" s="113"/>
      <c r="F18" s="113"/>
      <c r="G18" s="114"/>
    </row>
    <row r="19" spans="1:13" s="5" customFormat="1" ht="21" customHeight="1" x14ac:dyDescent="0.25">
      <c r="A19" s="112"/>
      <c r="B19" s="113"/>
      <c r="C19" s="113"/>
      <c r="D19" s="113"/>
      <c r="E19" s="113"/>
      <c r="F19" s="113"/>
      <c r="G19" s="114"/>
    </row>
    <row r="20" spans="1:13" s="5" customFormat="1" ht="21" customHeight="1" x14ac:dyDescent="0.25">
      <c r="A20" s="112"/>
      <c r="B20" s="113"/>
      <c r="C20" s="113"/>
      <c r="D20" s="113"/>
      <c r="E20" s="113"/>
      <c r="F20" s="113"/>
      <c r="G20" s="114"/>
    </row>
    <row r="21" spans="1:13" s="5" customFormat="1" ht="21" customHeight="1" x14ac:dyDescent="0.25">
      <c r="A21" s="112"/>
      <c r="B21" s="113"/>
      <c r="C21" s="113"/>
      <c r="D21" s="113"/>
      <c r="E21" s="113"/>
      <c r="F21" s="113"/>
      <c r="G21" s="114"/>
    </row>
    <row r="22" spans="1:13" s="5" customFormat="1" ht="21" customHeight="1" x14ac:dyDescent="0.25">
      <c r="A22" s="112"/>
      <c r="B22" s="113"/>
      <c r="C22" s="113"/>
      <c r="D22" s="113"/>
      <c r="E22" s="113"/>
      <c r="F22" s="113"/>
      <c r="G22" s="114"/>
    </row>
    <row r="23" spans="1:13" s="5" customFormat="1" ht="21" customHeight="1" x14ac:dyDescent="0.25">
      <c r="A23" s="112"/>
      <c r="B23" s="113"/>
      <c r="C23" s="113"/>
      <c r="D23" s="113"/>
      <c r="E23" s="113"/>
      <c r="F23" s="113"/>
      <c r="G23" s="114"/>
    </row>
    <row r="24" spans="1:13" s="5" customFormat="1" ht="21" customHeight="1" x14ac:dyDescent="0.25">
      <c r="A24" s="112"/>
      <c r="B24" s="113"/>
      <c r="C24" s="113"/>
      <c r="D24" s="113"/>
      <c r="E24" s="113"/>
      <c r="F24" s="113"/>
      <c r="G24" s="114"/>
    </row>
    <row r="25" spans="1:13" s="5" customFormat="1" ht="21" customHeight="1" x14ac:dyDescent="0.25">
      <c r="A25" s="112"/>
      <c r="B25" s="113"/>
      <c r="C25" s="113"/>
      <c r="D25" s="113"/>
      <c r="E25" s="113"/>
      <c r="F25" s="113"/>
      <c r="G25" s="114"/>
    </row>
    <row r="26" spans="1:13" s="5" customFormat="1" ht="21" customHeight="1" x14ac:dyDescent="0.25">
      <c r="A26" s="112"/>
      <c r="B26" s="113"/>
      <c r="C26" s="113"/>
      <c r="D26" s="113"/>
      <c r="E26" s="113"/>
      <c r="F26" s="113"/>
      <c r="G26" s="114"/>
    </row>
    <row r="27" spans="1:13" s="5" customFormat="1" ht="21" customHeight="1" x14ac:dyDescent="0.25">
      <c r="A27" s="112"/>
      <c r="B27" s="113"/>
      <c r="C27" s="113"/>
      <c r="D27" s="113"/>
      <c r="E27" s="113"/>
      <c r="F27" s="113"/>
      <c r="G27" s="114"/>
    </row>
    <row r="28" spans="1:13" s="5" customFormat="1" ht="21" customHeight="1" x14ac:dyDescent="0.25">
      <c r="A28" s="112"/>
      <c r="B28" s="113"/>
      <c r="C28" s="113"/>
      <c r="D28" s="113"/>
      <c r="E28" s="113"/>
      <c r="F28" s="113"/>
      <c r="G28" s="114"/>
    </row>
    <row r="29" spans="1:13" s="5" customFormat="1" ht="21" customHeight="1" x14ac:dyDescent="0.25">
      <c r="A29" s="112"/>
      <c r="B29" s="113"/>
      <c r="C29" s="113"/>
      <c r="D29" s="113"/>
      <c r="E29" s="113"/>
      <c r="F29" s="113"/>
      <c r="G29" s="114"/>
    </row>
    <row r="30" spans="1:13" s="5" customFormat="1" ht="21" customHeight="1" thickBot="1" x14ac:dyDescent="0.3">
      <c r="A30" s="115"/>
      <c r="B30" s="116"/>
      <c r="C30" s="116"/>
      <c r="D30" s="116"/>
      <c r="E30" s="116"/>
      <c r="F30" s="116"/>
      <c r="G30" s="117"/>
    </row>
    <row r="31" spans="1:13" s="5" customFormat="1" ht="21" customHeight="1" x14ac:dyDescent="0.25">
      <c r="A31" s="101"/>
      <c r="B31" s="101"/>
      <c r="C31" s="101"/>
      <c r="D31" s="101"/>
      <c r="E31" s="101"/>
      <c r="F31" s="101"/>
      <c r="G31" s="101"/>
    </row>
    <row r="32" spans="1:13" s="91" customFormat="1" ht="18.75" x14ac:dyDescent="0.3">
      <c r="A32" s="118" t="s">
        <v>8</v>
      </c>
      <c r="B32" s="119"/>
      <c r="C32" s="88" t="s">
        <v>9</v>
      </c>
      <c r="D32" s="88" t="s">
        <v>10</v>
      </c>
      <c r="E32" s="89" t="s">
        <v>11</v>
      </c>
      <c r="F32" s="90" t="s">
        <v>12</v>
      </c>
      <c r="G32" s="90"/>
      <c r="I32" s="92"/>
      <c r="J32" s="93"/>
      <c r="K32" s="93"/>
      <c r="L32" s="94"/>
      <c r="M32" s="95"/>
    </row>
    <row r="33" spans="1:13" s="24" customFormat="1" ht="18" x14ac:dyDescent="0.25">
      <c r="A33" s="97" t="s">
        <v>13</v>
      </c>
      <c r="B33" s="96" t="s">
        <v>43</v>
      </c>
      <c r="C33" s="29"/>
      <c r="D33" s="30"/>
      <c r="E33" s="31"/>
      <c r="F33" s="31"/>
      <c r="G33" s="32"/>
      <c r="I33" s="25"/>
      <c r="J33" s="26"/>
      <c r="K33" s="27"/>
      <c r="L33" s="25"/>
      <c r="M33" s="25"/>
    </row>
    <row r="34" spans="1:13" s="98" customFormat="1" ht="16.5" x14ac:dyDescent="0.25">
      <c r="A34" s="82" t="s">
        <v>44</v>
      </c>
      <c r="B34" s="83" t="s">
        <v>45</v>
      </c>
      <c r="C34" s="84"/>
      <c r="D34" s="85"/>
      <c r="E34" s="86"/>
      <c r="F34" s="86"/>
      <c r="G34" s="87"/>
      <c r="J34" s="99"/>
      <c r="K34" s="100"/>
    </row>
    <row r="35" spans="1:13" s="24" customFormat="1" ht="16.5" x14ac:dyDescent="0.25">
      <c r="A35" s="43"/>
      <c r="B35" s="33" t="s">
        <v>46</v>
      </c>
      <c r="C35" s="37" t="s">
        <v>5</v>
      </c>
      <c r="D35" s="34">
        <v>42</v>
      </c>
      <c r="E35" s="35"/>
      <c r="F35" s="35">
        <f t="shared" ref="F35" si="0">D35*E35</f>
        <v>0</v>
      </c>
      <c r="G35" s="36"/>
      <c r="J35" s="28"/>
    </row>
    <row r="36" spans="1:13" s="75" customFormat="1" ht="14.25" x14ac:dyDescent="0.25">
      <c r="A36" s="43"/>
      <c r="B36" s="69" t="s">
        <v>47</v>
      </c>
      <c r="C36" s="70"/>
      <c r="D36" s="71"/>
      <c r="E36" s="72"/>
      <c r="F36" s="73">
        <f>SUM(F35:F35)</f>
        <v>0</v>
      </c>
      <c r="G36" s="74"/>
      <c r="J36" s="76"/>
    </row>
    <row r="37" spans="1:13" s="24" customFormat="1" ht="16.5" x14ac:dyDescent="0.25">
      <c r="A37" s="44"/>
      <c r="B37" s="40"/>
      <c r="C37" s="37"/>
      <c r="D37" s="34"/>
      <c r="E37" s="35"/>
      <c r="F37" s="35"/>
      <c r="G37" s="36"/>
      <c r="J37" s="28"/>
    </row>
    <row r="38" spans="1:13" s="98" customFormat="1" ht="16.5" x14ac:dyDescent="0.25">
      <c r="A38" s="82" t="s">
        <v>48</v>
      </c>
      <c r="B38" s="83" t="s">
        <v>49</v>
      </c>
      <c r="C38" s="84"/>
      <c r="D38" s="85"/>
      <c r="E38" s="86"/>
      <c r="F38" s="86"/>
      <c r="G38" s="87"/>
      <c r="J38" s="99"/>
      <c r="K38" s="100"/>
    </row>
    <row r="39" spans="1:13" s="24" customFormat="1" ht="16.5" x14ac:dyDescent="0.25">
      <c r="A39" s="43"/>
      <c r="B39" s="33" t="s">
        <v>64</v>
      </c>
      <c r="C39" s="37" t="s">
        <v>4</v>
      </c>
      <c r="D39" s="34">
        <v>23</v>
      </c>
      <c r="E39" s="35"/>
      <c r="F39" s="35">
        <f t="shared" ref="F39:F45" si="1">D39*E39</f>
        <v>0</v>
      </c>
      <c r="G39" s="36"/>
      <c r="J39" s="28"/>
    </row>
    <row r="40" spans="1:13" s="75" customFormat="1" ht="14.25" x14ac:dyDescent="0.25">
      <c r="A40" s="43"/>
      <c r="B40" s="69" t="s">
        <v>52</v>
      </c>
      <c r="C40" s="70"/>
      <c r="D40" s="71"/>
      <c r="E40" s="72"/>
      <c r="F40" s="73">
        <f>SUM(F39:F39)</f>
        <v>0</v>
      </c>
      <c r="G40" s="74"/>
      <c r="J40" s="76"/>
    </row>
    <row r="41" spans="1:13" s="24" customFormat="1" ht="16.5" x14ac:dyDescent="0.25">
      <c r="A41" s="44"/>
      <c r="B41" s="41"/>
      <c r="C41" s="37"/>
      <c r="D41" s="34"/>
      <c r="E41" s="35"/>
      <c r="F41" s="35"/>
      <c r="G41" s="36"/>
      <c r="J41" s="28"/>
    </row>
    <row r="42" spans="1:13" s="98" customFormat="1" ht="16.5" x14ac:dyDescent="0.25">
      <c r="A42" s="82" t="s">
        <v>50</v>
      </c>
      <c r="B42" s="83" t="s">
        <v>56</v>
      </c>
      <c r="C42" s="84"/>
      <c r="D42" s="85"/>
      <c r="E42" s="86"/>
      <c r="F42" s="86"/>
      <c r="G42" s="87"/>
      <c r="J42" s="99"/>
      <c r="K42" s="100"/>
    </row>
    <row r="43" spans="1:13" s="24" customFormat="1" ht="16.5" x14ac:dyDescent="0.25">
      <c r="A43" s="43"/>
      <c r="B43" s="33" t="s">
        <v>60</v>
      </c>
      <c r="C43" s="37" t="s">
        <v>5</v>
      </c>
      <c r="D43" s="34">
        <v>93</v>
      </c>
      <c r="E43" s="35"/>
      <c r="F43" s="35">
        <f t="shared" si="1"/>
        <v>0</v>
      </c>
      <c r="G43" s="36"/>
      <c r="J43" s="28"/>
    </row>
    <row r="44" spans="1:13" s="24" customFormat="1" ht="16.5" x14ac:dyDescent="0.25">
      <c r="A44" s="43"/>
      <c r="B44" s="33" t="s">
        <v>51</v>
      </c>
      <c r="C44" s="37" t="s">
        <v>16</v>
      </c>
      <c r="D44" s="34">
        <v>1</v>
      </c>
      <c r="E44" s="35"/>
      <c r="F44" s="35">
        <f t="shared" si="1"/>
        <v>0</v>
      </c>
      <c r="G44" s="36"/>
      <c r="J44" s="28"/>
    </row>
    <row r="45" spans="1:13" s="24" customFormat="1" ht="16.5" x14ac:dyDescent="0.25">
      <c r="A45" s="43"/>
      <c r="B45" s="33" t="s">
        <v>57</v>
      </c>
      <c r="C45" s="37" t="s">
        <v>16</v>
      </c>
      <c r="D45" s="34">
        <v>1</v>
      </c>
      <c r="E45" s="35"/>
      <c r="F45" s="35">
        <f t="shared" si="1"/>
        <v>0</v>
      </c>
      <c r="G45" s="74"/>
      <c r="J45" s="28"/>
    </row>
    <row r="46" spans="1:13" s="75" customFormat="1" ht="14.25" x14ac:dyDescent="0.25">
      <c r="A46" s="43"/>
      <c r="B46" s="69" t="s">
        <v>53</v>
      </c>
      <c r="C46" s="70"/>
      <c r="D46" s="71"/>
      <c r="E46" s="72"/>
      <c r="F46" s="73">
        <f>SUM(F43:F45)</f>
        <v>0</v>
      </c>
      <c r="G46" s="74"/>
      <c r="J46" s="76"/>
    </row>
    <row r="47" spans="1:13" s="24" customFormat="1" ht="16.5" x14ac:dyDescent="0.25">
      <c r="A47" s="44"/>
      <c r="B47" s="41"/>
      <c r="C47" s="37"/>
      <c r="D47" s="34"/>
      <c r="E47" s="35"/>
      <c r="F47" s="35"/>
      <c r="G47" s="36"/>
      <c r="J47" s="28"/>
    </row>
    <row r="48" spans="1:13" s="98" customFormat="1" ht="16.5" x14ac:dyDescent="0.25">
      <c r="A48" s="82" t="s">
        <v>50</v>
      </c>
      <c r="B48" s="83" t="s">
        <v>55</v>
      </c>
      <c r="C48" s="84"/>
      <c r="D48" s="85"/>
      <c r="E48" s="86"/>
      <c r="F48" s="86"/>
      <c r="G48" s="87"/>
      <c r="J48" s="99"/>
      <c r="K48" s="100"/>
    </row>
    <row r="49" spans="1:11" s="24" customFormat="1" ht="16.5" x14ac:dyDescent="0.25">
      <c r="A49" s="43"/>
      <c r="B49" s="33" t="s">
        <v>58</v>
      </c>
      <c r="C49" s="37" t="s">
        <v>5</v>
      </c>
      <c r="D49" s="34">
        <v>85</v>
      </c>
      <c r="E49" s="35"/>
      <c r="F49" s="35">
        <f t="shared" ref="F49" si="2">D49*E49</f>
        <v>0</v>
      </c>
      <c r="G49" s="36"/>
      <c r="J49" s="28"/>
    </row>
    <row r="50" spans="1:11" s="75" customFormat="1" ht="14.25" x14ac:dyDescent="0.25">
      <c r="A50" s="43"/>
      <c r="B50" s="69" t="s">
        <v>54</v>
      </c>
      <c r="C50" s="70"/>
      <c r="D50" s="71"/>
      <c r="E50" s="72"/>
      <c r="F50" s="73">
        <f>SUM(F49:F49)</f>
        <v>0</v>
      </c>
      <c r="G50" s="74"/>
      <c r="J50" s="76"/>
    </row>
    <row r="51" spans="1:11" s="75" customFormat="1" ht="14.25" x14ac:dyDescent="0.25">
      <c r="A51" s="43"/>
      <c r="B51" s="69"/>
      <c r="C51" s="70"/>
      <c r="D51" s="71"/>
      <c r="E51" s="72"/>
      <c r="F51" s="72"/>
      <c r="G51" s="74"/>
      <c r="J51" s="76"/>
    </row>
    <row r="52" spans="1:11" s="98" customFormat="1" ht="16.5" x14ac:dyDescent="0.25">
      <c r="A52" s="82" t="s">
        <v>59</v>
      </c>
      <c r="B52" s="83" t="s">
        <v>14</v>
      </c>
      <c r="C52" s="84"/>
      <c r="D52" s="85"/>
      <c r="E52" s="86"/>
      <c r="F52" s="86"/>
      <c r="G52" s="87"/>
      <c r="J52" s="99"/>
      <c r="K52" s="100"/>
    </row>
    <row r="53" spans="1:11" s="24" customFormat="1" ht="16.5" x14ac:dyDescent="0.25">
      <c r="A53" s="43"/>
      <c r="B53" s="33" t="s">
        <v>15</v>
      </c>
      <c r="C53" s="37" t="s">
        <v>16</v>
      </c>
      <c r="D53" s="34">
        <v>1</v>
      </c>
      <c r="E53" s="35"/>
      <c r="F53" s="35">
        <f t="shared" ref="F53" si="3">D53*E53</f>
        <v>0</v>
      </c>
      <c r="G53" s="36"/>
      <c r="J53" s="28"/>
    </row>
    <row r="54" spans="1:11" s="75" customFormat="1" ht="14.25" x14ac:dyDescent="0.25">
      <c r="A54" s="43"/>
      <c r="B54" s="69" t="s">
        <v>54</v>
      </c>
      <c r="C54" s="70"/>
      <c r="D54" s="71"/>
      <c r="E54" s="72"/>
      <c r="F54" s="73">
        <f>SUM(F50:F53)</f>
        <v>0</v>
      </c>
      <c r="G54" s="74"/>
      <c r="J54" s="76"/>
    </row>
    <row r="55" spans="1:11" s="24" customFormat="1" ht="16.5" x14ac:dyDescent="0.25">
      <c r="A55" s="43"/>
      <c r="B55" s="38"/>
      <c r="C55" s="37"/>
      <c r="D55" s="34"/>
      <c r="E55" s="35"/>
      <c r="F55" s="35"/>
      <c r="G55" s="36"/>
      <c r="J55" s="28"/>
    </row>
    <row r="56" spans="1:11" s="24" customFormat="1" ht="12.75" customHeight="1" x14ac:dyDescent="0.25">
      <c r="A56" s="45"/>
      <c r="B56" s="46" t="s">
        <v>2</v>
      </c>
      <c r="C56" s="67"/>
      <c r="D56" s="47"/>
      <c r="E56" s="47"/>
      <c r="F56" s="48">
        <f>F36+F40+F46+F50</f>
        <v>0</v>
      </c>
      <c r="G56" s="39"/>
      <c r="J56" s="28"/>
    </row>
    <row r="57" spans="1:11" s="24" customFormat="1" ht="12.75" customHeight="1" x14ac:dyDescent="0.25">
      <c r="A57" s="49"/>
      <c r="B57" s="50"/>
      <c r="C57" s="61"/>
      <c r="D57" s="51"/>
      <c r="E57" s="51"/>
      <c r="F57" s="52"/>
      <c r="G57" s="39"/>
      <c r="J57" s="28"/>
    </row>
    <row r="58" spans="1:11" s="24" customFormat="1" ht="18" x14ac:dyDescent="0.25">
      <c r="A58" s="49"/>
      <c r="B58" s="50" t="s">
        <v>20</v>
      </c>
      <c r="C58" s="61"/>
      <c r="D58" s="51"/>
      <c r="E58" s="51"/>
      <c r="F58" s="52"/>
      <c r="G58" s="39"/>
      <c r="J58" s="28"/>
    </row>
    <row r="59" spans="1:11" s="24" customFormat="1" ht="18" x14ac:dyDescent="0.25">
      <c r="A59" s="49"/>
      <c r="B59" s="50"/>
      <c r="C59" s="61"/>
      <c r="D59" s="51"/>
      <c r="E59" s="51"/>
      <c r="F59" s="52"/>
      <c r="G59" s="39"/>
      <c r="J59" s="28"/>
    </row>
    <row r="60" spans="1:11" s="24" customFormat="1" ht="18" x14ac:dyDescent="0.25">
      <c r="A60" s="49"/>
      <c r="B60" s="50" t="s">
        <v>0</v>
      </c>
      <c r="C60" s="61"/>
      <c r="D60" s="51"/>
      <c r="E60" s="51"/>
      <c r="F60" s="52">
        <f>(F56+F58)*0.2</f>
        <v>0</v>
      </c>
      <c r="G60" s="39"/>
      <c r="J60" s="28"/>
    </row>
    <row r="61" spans="1:11" s="24" customFormat="1" ht="18" x14ac:dyDescent="0.25">
      <c r="A61" s="49"/>
      <c r="B61" s="50"/>
      <c r="C61" s="61"/>
      <c r="D61" s="51"/>
      <c r="E61" s="51"/>
      <c r="F61" s="52"/>
      <c r="G61" s="39"/>
      <c r="J61" s="28"/>
    </row>
    <row r="62" spans="1:11" s="24" customFormat="1" ht="18" x14ac:dyDescent="0.25">
      <c r="A62" s="53"/>
      <c r="B62" s="54" t="s">
        <v>1</v>
      </c>
      <c r="C62" s="68"/>
      <c r="D62" s="55"/>
      <c r="E62" s="55"/>
      <c r="F62" s="56">
        <f>F56+F60</f>
        <v>0</v>
      </c>
      <c r="G62" s="39"/>
      <c r="J62" s="28"/>
    </row>
    <row r="63" spans="1:11" ht="16.5" x14ac:dyDescent="0.25">
      <c r="A63" s="42"/>
      <c r="B63" s="62"/>
      <c r="C63" s="63"/>
      <c r="D63" s="64"/>
      <c r="E63" s="65"/>
      <c r="F63" s="66"/>
      <c r="H63" s="2"/>
    </row>
    <row r="64" spans="1:11" x14ac:dyDescent="0.25">
      <c r="A64" s="1"/>
      <c r="B64" s="60" t="s">
        <v>17</v>
      </c>
      <c r="C64" s="20"/>
      <c r="D64" s="20"/>
      <c r="E64" s="20"/>
      <c r="F64" s="23"/>
    </row>
    <row r="65" spans="1:6" x14ac:dyDescent="0.25">
      <c r="A65" s="1"/>
      <c r="B65" s="60" t="s">
        <v>18</v>
      </c>
      <c r="C65" s="20"/>
      <c r="D65" s="21"/>
      <c r="E65" s="21"/>
      <c r="F65" s="57"/>
    </row>
    <row r="66" spans="1:6" x14ac:dyDescent="0.25">
      <c r="A66" s="1"/>
      <c r="B66" s="60" t="s">
        <v>19</v>
      </c>
      <c r="C66" s="19"/>
      <c r="D66" s="20"/>
      <c r="E66" s="20"/>
      <c r="F66" s="23"/>
    </row>
    <row r="67" spans="1:6" x14ac:dyDescent="0.25">
      <c r="B67" s="22"/>
      <c r="C67" s="58"/>
      <c r="D67" s="58"/>
      <c r="E67" s="58"/>
      <c r="F67" s="59"/>
    </row>
  </sheetData>
  <mergeCells count="9">
    <mergeCell ref="Q2:R2"/>
    <mergeCell ref="B3:E3"/>
    <mergeCell ref="G3:G4"/>
    <mergeCell ref="A5:G30"/>
    <mergeCell ref="A32:B32"/>
    <mergeCell ref="G1:G2"/>
    <mergeCell ref="B2:E2"/>
    <mergeCell ref="M2:N2"/>
    <mergeCell ref="O2:P2"/>
  </mergeCells>
  <pageMargins left="0.39370078740157483" right="0.39370078740157483" top="0.39370078740157483" bottom="0.39370078740157483" header="0" footer="0"/>
  <pageSetup paperSize="9" scale="62" fitToHeight="0" orientation="portrait" r:id="rId1"/>
  <rowBreaks count="1" manualBreakCount="1">
    <brk id="30" max="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7"/>
  <sheetViews>
    <sheetView showGridLines="0" tabSelected="1" view="pageBreakPreview" topLeftCell="A31" zoomScale="85" zoomScaleNormal="85" zoomScaleSheetLayoutView="85" zoomScalePageLayoutView="40" workbookViewId="0">
      <selection activeCell="B47" sqref="B47"/>
    </sheetView>
  </sheetViews>
  <sheetFormatPr baseColWidth="10" defaultColWidth="11.42578125" defaultRowHeight="15" x14ac:dyDescent="0.25"/>
  <cols>
    <col min="1" max="1" width="10.28515625" style="4" customWidth="1"/>
    <col min="2" max="2" width="82.42578125" style="3" customWidth="1"/>
    <col min="3" max="3" width="10" style="1" customWidth="1"/>
    <col min="4" max="5" width="11.42578125" style="1" customWidth="1"/>
    <col min="6" max="6" width="12.5703125" style="1" customWidth="1"/>
    <col min="7" max="7" width="14.140625" style="3" customWidth="1"/>
    <col min="8" max="9" width="11.42578125" style="3"/>
    <col min="10" max="10" width="28.42578125" style="1" customWidth="1"/>
    <col min="11" max="16384" width="11.42578125" style="3"/>
  </cols>
  <sheetData>
    <row r="1" spans="1:18" s="8" customFormat="1" ht="18" customHeight="1" x14ac:dyDescent="0.25">
      <c r="A1" s="13"/>
      <c r="B1" s="10"/>
      <c r="C1" s="10"/>
      <c r="D1" s="10"/>
      <c r="E1" s="10"/>
      <c r="F1" s="16"/>
      <c r="G1" s="120" t="s">
        <v>6</v>
      </c>
      <c r="H1" s="7"/>
    </row>
    <row r="2" spans="1:18" s="8" customFormat="1" ht="21.75" customHeight="1" thickBot="1" x14ac:dyDescent="0.3">
      <c r="A2" s="14"/>
      <c r="B2" s="122" t="s">
        <v>7</v>
      </c>
      <c r="C2" s="122"/>
      <c r="D2" s="122"/>
      <c r="E2" s="122"/>
      <c r="F2" s="17"/>
      <c r="G2" s="121"/>
      <c r="H2" s="9"/>
      <c r="M2" s="105"/>
      <c r="N2" s="105"/>
      <c r="O2" s="105"/>
      <c r="P2" s="105"/>
      <c r="Q2" s="105"/>
      <c r="R2" s="105"/>
    </row>
    <row r="3" spans="1:18" s="8" customFormat="1" ht="21" customHeight="1" x14ac:dyDescent="0.25">
      <c r="A3" s="15"/>
      <c r="B3" s="106" t="s">
        <v>22</v>
      </c>
      <c r="C3" s="106"/>
      <c r="D3" s="106"/>
      <c r="E3" s="106"/>
      <c r="F3" s="17"/>
      <c r="G3" s="107">
        <v>45722</v>
      </c>
    </row>
    <row r="4" spans="1:18" s="8" customFormat="1" ht="21" customHeight="1" thickBot="1" x14ac:dyDescent="0.3">
      <c r="A4" s="12"/>
      <c r="B4" s="11"/>
      <c r="C4" s="11"/>
      <c r="D4" s="11"/>
      <c r="E4" s="11"/>
      <c r="F4" s="18"/>
      <c r="G4" s="108"/>
    </row>
    <row r="5" spans="1:18" s="5" customFormat="1" ht="21" customHeight="1" x14ac:dyDescent="0.25">
      <c r="A5" s="109" t="s">
        <v>21</v>
      </c>
      <c r="B5" s="110"/>
      <c r="C5" s="110"/>
      <c r="D5" s="110"/>
      <c r="E5" s="110"/>
      <c r="F5" s="110"/>
      <c r="G5" s="111"/>
    </row>
    <row r="6" spans="1:18" s="5" customFormat="1" ht="21" customHeight="1" x14ac:dyDescent="0.25">
      <c r="A6" s="112"/>
      <c r="B6" s="113"/>
      <c r="C6" s="113"/>
      <c r="D6" s="113"/>
      <c r="E6" s="113"/>
      <c r="F6" s="113"/>
      <c r="G6" s="114"/>
    </row>
    <row r="7" spans="1:18" s="5" customFormat="1" ht="21" customHeight="1" x14ac:dyDescent="0.25">
      <c r="A7" s="112"/>
      <c r="B7" s="113"/>
      <c r="C7" s="113"/>
      <c r="D7" s="113"/>
      <c r="E7" s="113"/>
      <c r="F7" s="113"/>
      <c r="G7" s="114"/>
    </row>
    <row r="8" spans="1:18" s="5" customFormat="1" ht="21" customHeight="1" x14ac:dyDescent="0.25">
      <c r="A8" s="112"/>
      <c r="B8" s="113"/>
      <c r="C8" s="113"/>
      <c r="D8" s="113"/>
      <c r="E8" s="113"/>
      <c r="F8" s="113"/>
      <c r="G8" s="114"/>
    </row>
    <row r="9" spans="1:18" s="5" customFormat="1" ht="21" customHeight="1" x14ac:dyDescent="0.25">
      <c r="A9" s="112"/>
      <c r="B9" s="113"/>
      <c r="C9" s="113"/>
      <c r="D9" s="113"/>
      <c r="E9" s="113"/>
      <c r="F9" s="113"/>
      <c r="G9" s="114"/>
    </row>
    <row r="10" spans="1:18" s="5" customFormat="1" ht="21" customHeight="1" x14ac:dyDescent="0.25">
      <c r="A10" s="112"/>
      <c r="B10" s="113"/>
      <c r="C10" s="113"/>
      <c r="D10" s="113"/>
      <c r="E10" s="113"/>
      <c r="F10" s="113"/>
      <c r="G10" s="114"/>
    </row>
    <row r="11" spans="1:18" s="5" customFormat="1" ht="21" customHeight="1" x14ac:dyDescent="0.25">
      <c r="A11" s="112"/>
      <c r="B11" s="113"/>
      <c r="C11" s="113"/>
      <c r="D11" s="113"/>
      <c r="E11" s="113"/>
      <c r="F11" s="113"/>
      <c r="G11" s="114"/>
    </row>
    <row r="12" spans="1:18" s="5" customFormat="1" ht="21" customHeight="1" x14ac:dyDescent="0.25">
      <c r="A12" s="112"/>
      <c r="B12" s="113"/>
      <c r="C12" s="113"/>
      <c r="D12" s="113"/>
      <c r="E12" s="113"/>
      <c r="F12" s="113"/>
      <c r="G12" s="114"/>
    </row>
    <row r="13" spans="1:18" s="5" customFormat="1" ht="21" customHeight="1" x14ac:dyDescent="0.25">
      <c r="A13" s="112"/>
      <c r="B13" s="113"/>
      <c r="C13" s="113"/>
      <c r="D13" s="113"/>
      <c r="E13" s="113"/>
      <c r="F13" s="113"/>
      <c r="G13" s="114"/>
    </row>
    <row r="14" spans="1:18" s="5" customFormat="1" ht="21" customHeight="1" x14ac:dyDescent="0.25">
      <c r="A14" s="112"/>
      <c r="B14" s="113"/>
      <c r="C14" s="113"/>
      <c r="D14" s="113"/>
      <c r="E14" s="113"/>
      <c r="F14" s="113"/>
      <c r="G14" s="114"/>
    </row>
    <row r="15" spans="1:18" s="5" customFormat="1" ht="21" customHeight="1" x14ac:dyDescent="0.25">
      <c r="A15" s="112"/>
      <c r="B15" s="113"/>
      <c r="C15" s="113"/>
      <c r="D15" s="113"/>
      <c r="E15" s="113"/>
      <c r="F15" s="113"/>
      <c r="G15" s="114"/>
    </row>
    <row r="16" spans="1:18" s="5" customFormat="1" ht="21" customHeight="1" x14ac:dyDescent="0.25">
      <c r="A16" s="112"/>
      <c r="B16" s="113"/>
      <c r="C16" s="113"/>
      <c r="D16" s="113"/>
      <c r="E16" s="113"/>
      <c r="F16" s="113"/>
      <c r="G16" s="114"/>
    </row>
    <row r="17" spans="1:13" s="5" customFormat="1" ht="21" customHeight="1" x14ac:dyDescent="0.25">
      <c r="A17" s="112"/>
      <c r="B17" s="113"/>
      <c r="C17" s="113"/>
      <c r="D17" s="113"/>
      <c r="E17" s="113"/>
      <c r="F17" s="113"/>
      <c r="G17" s="114"/>
    </row>
    <row r="18" spans="1:13" s="5" customFormat="1" ht="21" customHeight="1" x14ac:dyDescent="0.25">
      <c r="A18" s="112"/>
      <c r="B18" s="113"/>
      <c r="C18" s="113"/>
      <c r="D18" s="113"/>
      <c r="E18" s="113"/>
      <c r="F18" s="113"/>
      <c r="G18" s="114"/>
    </row>
    <row r="19" spans="1:13" s="5" customFormat="1" ht="21" customHeight="1" x14ac:dyDescent="0.25">
      <c r="A19" s="112"/>
      <c r="B19" s="113"/>
      <c r="C19" s="113"/>
      <c r="D19" s="113"/>
      <c r="E19" s="113"/>
      <c r="F19" s="113"/>
      <c r="G19" s="114"/>
    </row>
    <row r="20" spans="1:13" s="5" customFormat="1" ht="21" customHeight="1" x14ac:dyDescent="0.25">
      <c r="A20" s="112"/>
      <c r="B20" s="113"/>
      <c r="C20" s="113"/>
      <c r="D20" s="113"/>
      <c r="E20" s="113"/>
      <c r="F20" s="113"/>
      <c r="G20" s="114"/>
    </row>
    <row r="21" spans="1:13" s="5" customFormat="1" ht="21" customHeight="1" x14ac:dyDescent="0.25">
      <c r="A21" s="112"/>
      <c r="B21" s="113"/>
      <c r="C21" s="113"/>
      <c r="D21" s="113"/>
      <c r="E21" s="113"/>
      <c r="F21" s="113"/>
      <c r="G21" s="114"/>
    </row>
    <row r="22" spans="1:13" s="5" customFormat="1" ht="21" customHeight="1" x14ac:dyDescent="0.25">
      <c r="A22" s="112"/>
      <c r="B22" s="113"/>
      <c r="C22" s="113"/>
      <c r="D22" s="113"/>
      <c r="E22" s="113"/>
      <c r="F22" s="113"/>
      <c r="G22" s="114"/>
    </row>
    <row r="23" spans="1:13" s="5" customFormat="1" ht="21" customHeight="1" x14ac:dyDescent="0.25">
      <c r="A23" s="112"/>
      <c r="B23" s="113"/>
      <c r="C23" s="113"/>
      <c r="D23" s="113"/>
      <c r="E23" s="113"/>
      <c r="F23" s="113"/>
      <c r="G23" s="114"/>
    </row>
    <row r="24" spans="1:13" s="5" customFormat="1" ht="21" customHeight="1" x14ac:dyDescent="0.25">
      <c r="A24" s="112"/>
      <c r="B24" s="113"/>
      <c r="C24" s="113"/>
      <c r="D24" s="113"/>
      <c r="E24" s="113"/>
      <c r="F24" s="113"/>
      <c r="G24" s="114"/>
    </row>
    <row r="25" spans="1:13" s="5" customFormat="1" ht="21" customHeight="1" x14ac:dyDescent="0.25">
      <c r="A25" s="112"/>
      <c r="B25" s="113"/>
      <c r="C25" s="113"/>
      <c r="D25" s="113"/>
      <c r="E25" s="113"/>
      <c r="F25" s="113"/>
      <c r="G25" s="114"/>
    </row>
    <row r="26" spans="1:13" s="5" customFormat="1" ht="21" customHeight="1" x14ac:dyDescent="0.25">
      <c r="A26" s="112"/>
      <c r="B26" s="113"/>
      <c r="C26" s="113"/>
      <c r="D26" s="113"/>
      <c r="E26" s="113"/>
      <c r="F26" s="113"/>
      <c r="G26" s="114"/>
    </row>
    <row r="27" spans="1:13" s="5" customFormat="1" ht="21" customHeight="1" x14ac:dyDescent="0.25">
      <c r="A27" s="112"/>
      <c r="B27" s="113"/>
      <c r="C27" s="113"/>
      <c r="D27" s="113"/>
      <c r="E27" s="113"/>
      <c r="F27" s="113"/>
      <c r="G27" s="114"/>
    </row>
    <row r="28" spans="1:13" s="5" customFormat="1" ht="21" customHeight="1" x14ac:dyDescent="0.25">
      <c r="A28" s="112"/>
      <c r="B28" s="113"/>
      <c r="C28" s="113"/>
      <c r="D28" s="113"/>
      <c r="E28" s="113"/>
      <c r="F28" s="113"/>
      <c r="G28" s="114"/>
    </row>
    <row r="29" spans="1:13" s="5" customFormat="1" ht="21" customHeight="1" x14ac:dyDescent="0.25">
      <c r="A29" s="112"/>
      <c r="B29" s="113"/>
      <c r="C29" s="113"/>
      <c r="D29" s="113"/>
      <c r="E29" s="113"/>
      <c r="F29" s="113"/>
      <c r="G29" s="114"/>
    </row>
    <row r="30" spans="1:13" s="5" customFormat="1" ht="21" customHeight="1" thickBot="1" x14ac:dyDescent="0.3">
      <c r="A30" s="115"/>
      <c r="B30" s="116"/>
      <c r="C30" s="116"/>
      <c r="D30" s="116"/>
      <c r="E30" s="116"/>
      <c r="F30" s="116"/>
      <c r="G30" s="117"/>
    </row>
    <row r="31" spans="1:13" s="5" customFormat="1" ht="21" customHeight="1" x14ac:dyDescent="0.25">
      <c r="A31" s="101"/>
      <c r="B31" s="101"/>
      <c r="C31" s="101"/>
      <c r="D31" s="101"/>
      <c r="E31" s="101"/>
      <c r="F31" s="101"/>
      <c r="G31" s="101"/>
    </row>
    <row r="32" spans="1:13" s="91" customFormat="1" ht="18.75" x14ac:dyDescent="0.3">
      <c r="A32" s="118" t="s">
        <v>8</v>
      </c>
      <c r="B32" s="119"/>
      <c r="C32" s="88" t="s">
        <v>9</v>
      </c>
      <c r="D32" s="88" t="s">
        <v>10</v>
      </c>
      <c r="E32" s="89" t="s">
        <v>11</v>
      </c>
      <c r="F32" s="90" t="s">
        <v>12</v>
      </c>
      <c r="G32" s="90"/>
      <c r="I32" s="92"/>
      <c r="J32" s="93"/>
      <c r="K32" s="93"/>
      <c r="L32" s="94"/>
      <c r="M32" s="95"/>
    </row>
    <row r="33" spans="1:13" s="24" customFormat="1" ht="18" x14ac:dyDescent="0.25">
      <c r="A33" s="97" t="s">
        <v>13</v>
      </c>
      <c r="B33" s="96" t="s">
        <v>65</v>
      </c>
      <c r="C33" s="29"/>
      <c r="D33" s="30"/>
      <c r="E33" s="31"/>
      <c r="F33" s="31"/>
      <c r="G33" s="32"/>
      <c r="I33" s="25"/>
      <c r="J33" s="26"/>
      <c r="K33" s="27"/>
      <c r="L33" s="25"/>
      <c r="M33" s="25"/>
    </row>
    <row r="34" spans="1:13" s="98" customFormat="1" ht="16.5" x14ac:dyDescent="0.25">
      <c r="A34" s="82" t="s">
        <v>66</v>
      </c>
      <c r="B34" s="83" t="s">
        <v>69</v>
      </c>
      <c r="C34" s="84"/>
      <c r="D34" s="85"/>
      <c r="E34" s="86"/>
      <c r="F34" s="86"/>
      <c r="G34" s="87"/>
      <c r="J34" s="99"/>
      <c r="K34" s="100"/>
    </row>
    <row r="35" spans="1:13" s="24" customFormat="1" ht="16.5" x14ac:dyDescent="0.25">
      <c r="A35" s="43"/>
      <c r="B35" s="33" t="s">
        <v>101</v>
      </c>
      <c r="C35" s="37" t="s">
        <v>9</v>
      </c>
      <c r="D35" s="34">
        <v>1</v>
      </c>
      <c r="E35" s="35"/>
      <c r="F35" s="35">
        <f t="shared" ref="F35:F36" si="0">D35*E35</f>
        <v>0</v>
      </c>
      <c r="G35" s="36"/>
      <c r="J35" s="28"/>
    </row>
    <row r="36" spans="1:13" s="24" customFormat="1" ht="16.5" x14ac:dyDescent="0.25">
      <c r="A36" s="43"/>
      <c r="B36" s="33" t="s">
        <v>102</v>
      </c>
      <c r="C36" s="37" t="s">
        <v>9</v>
      </c>
      <c r="D36" s="34">
        <v>1</v>
      </c>
      <c r="E36" s="35"/>
      <c r="F36" s="35">
        <f t="shared" si="0"/>
        <v>0</v>
      </c>
      <c r="G36" s="36"/>
      <c r="J36" s="28"/>
    </row>
    <row r="37" spans="1:13" s="75" customFormat="1" ht="14.25" x14ac:dyDescent="0.25">
      <c r="A37" s="43"/>
      <c r="B37" s="69" t="s">
        <v>73</v>
      </c>
      <c r="C37" s="70"/>
      <c r="D37" s="71"/>
      <c r="E37" s="72"/>
      <c r="F37" s="73">
        <f>SUM(F35:F36)</f>
        <v>0</v>
      </c>
      <c r="G37" s="74"/>
      <c r="J37" s="76"/>
    </row>
    <row r="38" spans="1:13" s="24" customFormat="1" ht="16.5" x14ac:dyDescent="0.25">
      <c r="A38" s="44"/>
      <c r="B38" s="40"/>
      <c r="C38" s="37"/>
      <c r="D38" s="34"/>
      <c r="E38" s="35"/>
      <c r="F38" s="35"/>
      <c r="G38" s="36"/>
      <c r="J38" s="28"/>
    </row>
    <row r="39" spans="1:13" s="98" customFormat="1" ht="16.5" x14ac:dyDescent="0.25">
      <c r="A39" s="82" t="s">
        <v>67</v>
      </c>
      <c r="B39" s="83" t="s">
        <v>70</v>
      </c>
      <c r="C39" s="84"/>
      <c r="D39" s="85"/>
      <c r="E39" s="86"/>
      <c r="F39" s="86"/>
      <c r="G39" s="87"/>
      <c r="J39" s="99"/>
      <c r="K39" s="100"/>
    </row>
    <row r="40" spans="1:13" s="24" customFormat="1" ht="16.5" x14ac:dyDescent="0.25">
      <c r="A40" s="43"/>
      <c r="B40" s="33" t="s">
        <v>71</v>
      </c>
      <c r="C40" s="37" t="s">
        <v>9</v>
      </c>
      <c r="D40" s="34">
        <v>2</v>
      </c>
      <c r="E40" s="35"/>
      <c r="F40" s="35">
        <f t="shared" ref="F40:F47" si="1">D40*E40</f>
        <v>0</v>
      </c>
      <c r="G40" s="36"/>
      <c r="J40" s="28"/>
    </row>
    <row r="41" spans="1:13" s="24" customFormat="1" ht="16.5" x14ac:dyDescent="0.25">
      <c r="A41" s="43"/>
      <c r="B41" s="33" t="s">
        <v>72</v>
      </c>
      <c r="C41" s="37" t="s">
        <v>9</v>
      </c>
      <c r="D41" s="34">
        <v>2</v>
      </c>
      <c r="E41" s="35"/>
      <c r="F41" s="35">
        <f t="shared" si="1"/>
        <v>0</v>
      </c>
      <c r="G41" s="36"/>
      <c r="J41" s="28"/>
    </row>
    <row r="42" spans="1:13" s="75" customFormat="1" ht="14.25" x14ac:dyDescent="0.25">
      <c r="A42" s="43"/>
      <c r="B42" s="69" t="s">
        <v>74</v>
      </c>
      <c r="C42" s="70"/>
      <c r="D42" s="71"/>
      <c r="E42" s="72"/>
      <c r="F42" s="73">
        <f>SUM(F40:F41)</f>
        <v>0</v>
      </c>
      <c r="G42" s="74"/>
      <c r="J42" s="76"/>
    </row>
    <row r="43" spans="1:13" s="24" customFormat="1" ht="16.5" x14ac:dyDescent="0.25">
      <c r="A43" s="44"/>
      <c r="B43" s="41"/>
      <c r="C43" s="37"/>
      <c r="D43" s="34"/>
      <c r="E43" s="35"/>
      <c r="F43" s="35"/>
      <c r="G43" s="36"/>
      <c r="J43" s="28"/>
    </row>
    <row r="44" spans="1:13" s="98" customFormat="1" ht="16.5" x14ac:dyDescent="0.25">
      <c r="A44" s="82" t="s">
        <v>68</v>
      </c>
      <c r="B44" s="83" t="s">
        <v>77</v>
      </c>
      <c r="C44" s="84"/>
      <c r="D44" s="85"/>
      <c r="E44" s="86"/>
      <c r="F44" s="86"/>
      <c r="G44" s="87"/>
      <c r="J44" s="99"/>
      <c r="K44" s="100"/>
    </row>
    <row r="45" spans="1:13" s="24" customFormat="1" ht="16.5" x14ac:dyDescent="0.25">
      <c r="A45" s="43"/>
      <c r="B45" s="33" t="s">
        <v>78</v>
      </c>
      <c r="C45" s="37"/>
      <c r="D45" s="34"/>
      <c r="E45" s="35"/>
      <c r="F45" s="35"/>
      <c r="G45" s="36"/>
      <c r="J45" s="28"/>
    </row>
    <row r="46" spans="1:13" s="24" customFormat="1" ht="16.5" x14ac:dyDescent="0.25">
      <c r="A46" s="43"/>
      <c r="B46" s="33" t="s">
        <v>103</v>
      </c>
      <c r="C46" s="37" t="s">
        <v>3</v>
      </c>
      <c r="D46" s="34">
        <v>1</v>
      </c>
      <c r="E46" s="35"/>
      <c r="F46" s="35">
        <f t="shared" si="1"/>
        <v>0</v>
      </c>
      <c r="G46" s="36"/>
      <c r="J46" s="28"/>
    </row>
    <row r="47" spans="1:13" s="80" customFormat="1" ht="16.5" x14ac:dyDescent="0.25">
      <c r="A47" s="77"/>
      <c r="B47" s="33" t="s">
        <v>104</v>
      </c>
      <c r="C47" s="37" t="s">
        <v>3</v>
      </c>
      <c r="D47" s="34">
        <v>1</v>
      </c>
      <c r="E47" s="78"/>
      <c r="F47" s="35">
        <f t="shared" si="1"/>
        <v>0</v>
      </c>
      <c r="G47" s="79"/>
      <c r="J47" s="81"/>
    </row>
    <row r="48" spans="1:13" s="75" customFormat="1" ht="14.25" x14ac:dyDescent="0.25">
      <c r="A48" s="43"/>
      <c r="B48" s="69" t="s">
        <v>75</v>
      </c>
      <c r="C48" s="70"/>
      <c r="D48" s="71"/>
      <c r="E48" s="72"/>
      <c r="F48" s="73">
        <f>SUM(F46:F47)</f>
        <v>0</v>
      </c>
      <c r="G48" s="74"/>
      <c r="J48" s="76"/>
    </row>
    <row r="49" spans="1:11" s="24" customFormat="1" ht="16.5" x14ac:dyDescent="0.25">
      <c r="A49" s="44"/>
      <c r="B49" s="41"/>
      <c r="C49" s="37"/>
      <c r="D49" s="34"/>
      <c r="E49" s="35"/>
      <c r="F49" s="35"/>
      <c r="G49" s="36"/>
      <c r="J49" s="28"/>
    </row>
    <row r="50" spans="1:11" s="98" customFormat="1" ht="16.5" x14ac:dyDescent="0.25">
      <c r="A50" s="82" t="s">
        <v>68</v>
      </c>
      <c r="B50" s="83" t="s">
        <v>14</v>
      </c>
      <c r="C50" s="84"/>
      <c r="D50" s="85"/>
      <c r="E50" s="86"/>
      <c r="F50" s="86"/>
      <c r="G50" s="87"/>
      <c r="J50" s="99"/>
      <c r="K50" s="100"/>
    </row>
    <row r="51" spans="1:11" s="24" customFormat="1" ht="16.5" x14ac:dyDescent="0.25">
      <c r="A51" s="43"/>
      <c r="B51" s="33" t="s">
        <v>79</v>
      </c>
      <c r="C51" s="37" t="s">
        <v>4</v>
      </c>
      <c r="D51" s="34">
        <v>120</v>
      </c>
      <c r="E51" s="35"/>
      <c r="F51" s="35">
        <f t="shared" ref="F51:F53" si="2">D51*E51</f>
        <v>0</v>
      </c>
      <c r="G51" s="36"/>
      <c r="J51" s="28"/>
    </row>
    <row r="52" spans="1:11" s="24" customFormat="1" ht="16.5" x14ac:dyDescent="0.25">
      <c r="A52" s="43"/>
      <c r="B52" s="33" t="s">
        <v>80</v>
      </c>
      <c r="C52" s="37" t="s">
        <v>9</v>
      </c>
      <c r="D52" s="34">
        <v>8</v>
      </c>
      <c r="E52" s="35"/>
      <c r="F52" s="35">
        <f t="shared" si="2"/>
        <v>0</v>
      </c>
      <c r="G52" s="36"/>
      <c r="J52" s="28"/>
    </row>
    <row r="53" spans="1:11" s="24" customFormat="1" ht="16.5" x14ac:dyDescent="0.25">
      <c r="A53" s="43"/>
      <c r="B53" s="33" t="s">
        <v>15</v>
      </c>
      <c r="C53" s="37" t="s">
        <v>16</v>
      </c>
      <c r="D53" s="34">
        <v>1</v>
      </c>
      <c r="E53" s="35"/>
      <c r="F53" s="35">
        <f t="shared" si="2"/>
        <v>0</v>
      </c>
      <c r="G53" s="36"/>
      <c r="J53" s="28"/>
    </row>
    <row r="54" spans="1:11" s="75" customFormat="1" ht="14.25" x14ac:dyDescent="0.25">
      <c r="A54" s="43"/>
      <c r="B54" s="69" t="s">
        <v>76</v>
      </c>
      <c r="C54" s="70"/>
      <c r="D54" s="71"/>
      <c r="E54" s="72"/>
      <c r="F54" s="73">
        <f>SUM(F51:F53)</f>
        <v>0</v>
      </c>
      <c r="G54" s="74"/>
      <c r="J54" s="76"/>
    </row>
    <row r="55" spans="1:11" s="24" customFormat="1" ht="16.5" x14ac:dyDescent="0.25">
      <c r="A55" s="43"/>
      <c r="B55" s="38"/>
      <c r="C55" s="37"/>
      <c r="D55" s="34"/>
      <c r="E55" s="35"/>
      <c r="F55" s="35"/>
      <c r="G55" s="36"/>
      <c r="J55" s="28"/>
    </row>
    <row r="56" spans="1:11" s="24" customFormat="1" ht="12.75" customHeight="1" x14ac:dyDescent="0.25">
      <c r="A56" s="45"/>
      <c r="B56" s="46" t="s">
        <v>2</v>
      </c>
      <c r="C56" s="67"/>
      <c r="D56" s="47"/>
      <c r="E56" s="47"/>
      <c r="F56" s="48">
        <f>F37+F42+F48+F54</f>
        <v>0</v>
      </c>
      <c r="G56" s="39"/>
      <c r="J56" s="28"/>
    </row>
    <row r="57" spans="1:11" s="24" customFormat="1" ht="12.75" customHeight="1" x14ac:dyDescent="0.25">
      <c r="A57" s="49"/>
      <c r="B57" s="50"/>
      <c r="C57" s="61"/>
      <c r="D57" s="51"/>
      <c r="E57" s="51"/>
      <c r="F57" s="52"/>
      <c r="G57" s="39"/>
      <c r="J57" s="28"/>
    </row>
    <row r="58" spans="1:11" s="24" customFormat="1" ht="18" x14ac:dyDescent="0.25">
      <c r="A58" s="49"/>
      <c r="B58" s="50" t="s">
        <v>20</v>
      </c>
      <c r="C58" s="61"/>
      <c r="D58" s="51"/>
      <c r="E58" s="51"/>
      <c r="F58" s="52"/>
      <c r="G58" s="39"/>
      <c r="J58" s="28"/>
    </row>
    <row r="59" spans="1:11" s="24" customFormat="1" ht="18" x14ac:dyDescent="0.25">
      <c r="A59" s="49"/>
      <c r="B59" s="50"/>
      <c r="C59" s="61"/>
      <c r="D59" s="51"/>
      <c r="E59" s="51"/>
      <c r="F59" s="52"/>
      <c r="G59" s="39"/>
      <c r="J59" s="28"/>
    </row>
    <row r="60" spans="1:11" s="24" customFormat="1" ht="18" x14ac:dyDescent="0.25">
      <c r="A60" s="49"/>
      <c r="B60" s="50" t="s">
        <v>0</v>
      </c>
      <c r="C60" s="61"/>
      <c r="D60" s="51"/>
      <c r="E60" s="51"/>
      <c r="F60" s="52">
        <f>(F56+F58)*0.2</f>
        <v>0</v>
      </c>
      <c r="G60" s="39"/>
      <c r="J60" s="28"/>
    </row>
    <row r="61" spans="1:11" s="24" customFormat="1" ht="18" x14ac:dyDescent="0.25">
      <c r="A61" s="49"/>
      <c r="B61" s="50"/>
      <c r="C61" s="61"/>
      <c r="D61" s="51"/>
      <c r="E61" s="51"/>
      <c r="F61" s="52"/>
      <c r="G61" s="39"/>
      <c r="J61" s="28"/>
    </row>
    <row r="62" spans="1:11" s="24" customFormat="1" ht="18" x14ac:dyDescent="0.25">
      <c r="A62" s="53"/>
      <c r="B62" s="54" t="s">
        <v>1</v>
      </c>
      <c r="C62" s="68"/>
      <c r="D62" s="55"/>
      <c r="E62" s="55"/>
      <c r="F62" s="56">
        <f>F56+F60</f>
        <v>0</v>
      </c>
      <c r="G62" s="39"/>
      <c r="J62" s="28"/>
    </row>
    <row r="63" spans="1:11" ht="16.5" x14ac:dyDescent="0.25">
      <c r="A63" s="42"/>
      <c r="B63" s="62"/>
      <c r="C63" s="63"/>
      <c r="D63" s="64"/>
      <c r="E63" s="65"/>
      <c r="F63" s="66"/>
      <c r="H63" s="2"/>
    </row>
    <row r="64" spans="1:11" x14ac:dyDescent="0.25">
      <c r="A64" s="1"/>
      <c r="B64" s="60" t="s">
        <v>17</v>
      </c>
      <c r="C64" s="20"/>
      <c r="D64" s="20"/>
      <c r="E64" s="20"/>
      <c r="F64" s="23"/>
    </row>
    <row r="65" spans="1:6" x14ac:dyDescent="0.25">
      <c r="A65" s="1"/>
      <c r="B65" s="60" t="s">
        <v>18</v>
      </c>
      <c r="C65" s="20"/>
      <c r="D65" s="21"/>
      <c r="E65" s="21"/>
      <c r="F65" s="57"/>
    </row>
    <row r="66" spans="1:6" x14ac:dyDescent="0.25">
      <c r="A66" s="1"/>
      <c r="B66" s="60" t="s">
        <v>19</v>
      </c>
      <c r="C66" s="19"/>
      <c r="D66" s="20"/>
      <c r="E66" s="20"/>
      <c r="F66" s="23"/>
    </row>
    <row r="67" spans="1:6" x14ac:dyDescent="0.25">
      <c r="B67" s="22"/>
      <c r="C67" s="58"/>
      <c r="D67" s="58"/>
      <c r="E67" s="58"/>
      <c r="F67" s="59"/>
    </row>
  </sheetData>
  <mergeCells count="9">
    <mergeCell ref="Q2:R2"/>
    <mergeCell ref="B3:E3"/>
    <mergeCell ref="G3:G4"/>
    <mergeCell ref="A5:G30"/>
    <mergeCell ref="A32:B32"/>
    <mergeCell ref="G1:G2"/>
    <mergeCell ref="B2:E2"/>
    <mergeCell ref="M2:N2"/>
    <mergeCell ref="O2:P2"/>
  </mergeCells>
  <pageMargins left="0.39370078740157483" right="0.39370078740157483" top="0.39370078740157483" bottom="0.39370078740157483" header="0" footer="0"/>
  <pageSetup paperSize="9" scale="62" fitToHeight="0" orientation="portrait" r:id="rId1"/>
  <rowBreaks count="1" manualBreakCount="1">
    <brk id="30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8"/>
  <sheetViews>
    <sheetView showGridLines="0" view="pageBreakPreview" topLeftCell="A31" zoomScale="85" zoomScaleNormal="85" zoomScaleSheetLayoutView="85" zoomScalePageLayoutView="40" workbookViewId="0">
      <selection activeCell="B63" sqref="B63"/>
    </sheetView>
  </sheetViews>
  <sheetFormatPr baseColWidth="10" defaultColWidth="11.42578125" defaultRowHeight="15" x14ac:dyDescent="0.25"/>
  <cols>
    <col min="1" max="1" width="10" style="4" customWidth="1"/>
    <col min="2" max="2" width="82.42578125" style="3" customWidth="1"/>
    <col min="3" max="3" width="10" style="1" customWidth="1"/>
    <col min="4" max="5" width="11.42578125" style="1" customWidth="1"/>
    <col min="6" max="6" width="12.5703125" style="1" customWidth="1"/>
    <col min="7" max="7" width="14.140625" style="3" customWidth="1"/>
    <col min="8" max="9" width="11.42578125" style="3"/>
    <col min="10" max="10" width="28.42578125" style="1" customWidth="1"/>
    <col min="11" max="16384" width="11.42578125" style="3"/>
  </cols>
  <sheetData>
    <row r="1" spans="1:18" s="8" customFormat="1" ht="18" customHeight="1" x14ac:dyDescent="0.25">
      <c r="A1" s="13"/>
      <c r="B1" s="10"/>
      <c r="C1" s="10"/>
      <c r="D1" s="10"/>
      <c r="E1" s="10"/>
      <c r="F1" s="16"/>
      <c r="G1" s="120" t="s">
        <v>6</v>
      </c>
      <c r="H1" s="7"/>
    </row>
    <row r="2" spans="1:18" s="8" customFormat="1" ht="21.75" customHeight="1" thickBot="1" x14ac:dyDescent="0.3">
      <c r="A2" s="14"/>
      <c r="B2" s="122" t="s">
        <v>7</v>
      </c>
      <c r="C2" s="122"/>
      <c r="D2" s="122"/>
      <c r="E2" s="122"/>
      <c r="F2" s="17"/>
      <c r="G2" s="121"/>
      <c r="H2" s="9"/>
      <c r="M2" s="105"/>
      <c r="N2" s="105"/>
      <c r="O2" s="105"/>
      <c r="P2" s="105"/>
      <c r="Q2" s="105"/>
      <c r="R2" s="105"/>
    </row>
    <row r="3" spans="1:18" s="8" customFormat="1" ht="21" customHeight="1" x14ac:dyDescent="0.25">
      <c r="A3" s="15"/>
      <c r="B3" s="106" t="s">
        <v>22</v>
      </c>
      <c r="C3" s="106"/>
      <c r="D3" s="106"/>
      <c r="E3" s="106"/>
      <c r="F3" s="17"/>
      <c r="G3" s="107">
        <v>45722</v>
      </c>
    </row>
    <row r="4" spans="1:18" s="8" customFormat="1" ht="21" customHeight="1" thickBot="1" x14ac:dyDescent="0.3">
      <c r="A4" s="12"/>
      <c r="B4" s="11"/>
      <c r="C4" s="11"/>
      <c r="D4" s="11"/>
      <c r="E4" s="11"/>
      <c r="F4" s="18"/>
      <c r="G4" s="108"/>
    </row>
    <row r="5" spans="1:18" s="5" customFormat="1" ht="21" customHeight="1" x14ac:dyDescent="0.25">
      <c r="A5" s="109" t="s">
        <v>21</v>
      </c>
      <c r="B5" s="110"/>
      <c r="C5" s="110"/>
      <c r="D5" s="110"/>
      <c r="E5" s="110"/>
      <c r="F5" s="110"/>
      <c r="G5" s="111"/>
    </row>
    <row r="6" spans="1:18" s="5" customFormat="1" ht="21" customHeight="1" x14ac:dyDescent="0.25">
      <c r="A6" s="112"/>
      <c r="B6" s="113"/>
      <c r="C6" s="113"/>
      <c r="D6" s="113"/>
      <c r="E6" s="113"/>
      <c r="F6" s="113"/>
      <c r="G6" s="114"/>
    </row>
    <row r="7" spans="1:18" s="5" customFormat="1" ht="21" customHeight="1" x14ac:dyDescent="0.25">
      <c r="A7" s="112"/>
      <c r="B7" s="113"/>
      <c r="C7" s="113"/>
      <c r="D7" s="113"/>
      <c r="E7" s="113"/>
      <c r="F7" s="113"/>
      <c r="G7" s="114"/>
    </row>
    <row r="8" spans="1:18" s="5" customFormat="1" ht="21" customHeight="1" x14ac:dyDescent="0.25">
      <c r="A8" s="112"/>
      <c r="B8" s="113"/>
      <c r="C8" s="113"/>
      <c r="D8" s="113"/>
      <c r="E8" s="113"/>
      <c r="F8" s="113"/>
      <c r="G8" s="114"/>
    </row>
    <row r="9" spans="1:18" s="5" customFormat="1" ht="21" customHeight="1" x14ac:dyDescent="0.25">
      <c r="A9" s="112"/>
      <c r="B9" s="113"/>
      <c r="C9" s="113"/>
      <c r="D9" s="113"/>
      <c r="E9" s="113"/>
      <c r="F9" s="113"/>
      <c r="G9" s="114"/>
    </row>
    <row r="10" spans="1:18" s="5" customFormat="1" ht="21" customHeight="1" x14ac:dyDescent="0.25">
      <c r="A10" s="112"/>
      <c r="B10" s="113"/>
      <c r="C10" s="113"/>
      <c r="D10" s="113"/>
      <c r="E10" s="113"/>
      <c r="F10" s="113"/>
      <c r="G10" s="114"/>
    </row>
    <row r="11" spans="1:18" s="5" customFormat="1" ht="21" customHeight="1" x14ac:dyDescent="0.25">
      <c r="A11" s="112"/>
      <c r="B11" s="113"/>
      <c r="C11" s="113"/>
      <c r="D11" s="113"/>
      <c r="E11" s="113"/>
      <c r="F11" s="113"/>
      <c r="G11" s="114"/>
    </row>
    <row r="12" spans="1:18" s="5" customFormat="1" ht="21" customHeight="1" x14ac:dyDescent="0.25">
      <c r="A12" s="112"/>
      <c r="B12" s="113"/>
      <c r="C12" s="113"/>
      <c r="D12" s="113"/>
      <c r="E12" s="113"/>
      <c r="F12" s="113"/>
      <c r="G12" s="114"/>
    </row>
    <row r="13" spans="1:18" s="5" customFormat="1" ht="21" customHeight="1" x14ac:dyDescent="0.25">
      <c r="A13" s="112"/>
      <c r="B13" s="113"/>
      <c r="C13" s="113"/>
      <c r="D13" s="113"/>
      <c r="E13" s="113"/>
      <c r="F13" s="113"/>
      <c r="G13" s="114"/>
    </row>
    <row r="14" spans="1:18" s="5" customFormat="1" ht="21" customHeight="1" x14ac:dyDescent="0.25">
      <c r="A14" s="112"/>
      <c r="B14" s="113"/>
      <c r="C14" s="113"/>
      <c r="D14" s="113"/>
      <c r="E14" s="113"/>
      <c r="F14" s="113"/>
      <c r="G14" s="114"/>
    </row>
    <row r="15" spans="1:18" s="5" customFormat="1" ht="21" customHeight="1" x14ac:dyDescent="0.25">
      <c r="A15" s="112"/>
      <c r="B15" s="113"/>
      <c r="C15" s="113"/>
      <c r="D15" s="113"/>
      <c r="E15" s="113"/>
      <c r="F15" s="113"/>
      <c r="G15" s="114"/>
    </row>
    <row r="16" spans="1:18" s="5" customFormat="1" ht="21" customHeight="1" x14ac:dyDescent="0.25">
      <c r="A16" s="112"/>
      <c r="B16" s="113"/>
      <c r="C16" s="113"/>
      <c r="D16" s="113"/>
      <c r="E16" s="113"/>
      <c r="F16" s="113"/>
      <c r="G16" s="114"/>
    </row>
    <row r="17" spans="1:13" s="5" customFormat="1" ht="21" customHeight="1" x14ac:dyDescent="0.25">
      <c r="A17" s="112"/>
      <c r="B17" s="113"/>
      <c r="C17" s="113"/>
      <c r="D17" s="113"/>
      <c r="E17" s="113"/>
      <c r="F17" s="113"/>
      <c r="G17" s="114"/>
    </row>
    <row r="18" spans="1:13" s="5" customFormat="1" ht="21" customHeight="1" x14ac:dyDescent="0.25">
      <c r="A18" s="112"/>
      <c r="B18" s="113"/>
      <c r="C18" s="113"/>
      <c r="D18" s="113"/>
      <c r="E18" s="113"/>
      <c r="F18" s="113"/>
      <c r="G18" s="114"/>
    </row>
    <row r="19" spans="1:13" s="5" customFormat="1" ht="21" customHeight="1" x14ac:dyDescent="0.25">
      <c r="A19" s="112"/>
      <c r="B19" s="113"/>
      <c r="C19" s="113"/>
      <c r="D19" s="113"/>
      <c r="E19" s="113"/>
      <c r="F19" s="113"/>
      <c r="G19" s="114"/>
    </row>
    <row r="20" spans="1:13" s="5" customFormat="1" ht="21" customHeight="1" x14ac:dyDescent="0.25">
      <c r="A20" s="112"/>
      <c r="B20" s="113"/>
      <c r="C20" s="113"/>
      <c r="D20" s="113"/>
      <c r="E20" s="113"/>
      <c r="F20" s="113"/>
      <c r="G20" s="114"/>
    </row>
    <row r="21" spans="1:13" s="5" customFormat="1" ht="21" customHeight="1" x14ac:dyDescent="0.25">
      <c r="A21" s="112"/>
      <c r="B21" s="113"/>
      <c r="C21" s="113"/>
      <c r="D21" s="113"/>
      <c r="E21" s="113"/>
      <c r="F21" s="113"/>
      <c r="G21" s="114"/>
    </row>
    <row r="22" spans="1:13" s="5" customFormat="1" ht="21" customHeight="1" x14ac:dyDescent="0.25">
      <c r="A22" s="112"/>
      <c r="B22" s="113"/>
      <c r="C22" s="113"/>
      <c r="D22" s="113"/>
      <c r="E22" s="113"/>
      <c r="F22" s="113"/>
      <c r="G22" s="114"/>
    </row>
    <row r="23" spans="1:13" s="5" customFormat="1" ht="21" customHeight="1" x14ac:dyDescent="0.25">
      <c r="A23" s="112"/>
      <c r="B23" s="113"/>
      <c r="C23" s="113"/>
      <c r="D23" s="113"/>
      <c r="E23" s="113"/>
      <c r="F23" s="113"/>
      <c r="G23" s="114"/>
    </row>
    <row r="24" spans="1:13" s="5" customFormat="1" ht="21" customHeight="1" x14ac:dyDescent="0.25">
      <c r="A24" s="112"/>
      <c r="B24" s="113"/>
      <c r="C24" s="113"/>
      <c r="D24" s="113"/>
      <c r="E24" s="113"/>
      <c r="F24" s="113"/>
      <c r="G24" s="114"/>
    </row>
    <row r="25" spans="1:13" s="5" customFormat="1" ht="21" customHeight="1" x14ac:dyDescent="0.25">
      <c r="A25" s="112"/>
      <c r="B25" s="113"/>
      <c r="C25" s="113"/>
      <c r="D25" s="113"/>
      <c r="E25" s="113"/>
      <c r="F25" s="113"/>
      <c r="G25" s="114"/>
    </row>
    <row r="26" spans="1:13" s="5" customFormat="1" ht="21" customHeight="1" x14ac:dyDescent="0.25">
      <c r="A26" s="112"/>
      <c r="B26" s="113"/>
      <c r="C26" s="113"/>
      <c r="D26" s="113"/>
      <c r="E26" s="113"/>
      <c r="F26" s="113"/>
      <c r="G26" s="114"/>
    </row>
    <row r="27" spans="1:13" s="5" customFormat="1" ht="21" customHeight="1" x14ac:dyDescent="0.25">
      <c r="A27" s="112"/>
      <c r="B27" s="113"/>
      <c r="C27" s="113"/>
      <c r="D27" s="113"/>
      <c r="E27" s="113"/>
      <c r="F27" s="113"/>
      <c r="G27" s="114"/>
    </row>
    <row r="28" spans="1:13" s="5" customFormat="1" ht="21" customHeight="1" x14ac:dyDescent="0.25">
      <c r="A28" s="112"/>
      <c r="B28" s="113"/>
      <c r="C28" s="113"/>
      <c r="D28" s="113"/>
      <c r="E28" s="113"/>
      <c r="F28" s="113"/>
      <c r="G28" s="114"/>
    </row>
    <row r="29" spans="1:13" s="5" customFormat="1" ht="21" customHeight="1" x14ac:dyDescent="0.25">
      <c r="A29" s="112"/>
      <c r="B29" s="113"/>
      <c r="C29" s="113"/>
      <c r="D29" s="113"/>
      <c r="E29" s="113"/>
      <c r="F29" s="113"/>
      <c r="G29" s="114"/>
    </row>
    <row r="30" spans="1:13" s="5" customFormat="1" ht="21" customHeight="1" thickBot="1" x14ac:dyDescent="0.3">
      <c r="A30" s="115"/>
      <c r="B30" s="116"/>
      <c r="C30" s="116"/>
      <c r="D30" s="116"/>
      <c r="E30" s="116"/>
      <c r="F30" s="116"/>
      <c r="G30" s="117"/>
    </row>
    <row r="31" spans="1:13" s="5" customFormat="1" ht="21" customHeight="1" x14ac:dyDescent="0.25">
      <c r="A31" s="101"/>
      <c r="B31" s="101"/>
      <c r="C31" s="101"/>
      <c r="D31" s="101"/>
      <c r="E31" s="101"/>
      <c r="F31" s="101"/>
      <c r="G31" s="101"/>
    </row>
    <row r="32" spans="1:13" s="91" customFormat="1" ht="18.75" x14ac:dyDescent="0.3">
      <c r="A32" s="118" t="s">
        <v>8</v>
      </c>
      <c r="B32" s="119"/>
      <c r="C32" s="88" t="s">
        <v>9</v>
      </c>
      <c r="D32" s="88" t="s">
        <v>10</v>
      </c>
      <c r="E32" s="89" t="s">
        <v>11</v>
      </c>
      <c r="F32" s="90" t="s">
        <v>12</v>
      </c>
      <c r="G32" s="90"/>
      <c r="I32" s="92"/>
      <c r="J32" s="93"/>
      <c r="K32" s="93"/>
      <c r="L32" s="94"/>
      <c r="M32" s="95"/>
    </row>
    <row r="33" spans="1:13" s="24" customFormat="1" ht="18" x14ac:dyDescent="0.25">
      <c r="A33" s="97" t="s">
        <v>13</v>
      </c>
      <c r="B33" s="96" t="s">
        <v>82</v>
      </c>
      <c r="C33" s="29"/>
      <c r="D33" s="30"/>
      <c r="E33" s="31"/>
      <c r="F33" s="31"/>
      <c r="G33" s="32"/>
      <c r="I33" s="25"/>
      <c r="J33" s="26"/>
      <c r="K33" s="27"/>
      <c r="L33" s="25"/>
      <c r="M33" s="25"/>
    </row>
    <row r="34" spans="1:13" s="98" customFormat="1" ht="16.5" x14ac:dyDescent="0.25">
      <c r="A34" s="82" t="s">
        <v>81</v>
      </c>
      <c r="B34" s="83" t="s">
        <v>84</v>
      </c>
      <c r="C34" s="84"/>
      <c r="D34" s="85"/>
      <c r="E34" s="86"/>
      <c r="F34" s="86"/>
      <c r="G34" s="87"/>
      <c r="J34" s="99"/>
      <c r="K34" s="100"/>
    </row>
    <row r="35" spans="1:13" s="24" customFormat="1" ht="16.5" x14ac:dyDescent="0.25">
      <c r="A35" s="43"/>
      <c r="B35" s="104" t="s">
        <v>85</v>
      </c>
      <c r="C35" s="37"/>
      <c r="D35" s="34"/>
      <c r="E35" s="35"/>
      <c r="F35" s="35"/>
      <c r="G35" s="36"/>
      <c r="J35" s="28"/>
    </row>
    <row r="36" spans="1:13" s="24" customFormat="1" ht="16.5" x14ac:dyDescent="0.25">
      <c r="A36" s="43"/>
      <c r="B36" s="33" t="s">
        <v>86</v>
      </c>
      <c r="C36" s="37" t="s">
        <v>5</v>
      </c>
      <c r="D36" s="34">
        <v>80</v>
      </c>
      <c r="E36" s="35"/>
      <c r="F36" s="35">
        <f>D36*E36</f>
        <v>0</v>
      </c>
      <c r="G36" s="36"/>
      <c r="J36" s="28"/>
    </row>
    <row r="37" spans="1:13" s="24" customFormat="1" ht="16.5" x14ac:dyDescent="0.25">
      <c r="A37" s="43"/>
      <c r="B37" s="33" t="s">
        <v>87</v>
      </c>
      <c r="C37" s="37" t="s">
        <v>5</v>
      </c>
      <c r="D37" s="34">
        <v>70</v>
      </c>
      <c r="E37" s="35"/>
      <c r="F37" s="35">
        <f>D37*E37</f>
        <v>0</v>
      </c>
      <c r="G37" s="36"/>
      <c r="J37" s="28"/>
    </row>
    <row r="38" spans="1:13" s="24" customFormat="1" ht="16.5" x14ac:dyDescent="0.25">
      <c r="A38" s="43"/>
      <c r="B38" s="104" t="s">
        <v>88</v>
      </c>
      <c r="C38" s="37"/>
      <c r="D38" s="34"/>
      <c r="E38" s="35"/>
      <c r="F38" s="35"/>
      <c r="G38" s="36"/>
      <c r="J38" s="28"/>
    </row>
    <row r="39" spans="1:13" s="24" customFormat="1" ht="16.5" x14ac:dyDescent="0.25">
      <c r="A39" s="43"/>
      <c r="B39" s="33" t="s">
        <v>86</v>
      </c>
      <c r="C39" s="37" t="s">
        <v>5</v>
      </c>
      <c r="D39" s="34">
        <v>80</v>
      </c>
      <c r="E39" s="35"/>
      <c r="F39" s="35">
        <f t="shared" ref="F39:F40" si="0">D39*E39</f>
        <v>0</v>
      </c>
      <c r="G39" s="36"/>
      <c r="J39" s="28"/>
    </row>
    <row r="40" spans="1:13" s="24" customFormat="1" ht="16.5" x14ac:dyDescent="0.25">
      <c r="A40" s="43"/>
      <c r="B40" s="33" t="s">
        <v>87</v>
      </c>
      <c r="C40" s="37" t="s">
        <v>5</v>
      </c>
      <c r="D40" s="34">
        <v>70</v>
      </c>
      <c r="E40" s="35"/>
      <c r="F40" s="35">
        <f t="shared" si="0"/>
        <v>0</v>
      </c>
      <c r="G40" s="36"/>
      <c r="J40" s="28"/>
    </row>
    <row r="41" spans="1:13" s="75" customFormat="1" ht="14.25" x14ac:dyDescent="0.25">
      <c r="A41" s="43"/>
      <c r="B41" s="69" t="s">
        <v>89</v>
      </c>
      <c r="C41" s="70"/>
      <c r="D41" s="71"/>
      <c r="E41" s="72"/>
      <c r="F41" s="73">
        <f>SUM(F35:F38)</f>
        <v>0</v>
      </c>
      <c r="G41" s="74"/>
      <c r="J41" s="76"/>
    </row>
    <row r="42" spans="1:13" s="24" customFormat="1" ht="16.5" x14ac:dyDescent="0.25">
      <c r="A42" s="44"/>
      <c r="B42" s="40"/>
      <c r="C42" s="37"/>
      <c r="D42" s="34"/>
      <c r="E42" s="35"/>
      <c r="F42" s="35"/>
      <c r="G42" s="36"/>
      <c r="J42" s="28"/>
    </row>
    <row r="43" spans="1:13" s="98" customFormat="1" ht="16.5" x14ac:dyDescent="0.25">
      <c r="A43" s="82" t="s">
        <v>83</v>
      </c>
      <c r="B43" s="83" t="s">
        <v>14</v>
      </c>
      <c r="C43" s="84"/>
      <c r="D43" s="85"/>
      <c r="E43" s="86"/>
      <c r="F43" s="86"/>
      <c r="G43" s="87"/>
      <c r="J43" s="99"/>
      <c r="K43" s="100"/>
    </row>
    <row r="44" spans="1:13" s="24" customFormat="1" ht="16.5" x14ac:dyDescent="0.25">
      <c r="A44" s="43"/>
      <c r="B44" s="33" t="s">
        <v>15</v>
      </c>
      <c r="C44" s="37" t="s">
        <v>16</v>
      </c>
      <c r="D44" s="34">
        <v>1</v>
      </c>
      <c r="E44" s="35"/>
      <c r="F44" s="35">
        <f t="shared" ref="F44" si="1">D44*E44</f>
        <v>0</v>
      </c>
      <c r="G44" s="36"/>
      <c r="J44" s="28"/>
    </row>
    <row r="45" spans="1:13" s="75" customFormat="1" ht="14.25" x14ac:dyDescent="0.25">
      <c r="A45" s="43"/>
      <c r="B45" s="69" t="s">
        <v>90</v>
      </c>
      <c r="C45" s="70"/>
      <c r="D45" s="71"/>
      <c r="E45" s="72"/>
      <c r="F45" s="73">
        <f>SUM(F44:F44)</f>
        <v>0</v>
      </c>
      <c r="G45" s="74"/>
      <c r="J45" s="76"/>
    </row>
    <row r="46" spans="1:13" s="24" customFormat="1" ht="16.5" x14ac:dyDescent="0.25">
      <c r="A46" s="43"/>
      <c r="B46" s="38"/>
      <c r="C46" s="37"/>
      <c r="D46" s="34"/>
      <c r="E46" s="35"/>
      <c r="F46" s="35"/>
      <c r="G46" s="36"/>
      <c r="J46" s="28"/>
    </row>
    <row r="47" spans="1:13" s="24" customFormat="1" ht="12.75" customHeight="1" x14ac:dyDescent="0.25">
      <c r="A47" s="45"/>
      <c r="B47" s="46" t="s">
        <v>2</v>
      </c>
      <c r="C47" s="67"/>
      <c r="D47" s="47"/>
      <c r="E47" s="47"/>
      <c r="F47" s="48">
        <f>F41+F45</f>
        <v>0</v>
      </c>
      <c r="G47" s="39"/>
      <c r="J47" s="28"/>
    </row>
    <row r="48" spans="1:13" s="24" customFormat="1" ht="12.75" customHeight="1" x14ac:dyDescent="0.25">
      <c r="A48" s="49"/>
      <c r="B48" s="50"/>
      <c r="C48" s="61"/>
      <c r="D48" s="51"/>
      <c r="E48" s="51"/>
      <c r="F48" s="52"/>
      <c r="G48" s="39"/>
      <c r="J48" s="28"/>
    </row>
    <row r="49" spans="1:10" s="24" customFormat="1" ht="18" x14ac:dyDescent="0.25">
      <c r="A49" s="49"/>
      <c r="B49" s="50" t="s">
        <v>20</v>
      </c>
      <c r="C49" s="61"/>
      <c r="D49" s="51"/>
      <c r="E49" s="51"/>
      <c r="F49" s="52"/>
      <c r="G49" s="39"/>
      <c r="J49" s="28"/>
    </row>
    <row r="50" spans="1:10" s="24" customFormat="1" ht="18" x14ac:dyDescent="0.25">
      <c r="A50" s="49"/>
      <c r="B50" s="50"/>
      <c r="C50" s="61"/>
      <c r="D50" s="51"/>
      <c r="E50" s="51"/>
      <c r="F50" s="52"/>
      <c r="G50" s="39"/>
      <c r="J50" s="28"/>
    </row>
    <row r="51" spans="1:10" s="24" customFormat="1" ht="18" x14ac:dyDescent="0.25">
      <c r="A51" s="49"/>
      <c r="B51" s="50" t="s">
        <v>0</v>
      </c>
      <c r="C51" s="61"/>
      <c r="D51" s="51"/>
      <c r="E51" s="51"/>
      <c r="F51" s="52">
        <f>(F47+F49)*0.2</f>
        <v>0</v>
      </c>
      <c r="G51" s="39"/>
      <c r="J51" s="28"/>
    </row>
    <row r="52" spans="1:10" s="24" customFormat="1" ht="18" x14ac:dyDescent="0.25">
      <c r="A52" s="49"/>
      <c r="B52" s="50"/>
      <c r="C52" s="61"/>
      <c r="D52" s="51"/>
      <c r="E52" s="51"/>
      <c r="F52" s="52"/>
      <c r="G52" s="39"/>
      <c r="J52" s="28"/>
    </row>
    <row r="53" spans="1:10" s="24" customFormat="1" ht="18" x14ac:dyDescent="0.25">
      <c r="A53" s="53"/>
      <c r="B53" s="54" t="s">
        <v>1</v>
      </c>
      <c r="C53" s="68"/>
      <c r="D53" s="55"/>
      <c r="E53" s="55"/>
      <c r="F53" s="56">
        <f>F47+F51</f>
        <v>0</v>
      </c>
      <c r="G53" s="39"/>
      <c r="J53" s="28"/>
    </row>
    <row r="54" spans="1:10" ht="16.5" x14ac:dyDescent="0.25">
      <c r="A54" s="42"/>
      <c r="B54" s="62"/>
      <c r="C54" s="63"/>
      <c r="D54" s="64"/>
      <c r="E54" s="65"/>
      <c r="F54" s="66"/>
      <c r="H54" s="2"/>
    </row>
    <row r="55" spans="1:10" x14ac:dyDescent="0.25">
      <c r="A55" s="1"/>
      <c r="B55" s="60" t="s">
        <v>17</v>
      </c>
      <c r="C55" s="20"/>
      <c r="D55" s="20"/>
      <c r="E55" s="20"/>
      <c r="F55" s="23"/>
    </row>
    <row r="56" spans="1:10" x14ac:dyDescent="0.25">
      <c r="A56" s="1"/>
      <c r="B56" s="60" t="s">
        <v>18</v>
      </c>
      <c r="C56" s="20"/>
      <c r="D56" s="21"/>
      <c r="E56" s="21"/>
      <c r="F56" s="57"/>
    </row>
    <row r="57" spans="1:10" x14ac:dyDescent="0.25">
      <c r="A57" s="1"/>
      <c r="B57" s="60" t="s">
        <v>19</v>
      </c>
      <c r="C57" s="19"/>
      <c r="D57" s="20"/>
      <c r="E57" s="20"/>
      <c r="F57" s="23"/>
    </row>
    <row r="58" spans="1:10" x14ac:dyDescent="0.25">
      <c r="B58" s="22"/>
      <c r="C58" s="58"/>
      <c r="D58" s="58"/>
      <c r="E58" s="58"/>
      <c r="F58" s="59"/>
    </row>
  </sheetData>
  <mergeCells count="9">
    <mergeCell ref="Q2:R2"/>
    <mergeCell ref="B3:E3"/>
    <mergeCell ref="G3:G4"/>
    <mergeCell ref="A5:G30"/>
    <mergeCell ref="A32:B32"/>
    <mergeCell ref="G1:G2"/>
    <mergeCell ref="B2:E2"/>
    <mergeCell ref="M2:N2"/>
    <mergeCell ref="O2:P2"/>
  </mergeCells>
  <pageMargins left="0.39370078740157483" right="0.39370078740157483" top="0.39370078740157483" bottom="0.39370078740157483" header="0" footer="0"/>
  <pageSetup paperSize="9" scale="62" fitToHeight="0" orientation="portrait" r:id="rId1"/>
  <rowBreaks count="1" manualBreakCount="1">
    <brk id="30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10</vt:i4>
      </vt:variant>
    </vt:vector>
  </HeadingPairs>
  <TitlesOfParts>
    <vt:vector size="15" baseType="lpstr">
      <vt:lpstr>Récap</vt:lpstr>
      <vt:lpstr>Peintures</vt:lpstr>
      <vt:lpstr>Platerie Cloisons Faux-Plafonds</vt:lpstr>
      <vt:lpstr>Menuiseries</vt:lpstr>
      <vt:lpstr>Revêtements de sol</vt:lpstr>
      <vt:lpstr>Menuiseries!Impression_des_titres</vt:lpstr>
      <vt:lpstr>Peintures!Impression_des_titres</vt:lpstr>
      <vt:lpstr>'Platerie Cloisons Faux-Plafonds'!Impression_des_titres</vt:lpstr>
      <vt:lpstr>Récap!Impression_des_titres</vt:lpstr>
      <vt:lpstr>'Revêtements de sol'!Impression_des_titres</vt:lpstr>
      <vt:lpstr>Menuiseries!Zone_d_impression</vt:lpstr>
      <vt:lpstr>Peintures!Zone_d_impression</vt:lpstr>
      <vt:lpstr>'Platerie Cloisons Faux-Plafonds'!Zone_d_impression</vt:lpstr>
      <vt:lpstr>Récap!Zone_d_impression</vt:lpstr>
      <vt:lpstr>'Revêtements de sol'!Zone_d_impression</vt:lpstr>
    </vt:vector>
  </TitlesOfParts>
  <Company>Egis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MAURIN David</dc:creator>
  <cp:lastModifiedBy>TERCHI Robin 257721</cp:lastModifiedBy>
  <cp:lastPrinted>2025-03-06T17:33:29Z</cp:lastPrinted>
  <dcterms:created xsi:type="dcterms:W3CDTF">2016-10-18T07:34:16Z</dcterms:created>
  <dcterms:modified xsi:type="dcterms:W3CDTF">2025-03-19T18:08:50Z</dcterms:modified>
</cp:coreProperties>
</file>