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06 COMMANDE PUBLIQUE\01 MARCHES\2025_MARCHES\2025_005 Alimentation\0_PASSATION\0_TRAVAIL\4_DCE\"/>
    </mc:Choice>
  </mc:AlternateContent>
  <bookViews>
    <workbookView xWindow="0" yWindow="0" windowWidth="24000" windowHeight="9600" activeTab="2"/>
  </bookViews>
  <sheets>
    <sheet name="Rappel" sheetId="13" r:id="rId1"/>
    <sheet name="lot 4 frais 2025" sheetId="12" r:id="rId2"/>
    <sheet name="Transport" sheetId="15" r:id="rId3"/>
    <sheet name="Liste" sheetId="14" state="hidden" r:id="rId4"/>
  </sheets>
  <externalReferences>
    <externalReference r:id="rId5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4" i="12" l="1"/>
  <c r="C74" i="12"/>
  <c r="F73" i="12"/>
  <c r="C73" i="12"/>
  <c r="F72" i="12"/>
  <c r="C72" i="12"/>
  <c r="F69" i="12"/>
  <c r="C69" i="12"/>
  <c r="F68" i="12"/>
  <c r="C68" i="12"/>
  <c r="F67" i="12"/>
  <c r="C67" i="12"/>
  <c r="F64" i="12"/>
  <c r="C64" i="12"/>
  <c r="F63" i="12"/>
  <c r="C63" i="12"/>
  <c r="F62" i="12"/>
  <c r="C62" i="12"/>
  <c r="F61" i="12"/>
  <c r="C61" i="12"/>
  <c r="F60" i="12"/>
  <c r="C60" i="12"/>
  <c r="F59" i="12"/>
  <c r="C59" i="12"/>
  <c r="F58" i="12"/>
  <c r="C58" i="12"/>
  <c r="F57" i="12"/>
  <c r="C57" i="12"/>
  <c r="F56" i="12"/>
  <c r="C56" i="12"/>
  <c r="F55" i="12"/>
  <c r="C55" i="12"/>
  <c r="F54" i="12"/>
  <c r="C54" i="12"/>
  <c r="F53" i="12"/>
  <c r="C53" i="12"/>
  <c r="F52" i="12"/>
  <c r="C52" i="12"/>
  <c r="F51" i="12"/>
  <c r="C51" i="12"/>
  <c r="F50" i="12"/>
  <c r="C50" i="12"/>
  <c r="F49" i="12"/>
  <c r="C49" i="12"/>
  <c r="F48" i="12"/>
  <c r="C48" i="12"/>
  <c r="F47" i="12"/>
  <c r="C47" i="12"/>
  <c r="F46" i="12"/>
  <c r="C46" i="12"/>
  <c r="F45" i="12"/>
  <c r="C45" i="12"/>
  <c r="F44" i="12"/>
  <c r="C44" i="12"/>
  <c r="F43" i="12"/>
  <c r="C43" i="12"/>
  <c r="F42" i="12"/>
  <c r="C42" i="12"/>
  <c r="F41" i="12"/>
  <c r="C41" i="12"/>
  <c r="F40" i="12"/>
  <c r="C40" i="12"/>
  <c r="F39" i="12"/>
  <c r="C39" i="12"/>
  <c r="F38" i="12"/>
  <c r="C38" i="12"/>
  <c r="F37" i="12"/>
  <c r="C37" i="12"/>
  <c r="F36" i="12"/>
  <c r="C36" i="12"/>
  <c r="F35" i="12"/>
  <c r="C35" i="12"/>
  <c r="F34" i="12"/>
  <c r="C34" i="12"/>
  <c r="F33" i="12"/>
  <c r="C33" i="12"/>
  <c r="F32" i="12"/>
  <c r="C32" i="12"/>
  <c r="F31" i="12"/>
  <c r="C31" i="12"/>
  <c r="F30" i="12"/>
  <c r="C30" i="12"/>
  <c r="F29" i="12"/>
  <c r="C29" i="12"/>
  <c r="F28" i="12"/>
  <c r="C28" i="12"/>
  <c r="F27" i="12"/>
  <c r="C27" i="12"/>
  <c r="F26" i="12"/>
  <c r="C26" i="12"/>
  <c r="F25" i="12"/>
  <c r="C25" i="12"/>
  <c r="F24" i="12"/>
  <c r="C24" i="12"/>
  <c r="F23" i="12"/>
  <c r="C23" i="12"/>
  <c r="F22" i="12"/>
  <c r="C22" i="12"/>
  <c r="F21" i="12"/>
  <c r="C21" i="12"/>
  <c r="F20" i="12"/>
  <c r="C20" i="12"/>
  <c r="F19" i="12"/>
  <c r="C19" i="12"/>
  <c r="F18" i="12"/>
  <c r="C18" i="12"/>
  <c r="F17" i="12"/>
  <c r="C17" i="12"/>
  <c r="F16" i="12"/>
  <c r="C16" i="12"/>
  <c r="F15" i="12"/>
  <c r="C15" i="12"/>
  <c r="F14" i="12"/>
  <c r="C14" i="12"/>
  <c r="F13" i="12"/>
  <c r="C13" i="12"/>
  <c r="F12" i="12"/>
  <c r="C12" i="12"/>
  <c r="F11" i="12"/>
  <c r="C11" i="12"/>
  <c r="F10" i="12"/>
  <c r="C10" i="12"/>
  <c r="F9" i="12"/>
  <c r="C9" i="12"/>
  <c r="F8" i="12"/>
  <c r="C8" i="12"/>
  <c r="F7" i="12"/>
  <c r="C7" i="12"/>
  <c r="F6" i="12"/>
  <c r="C6" i="12"/>
  <c r="F5" i="12"/>
  <c r="C5" i="12"/>
  <c r="F4" i="12"/>
  <c r="C4" i="12"/>
  <c r="F3" i="12"/>
  <c r="C3" i="12"/>
  <c r="I10" i="12" l="1"/>
  <c r="I34" i="12"/>
  <c r="I42" i="12"/>
  <c r="I46" i="12"/>
  <c r="I33" i="12"/>
  <c r="I37" i="12"/>
  <c r="I41" i="12"/>
  <c r="I45" i="12"/>
  <c r="I57" i="12"/>
  <c r="I61" i="12"/>
  <c r="I73" i="12"/>
  <c r="I63" i="12"/>
  <c r="I32" i="12"/>
  <c r="I36" i="12"/>
  <c r="I40" i="12"/>
  <c r="I44" i="12"/>
  <c r="I48" i="12"/>
  <c r="I52" i="12"/>
  <c r="I22" i="12"/>
  <c r="I74" i="12"/>
  <c r="I69" i="12"/>
  <c r="I30" i="12"/>
  <c r="I14" i="12"/>
  <c r="I7" i="12"/>
  <c r="I11" i="12"/>
  <c r="I15" i="12"/>
  <c r="I19" i="12"/>
  <c r="I23" i="12"/>
  <c r="I31" i="12"/>
  <c r="I39" i="12"/>
  <c r="I43" i="12"/>
  <c r="I47" i="12"/>
  <c r="I51" i="12"/>
  <c r="I4" i="12"/>
  <c r="I8" i="12"/>
  <c r="I12" i="12"/>
  <c r="I16" i="12"/>
  <c r="I20" i="12"/>
  <c r="I5" i="12"/>
  <c r="I9" i="12"/>
  <c r="I13" i="12"/>
  <c r="I25" i="12"/>
  <c r="I29" i="12"/>
  <c r="I64" i="12"/>
  <c r="I72" i="12"/>
  <c r="I6" i="12"/>
  <c r="I38" i="12"/>
  <c r="I54" i="12"/>
  <c r="I62" i="12"/>
  <c r="I55" i="12"/>
  <c r="I59" i="12"/>
  <c r="I18" i="12"/>
  <c r="I50" i="12"/>
  <c r="I26" i="12"/>
  <c r="I58" i="12"/>
  <c r="I27" i="12"/>
  <c r="I3" i="12"/>
  <c r="I17" i="12"/>
  <c r="I21" i="12"/>
  <c r="I24" i="12"/>
  <c r="I28" i="12"/>
  <c r="I35" i="12"/>
  <c r="I49" i="12"/>
  <c r="I53" i="12"/>
  <c r="I56" i="12"/>
  <c r="I60" i="12"/>
</calcChain>
</file>

<file path=xl/sharedStrings.xml><?xml version="1.0" encoding="utf-8"?>
<sst xmlns="http://schemas.openxmlformats.org/spreadsheetml/2006/main" count="906" uniqueCount="699">
  <si>
    <t>Coriandre</t>
  </si>
  <si>
    <t>Champignons de Paris</t>
  </si>
  <si>
    <t>légume</t>
  </si>
  <si>
    <t>vegetable</t>
  </si>
  <si>
    <t>asperges verte</t>
  </si>
  <si>
    <t xml:space="preserve">asparagus green </t>
  </si>
  <si>
    <t>KG</t>
  </si>
  <si>
    <t>Aubergines</t>
  </si>
  <si>
    <t>Eggplants</t>
  </si>
  <si>
    <t>Avocats</t>
  </si>
  <si>
    <t>Avocadoes</t>
  </si>
  <si>
    <t>Concombres</t>
  </si>
  <si>
    <t>Bitter free cucumber (no wrap)</t>
  </si>
  <si>
    <t>Betteraves</t>
  </si>
  <si>
    <t>Beetroots   LARGE</t>
  </si>
  <si>
    <t>poivrons rouge</t>
  </si>
  <si>
    <t>Capsicum red</t>
  </si>
  <si>
    <t>Poivrons verts</t>
  </si>
  <si>
    <t>Capsicum green</t>
  </si>
  <si>
    <t>Carottes</t>
  </si>
  <si>
    <t>Carrots</t>
  </si>
  <si>
    <t>celery branche</t>
  </si>
  <si>
    <t>Celery Bunch</t>
  </si>
  <si>
    <t>Céleris rave</t>
  </si>
  <si>
    <t>Celery roots    LARGE</t>
  </si>
  <si>
    <t>Mushrooms of Paris</t>
  </si>
  <si>
    <t>Endive</t>
  </si>
  <si>
    <t>Chicori</t>
  </si>
  <si>
    <t>Coriander</t>
  </si>
  <si>
    <t>Gingembre frais</t>
  </si>
  <si>
    <t>Fresh ginger</t>
  </si>
  <si>
    <t>Ail</t>
  </si>
  <si>
    <t>Garlic</t>
  </si>
  <si>
    <t>ail pelé</t>
  </si>
  <si>
    <t>garlic white peeled</t>
  </si>
  <si>
    <t>Poireau</t>
  </si>
  <si>
    <t>Leek</t>
  </si>
  <si>
    <t>Navets</t>
  </si>
  <si>
    <t>Turnips</t>
  </si>
  <si>
    <t>Oignons</t>
  </si>
  <si>
    <t>Onions</t>
  </si>
  <si>
    <t>oignons rouge</t>
  </si>
  <si>
    <t>Red onions</t>
  </si>
  <si>
    <t>Pommes de terre</t>
  </si>
  <si>
    <t>Potatoes</t>
  </si>
  <si>
    <t>Citrouille</t>
  </si>
  <si>
    <t>Pumpkin</t>
  </si>
  <si>
    <t>Radis</t>
  </si>
  <si>
    <t>Radish</t>
  </si>
  <si>
    <t>Choux rouges</t>
  </si>
  <si>
    <t>Red cabbages</t>
  </si>
  <si>
    <t>Salades Iceberg</t>
  </si>
  <si>
    <t>Iceberg salads</t>
  </si>
  <si>
    <t>Echalotes</t>
  </si>
  <si>
    <t>Shallots</t>
  </si>
  <si>
    <t>Tomates</t>
  </si>
  <si>
    <t>Tomatoes</t>
  </si>
  <si>
    <t>Choux blancs</t>
  </si>
  <si>
    <t>White cabbages</t>
  </si>
  <si>
    <t>Courgettes</t>
  </si>
  <si>
    <t>Zucchinis</t>
  </si>
  <si>
    <t>pdt douces</t>
  </si>
  <si>
    <t>sweet patatoes</t>
  </si>
  <si>
    <t>choux fleur</t>
  </si>
  <si>
    <t xml:space="preserve">   cauliflower</t>
  </si>
  <si>
    <t>fenouil</t>
  </si>
  <si>
    <t>fennel</t>
  </si>
  <si>
    <t>brocoli</t>
  </si>
  <si>
    <t xml:space="preserve">   broccoli</t>
  </si>
  <si>
    <t>bok choï</t>
  </si>
  <si>
    <t xml:space="preserve">   bok choi</t>
  </si>
  <si>
    <t>butternut</t>
  </si>
  <si>
    <t xml:space="preserve">   Butternut</t>
  </si>
  <si>
    <t>romarin</t>
  </si>
  <si>
    <t xml:space="preserve">   rosemary</t>
  </si>
  <si>
    <t>thym</t>
  </si>
  <si>
    <t xml:space="preserve">   thyme </t>
  </si>
  <si>
    <t>chou vert</t>
  </si>
  <si>
    <t xml:space="preserve">   green cabbage</t>
  </si>
  <si>
    <t>piment jalapeno</t>
  </si>
  <si>
    <t xml:space="preserve">   chillies jalapeno</t>
  </si>
  <si>
    <t xml:space="preserve">persil </t>
  </si>
  <si>
    <t xml:space="preserve">   fresh parsley</t>
  </si>
  <si>
    <t>cebette</t>
  </si>
  <si>
    <t xml:space="preserve">   onions green-spring onions</t>
  </si>
  <si>
    <t>Bananes</t>
  </si>
  <si>
    <t>Bananas</t>
  </si>
  <si>
    <t>Pamplemousses</t>
  </si>
  <si>
    <t>Grapefruits</t>
  </si>
  <si>
    <t>Kiwis</t>
  </si>
  <si>
    <t>Citrons</t>
  </si>
  <si>
    <t>Lemons</t>
  </si>
  <si>
    <t>Citrons verts</t>
  </si>
  <si>
    <t>Limes</t>
  </si>
  <si>
    <t>Mangues</t>
  </si>
  <si>
    <t>Mangoes</t>
  </si>
  <si>
    <t>Oranges</t>
  </si>
  <si>
    <t>Pêches</t>
  </si>
  <si>
    <t>Peaches</t>
  </si>
  <si>
    <t>Ananas</t>
  </si>
  <si>
    <t>Pineapples</t>
  </si>
  <si>
    <t>Poires</t>
  </si>
  <si>
    <t>Pears</t>
  </si>
  <si>
    <t>Melons</t>
  </si>
  <si>
    <t>Rockmelons</t>
  </si>
  <si>
    <t>Pastèques</t>
  </si>
  <si>
    <t>Watermelons</t>
  </si>
  <si>
    <t>Raisin blanc</t>
  </si>
  <si>
    <t>Grape (white)</t>
  </si>
  <si>
    <t>raisin noir</t>
  </si>
  <si>
    <t>Grape ( black)</t>
  </si>
  <si>
    <t>Raisin rouge</t>
  </si>
  <si>
    <t>Grape (red)</t>
  </si>
  <si>
    <t xml:space="preserve">grenade </t>
  </si>
  <si>
    <t>pomegranata</t>
  </si>
  <si>
    <t>abricot</t>
  </si>
  <si>
    <t>apricot</t>
  </si>
  <si>
    <t xml:space="preserve">pommes </t>
  </si>
  <si>
    <t>apple ( NO GALA)</t>
  </si>
  <si>
    <t>banane plantin</t>
  </si>
  <si>
    <t>plantin banana</t>
  </si>
  <si>
    <t>fruit de la passion</t>
  </si>
  <si>
    <t>passion fruit</t>
  </si>
  <si>
    <t>conservateur pour fruit et legume en +4°c</t>
  </si>
  <si>
    <t>Chillsafe</t>
  </si>
  <si>
    <t>DAIRY PRODUCT</t>
  </si>
  <si>
    <t>Unités</t>
  </si>
  <si>
    <t xml:space="preserve">Yaourts (à l'unité) fruits </t>
  </si>
  <si>
    <t>Yogurts FRUITS (6x200gr)</t>
  </si>
  <si>
    <t>Packs de 6</t>
  </si>
  <si>
    <t>Yaourts (à l'unité)</t>
  </si>
  <si>
    <t>Yogurts 6x200gr</t>
  </si>
  <si>
    <t>Œufs (cartons de 15 douzaines) 180 pièces</t>
  </si>
  <si>
    <t>Eggs (15 dz boxes)</t>
  </si>
  <si>
    <t>10620 œufs</t>
  </si>
  <si>
    <t>1980 œufs</t>
  </si>
  <si>
    <t>Litres</t>
  </si>
  <si>
    <t>Lait (UHT) entier</t>
  </si>
  <si>
    <t>full CREAM Milk (UHT)</t>
  </si>
  <si>
    <t>crème 38%</t>
  </si>
  <si>
    <t>WHIPPING cream 38%</t>
  </si>
  <si>
    <t>crème 18% MG</t>
  </si>
  <si>
    <t>culinary cooking cream 18%</t>
  </si>
  <si>
    <t xml:space="preserve">total frais sur 5 rotations </t>
  </si>
  <si>
    <t>Estimation Besoins DDU Frais 2025 - KG</t>
  </si>
  <si>
    <t>Estimation PRUD Frais 2025 - KG</t>
  </si>
  <si>
    <t xml:space="preserve">A réception de l'inventaire en mai 2025 , les quantité en stock seront déduites du stock cible. </t>
  </si>
  <si>
    <t>Libellé du produit proposé par le candidat</t>
  </si>
  <si>
    <t>Signes de qualité (BIO, Label Rouge, AOP, HVE…)</t>
  </si>
  <si>
    <t>Produits surgelés</t>
  </si>
  <si>
    <t>Produits frais passant par le tunnel surgélation</t>
  </si>
  <si>
    <t>N° référence produit fournisseur</t>
  </si>
  <si>
    <t>Code pays Origine du produit</t>
  </si>
  <si>
    <t>Type de conditionnement produits</t>
  </si>
  <si>
    <t>nombre d'unité de vente par conditionnement</t>
  </si>
  <si>
    <t>poids par conditionnement</t>
  </si>
  <si>
    <t xml:space="preserve">Unités </t>
  </si>
  <si>
    <t>OBLIGATOIRE</t>
  </si>
  <si>
    <t>Nom en français</t>
  </si>
  <si>
    <t>Code</t>
  </si>
  <si>
    <t>Afghanistan</t>
  </si>
  <si>
    <t>AF</t>
  </si>
  <si>
    <t>Afrique du Sud</t>
  </si>
  <si>
    <t>ZA</t>
  </si>
  <si>
    <t>Åland, Îles</t>
  </si>
  <si>
    <t>AX</t>
  </si>
  <si>
    <t>Albanie</t>
  </si>
  <si>
    <t>AL</t>
  </si>
  <si>
    <t>Algérie</t>
  </si>
  <si>
    <t>DZ</t>
  </si>
  <si>
    <t>Allemagne</t>
  </si>
  <si>
    <t>DE</t>
  </si>
  <si>
    <t>Allemagne de l'EST</t>
  </si>
  <si>
    <t>DD</t>
  </si>
  <si>
    <t>Andorre</t>
  </si>
  <si>
    <t>AD</t>
  </si>
  <si>
    <t>Angola</t>
  </si>
  <si>
    <t>AO</t>
  </si>
  <si>
    <t>Anguilla</t>
  </si>
  <si>
    <t>AI</t>
  </si>
  <si>
    <t>Antarctique</t>
  </si>
  <si>
    <t>AQ</t>
  </si>
  <si>
    <t>Antigua et Barbuda</t>
  </si>
  <si>
    <t>AG</t>
  </si>
  <si>
    <t>Antilles néerlandaises</t>
  </si>
  <si>
    <t>AN</t>
  </si>
  <si>
    <t>Arabie Saoudite</t>
  </si>
  <si>
    <t>SA</t>
  </si>
  <si>
    <t>Argentine</t>
  </si>
  <si>
    <t>AR</t>
  </si>
  <si>
    <t>Arménie</t>
  </si>
  <si>
    <t>AM</t>
  </si>
  <si>
    <t>Aruba</t>
  </si>
  <si>
    <t>AW</t>
  </si>
  <si>
    <t>Australie</t>
  </si>
  <si>
    <t>AU</t>
  </si>
  <si>
    <t>Autriche</t>
  </si>
  <si>
    <t>AT</t>
  </si>
  <si>
    <t>Azerbaïdjan</t>
  </si>
  <si>
    <t>AZ</t>
  </si>
  <si>
    <t>Bahamas</t>
  </si>
  <si>
    <t>BS</t>
  </si>
  <si>
    <t>Bahrein</t>
  </si>
  <si>
    <t>BH</t>
  </si>
  <si>
    <t>Bangladesh</t>
  </si>
  <si>
    <t>BD</t>
  </si>
  <si>
    <t>Barbade</t>
  </si>
  <si>
    <t>BB</t>
  </si>
  <si>
    <t>Bélarus</t>
  </si>
  <si>
    <t>BY</t>
  </si>
  <si>
    <t>Belgique</t>
  </si>
  <si>
    <t>BE</t>
  </si>
  <si>
    <t>Bélize</t>
  </si>
  <si>
    <t>BZ</t>
  </si>
  <si>
    <t>Bénin</t>
  </si>
  <si>
    <t>BJ</t>
  </si>
  <si>
    <t>Bermudes</t>
  </si>
  <si>
    <t>BM</t>
  </si>
  <si>
    <t>Bhoutan</t>
  </si>
  <si>
    <t>BT</t>
  </si>
  <si>
    <t>Bolivie (État plurinational de)</t>
  </si>
  <si>
    <t>BO</t>
  </si>
  <si>
    <t>Bonaire, Saint-Eustache et Saba</t>
  </si>
  <si>
    <t>BQ</t>
  </si>
  <si>
    <t>Bosnie-Herzégovine</t>
  </si>
  <si>
    <t>BA</t>
  </si>
  <si>
    <t>Botswana</t>
  </si>
  <si>
    <t>BW</t>
  </si>
  <si>
    <t>Bouvet, Ile</t>
  </si>
  <si>
    <t>BV</t>
  </si>
  <si>
    <t>Brésil</t>
  </si>
  <si>
    <t>BR</t>
  </si>
  <si>
    <t>Brunéi Darussalam</t>
  </si>
  <si>
    <t>BN</t>
  </si>
  <si>
    <t>Bulgarie</t>
  </si>
  <si>
    <t>BG</t>
  </si>
  <si>
    <t>Burkina Faso</t>
  </si>
  <si>
    <t>BF</t>
  </si>
  <si>
    <t>Burundi</t>
  </si>
  <si>
    <t>BI</t>
  </si>
  <si>
    <t>Cabo Verde</t>
  </si>
  <si>
    <t>CV</t>
  </si>
  <si>
    <t>Caïmans, Iles</t>
  </si>
  <si>
    <t>KY</t>
  </si>
  <si>
    <t>Cambodge</t>
  </si>
  <si>
    <t>KH</t>
  </si>
  <si>
    <t>Cameroun</t>
  </si>
  <si>
    <t>CM</t>
  </si>
  <si>
    <t>Canada</t>
  </si>
  <si>
    <t>CA</t>
  </si>
  <si>
    <t>Chili</t>
  </si>
  <si>
    <t>CL</t>
  </si>
  <si>
    <t>Chine</t>
  </si>
  <si>
    <t>CN</t>
  </si>
  <si>
    <t>Christmas, île</t>
  </si>
  <si>
    <t>CX</t>
  </si>
  <si>
    <t>Chypre</t>
  </si>
  <si>
    <t>CY</t>
  </si>
  <si>
    <t>Cocos/Keeling (Îles)</t>
  </si>
  <si>
    <t>CC</t>
  </si>
  <si>
    <t>Colombie</t>
  </si>
  <si>
    <t>CO</t>
  </si>
  <si>
    <t>Comores</t>
  </si>
  <si>
    <t>KM</t>
  </si>
  <si>
    <t>Congo</t>
  </si>
  <si>
    <t>CG</t>
  </si>
  <si>
    <t>Congo, République démocratique du</t>
  </si>
  <si>
    <t>CD</t>
  </si>
  <si>
    <t>Cook, Iles</t>
  </si>
  <si>
    <t>CK</t>
  </si>
  <si>
    <t>Corée, République de</t>
  </si>
  <si>
    <t>KR</t>
  </si>
  <si>
    <t>Corée, République populaire démocratique de</t>
  </si>
  <si>
    <t>KP</t>
  </si>
  <si>
    <t>Costa Rica</t>
  </si>
  <si>
    <t>CR</t>
  </si>
  <si>
    <t>Côte d'Ivoire</t>
  </si>
  <si>
    <t>CI</t>
  </si>
  <si>
    <t>Croatie</t>
  </si>
  <si>
    <t>HR</t>
  </si>
  <si>
    <t>Cuba</t>
  </si>
  <si>
    <t>CU</t>
  </si>
  <si>
    <t>Curaçao</t>
  </si>
  <si>
    <t>CW</t>
  </si>
  <si>
    <t>Danemark</t>
  </si>
  <si>
    <t>DK</t>
  </si>
  <si>
    <t>Djibouti</t>
  </si>
  <si>
    <t>DJ</t>
  </si>
  <si>
    <t>Dominicaine, République</t>
  </si>
  <si>
    <t>DO</t>
  </si>
  <si>
    <t>Dominique</t>
  </si>
  <si>
    <t>DM</t>
  </si>
  <si>
    <t>Egypte</t>
  </si>
  <si>
    <t>EG</t>
  </si>
  <si>
    <t>El Salvador</t>
  </si>
  <si>
    <t>SV</t>
  </si>
  <si>
    <t>Emirats arabes unis</t>
  </si>
  <si>
    <t>AE</t>
  </si>
  <si>
    <t>Equateur</t>
  </si>
  <si>
    <t>EC</t>
  </si>
  <si>
    <t>Erythrée</t>
  </si>
  <si>
    <t>ER</t>
  </si>
  <si>
    <t>Espagne</t>
  </si>
  <si>
    <t>ES</t>
  </si>
  <si>
    <t>Estonie</t>
  </si>
  <si>
    <t>EE</t>
  </si>
  <si>
    <t>Etats-Unis d'Amérique</t>
  </si>
  <si>
    <t>US</t>
  </si>
  <si>
    <t>Ethiopie</t>
  </si>
  <si>
    <t>ET</t>
  </si>
  <si>
    <t>Falkland/Malouines (Îles)</t>
  </si>
  <si>
    <t>FK</t>
  </si>
  <si>
    <t>Féroé, îles</t>
  </si>
  <si>
    <t>FO</t>
  </si>
  <si>
    <t>Fidji</t>
  </si>
  <si>
    <t>FJ</t>
  </si>
  <si>
    <t>Finlande</t>
  </si>
  <si>
    <t>FI</t>
  </si>
  <si>
    <t>France</t>
  </si>
  <si>
    <t>FR</t>
  </si>
  <si>
    <t>Gabon</t>
  </si>
  <si>
    <t>GA</t>
  </si>
  <si>
    <t>Gambie</t>
  </si>
  <si>
    <t>GM</t>
  </si>
  <si>
    <t>Géorgie</t>
  </si>
  <si>
    <t>GE</t>
  </si>
  <si>
    <t>Géorgie du sud et les îles Sandwich du sud</t>
  </si>
  <si>
    <t>GS</t>
  </si>
  <si>
    <t>Ghana</t>
  </si>
  <si>
    <t>GH</t>
  </si>
  <si>
    <t>Gibraltar</t>
  </si>
  <si>
    <t>GI</t>
  </si>
  <si>
    <t>Grèce</t>
  </si>
  <si>
    <t>GR</t>
  </si>
  <si>
    <t>Grenade</t>
  </si>
  <si>
    <t>GD</t>
  </si>
  <si>
    <t>Groenland</t>
  </si>
  <si>
    <t>GL</t>
  </si>
  <si>
    <t>Guadeloupe</t>
  </si>
  <si>
    <t>GP</t>
  </si>
  <si>
    <t>Guam</t>
  </si>
  <si>
    <t>GU</t>
  </si>
  <si>
    <t>Guatemala</t>
  </si>
  <si>
    <t>GT</t>
  </si>
  <si>
    <t>Guernesey</t>
  </si>
  <si>
    <t>GG</t>
  </si>
  <si>
    <t>Guinée</t>
  </si>
  <si>
    <t>GN</t>
  </si>
  <si>
    <t>Guinée-Bissau</t>
  </si>
  <si>
    <t>GW</t>
  </si>
  <si>
    <t>Guinée équatoriale</t>
  </si>
  <si>
    <t>GQ</t>
  </si>
  <si>
    <t>Guyana</t>
  </si>
  <si>
    <t>GY</t>
  </si>
  <si>
    <t>Guyane française</t>
  </si>
  <si>
    <t>GF</t>
  </si>
  <si>
    <t>Haïti</t>
  </si>
  <si>
    <t>HT</t>
  </si>
  <si>
    <t>Heard, Ile et MacDonald, îles</t>
  </si>
  <si>
    <t>HM</t>
  </si>
  <si>
    <t>Honduras</t>
  </si>
  <si>
    <t>HN</t>
  </si>
  <si>
    <t>Hong Kong</t>
  </si>
  <si>
    <t>HK</t>
  </si>
  <si>
    <t>Hongrie</t>
  </si>
  <si>
    <t>HU</t>
  </si>
  <si>
    <t>Île de Man</t>
  </si>
  <si>
    <t>IM</t>
  </si>
  <si>
    <t>Îles mineures éloignées des Etats-Unis</t>
  </si>
  <si>
    <t>UM</t>
  </si>
  <si>
    <t>Îles vierges britanniques</t>
  </si>
  <si>
    <t>VG</t>
  </si>
  <si>
    <t>Îles vierges des Etats-Unis</t>
  </si>
  <si>
    <t>VI</t>
  </si>
  <si>
    <t>Inde</t>
  </si>
  <si>
    <t>IN</t>
  </si>
  <si>
    <t>Indien (Territoire britannique de l'océan)</t>
  </si>
  <si>
    <t>IO</t>
  </si>
  <si>
    <t>Indonésie</t>
  </si>
  <si>
    <t>ID</t>
  </si>
  <si>
    <t>Iran, République islamique d'</t>
  </si>
  <si>
    <t>IR</t>
  </si>
  <si>
    <t>Iraq</t>
  </si>
  <si>
    <t>IQ</t>
  </si>
  <si>
    <t>Irlande</t>
  </si>
  <si>
    <t>IE</t>
  </si>
  <si>
    <t>Islande</t>
  </si>
  <si>
    <t>IS</t>
  </si>
  <si>
    <t>Israël</t>
  </si>
  <si>
    <t>IL</t>
  </si>
  <si>
    <t>Italie</t>
  </si>
  <si>
    <t>IT</t>
  </si>
  <si>
    <t>Jamaïque</t>
  </si>
  <si>
    <t>JM</t>
  </si>
  <si>
    <t>Japon</t>
  </si>
  <si>
    <t>JP</t>
  </si>
  <si>
    <t>Jersey</t>
  </si>
  <si>
    <t>JE</t>
  </si>
  <si>
    <t>Jordanie</t>
  </si>
  <si>
    <t>JO</t>
  </si>
  <si>
    <t>Kazakhstan</t>
  </si>
  <si>
    <t>KZ</t>
  </si>
  <si>
    <t>Kenya</t>
  </si>
  <si>
    <t>KE</t>
  </si>
  <si>
    <t>Kirghizistan</t>
  </si>
  <si>
    <t>Kiribati</t>
  </si>
  <si>
    <t>KI</t>
  </si>
  <si>
    <t>Koweït</t>
  </si>
  <si>
    <t>KW</t>
  </si>
  <si>
    <t>Lao, République démocratique populaire</t>
  </si>
  <si>
    <t>LA</t>
  </si>
  <si>
    <t>Lesotho</t>
  </si>
  <si>
    <t>LS</t>
  </si>
  <si>
    <t>Lettonie</t>
  </si>
  <si>
    <t>LV</t>
  </si>
  <si>
    <t>Liban</t>
  </si>
  <si>
    <t>LB</t>
  </si>
  <si>
    <t>Libéria</t>
  </si>
  <si>
    <t>LR</t>
  </si>
  <si>
    <t>Libye</t>
  </si>
  <si>
    <t>LY</t>
  </si>
  <si>
    <t>Liechtenstein</t>
  </si>
  <si>
    <t>LI</t>
  </si>
  <si>
    <t>Lituanie</t>
  </si>
  <si>
    <t>LT</t>
  </si>
  <si>
    <t>Luxembourg</t>
  </si>
  <si>
    <t>LU</t>
  </si>
  <si>
    <t>Macao</t>
  </si>
  <si>
    <t>MO</t>
  </si>
  <si>
    <t>Macédoine, l'ex-République yougoslave de</t>
  </si>
  <si>
    <t>MK</t>
  </si>
  <si>
    <t>Madagascar</t>
  </si>
  <si>
    <t>MG</t>
  </si>
  <si>
    <t>Malaisie</t>
  </si>
  <si>
    <t>MY</t>
  </si>
  <si>
    <t>Malawi</t>
  </si>
  <si>
    <t>MW</t>
  </si>
  <si>
    <t>Maldives</t>
  </si>
  <si>
    <t>MV</t>
  </si>
  <si>
    <t>Mali</t>
  </si>
  <si>
    <t>ML</t>
  </si>
  <si>
    <t>Malte</t>
  </si>
  <si>
    <t>MT</t>
  </si>
  <si>
    <t>Mariannes du nord, Iles</t>
  </si>
  <si>
    <t>MP</t>
  </si>
  <si>
    <t>Maroc</t>
  </si>
  <si>
    <t>MA</t>
  </si>
  <si>
    <t>Marshall, Iles</t>
  </si>
  <si>
    <t>MH</t>
  </si>
  <si>
    <t>Martinique</t>
  </si>
  <si>
    <t>MQ</t>
  </si>
  <si>
    <t>Maurice</t>
  </si>
  <si>
    <t>MU</t>
  </si>
  <si>
    <t>Mauritanie</t>
  </si>
  <si>
    <t>MR</t>
  </si>
  <si>
    <t>Mayotte</t>
  </si>
  <si>
    <t>YT</t>
  </si>
  <si>
    <t>Mexique</t>
  </si>
  <si>
    <t>MX</t>
  </si>
  <si>
    <t>Micronésie, Etats Fédérés de</t>
  </si>
  <si>
    <t>FM</t>
  </si>
  <si>
    <t>Moldova, République de</t>
  </si>
  <si>
    <t>MD</t>
  </si>
  <si>
    <t>Monaco</t>
  </si>
  <si>
    <t>MC</t>
  </si>
  <si>
    <t>Mongolie</t>
  </si>
  <si>
    <t>MN</t>
  </si>
  <si>
    <t>Monténégro</t>
  </si>
  <si>
    <t>ME</t>
  </si>
  <si>
    <t>Montserrat</t>
  </si>
  <si>
    <t>MS</t>
  </si>
  <si>
    <t>Mozambique</t>
  </si>
  <si>
    <t>MZ</t>
  </si>
  <si>
    <t>Myanmar</t>
  </si>
  <si>
    <t>MM</t>
  </si>
  <si>
    <t>Namibie</t>
  </si>
  <si>
    <t>NA</t>
  </si>
  <si>
    <t>Nauru</t>
  </si>
  <si>
    <t>NR</t>
  </si>
  <si>
    <t>Népal</t>
  </si>
  <si>
    <t>NP</t>
  </si>
  <si>
    <t>Nicaragua</t>
  </si>
  <si>
    <t>NI</t>
  </si>
  <si>
    <t>Niger</t>
  </si>
  <si>
    <t>NE</t>
  </si>
  <si>
    <t>Nigéria</t>
  </si>
  <si>
    <t>NG</t>
  </si>
  <si>
    <t>Niue</t>
  </si>
  <si>
    <t>NU</t>
  </si>
  <si>
    <t>Norfolk, Ile</t>
  </si>
  <si>
    <t>NF</t>
  </si>
  <si>
    <t>Norvège</t>
  </si>
  <si>
    <t>NO</t>
  </si>
  <si>
    <t>Nouvelle-Calédonie</t>
  </si>
  <si>
    <t>NC</t>
  </si>
  <si>
    <t>Nouvelle-Zélande</t>
  </si>
  <si>
    <t>NZ</t>
  </si>
  <si>
    <t>Oman</t>
  </si>
  <si>
    <t>OM</t>
  </si>
  <si>
    <t>Ouganda</t>
  </si>
  <si>
    <t>UG</t>
  </si>
  <si>
    <t>Ouzbékistan</t>
  </si>
  <si>
    <t>UZ</t>
  </si>
  <si>
    <t>Pakistan</t>
  </si>
  <si>
    <t>PK</t>
  </si>
  <si>
    <t>Palaos</t>
  </si>
  <si>
    <t>PW</t>
  </si>
  <si>
    <t>Palestine, Etat de</t>
  </si>
  <si>
    <t>PS</t>
  </si>
  <si>
    <t>Panama</t>
  </si>
  <si>
    <t>PA</t>
  </si>
  <si>
    <t>Papouasie-Nouvelle-Guinée</t>
  </si>
  <si>
    <t>PG</t>
  </si>
  <si>
    <t>Paraguay</t>
  </si>
  <si>
    <t>PY</t>
  </si>
  <si>
    <t>Pays-Bas</t>
  </si>
  <si>
    <t>NL</t>
  </si>
  <si>
    <t>Pays inconnu</t>
  </si>
  <si>
    <t>XX</t>
  </si>
  <si>
    <t>Pays multiples</t>
  </si>
  <si>
    <t>ZZ</t>
  </si>
  <si>
    <t>Pérou</t>
  </si>
  <si>
    <t>PE</t>
  </si>
  <si>
    <t>Philippines</t>
  </si>
  <si>
    <t>PH</t>
  </si>
  <si>
    <t>Pitcairn</t>
  </si>
  <si>
    <t>PN</t>
  </si>
  <si>
    <t>Pologne</t>
  </si>
  <si>
    <t>PL</t>
  </si>
  <si>
    <t>Polynésie française</t>
  </si>
  <si>
    <t>PF</t>
  </si>
  <si>
    <t>Porto Rico</t>
  </si>
  <si>
    <t>PR</t>
  </si>
  <si>
    <t>Portugal</t>
  </si>
  <si>
    <t>PT</t>
  </si>
  <si>
    <t>Qatar</t>
  </si>
  <si>
    <t>QA</t>
  </si>
  <si>
    <t>République arabe syrienne</t>
  </si>
  <si>
    <t>SY</t>
  </si>
  <si>
    <t>République centrafricaine</t>
  </si>
  <si>
    <t>CF</t>
  </si>
  <si>
    <t>Réunion</t>
  </si>
  <si>
    <t>RE</t>
  </si>
  <si>
    <t>Roumanie</t>
  </si>
  <si>
    <t>RO</t>
  </si>
  <si>
    <t>Royaume-Uni de Grande-Bretagne et d'Irlande du Nord</t>
  </si>
  <si>
    <t>GB</t>
  </si>
  <si>
    <t>Russie, Fédération de</t>
  </si>
  <si>
    <t>RU</t>
  </si>
  <si>
    <t>Rwanda</t>
  </si>
  <si>
    <t>RW</t>
  </si>
  <si>
    <t>Sahara occidental</t>
  </si>
  <si>
    <t>EH</t>
  </si>
  <si>
    <t>Saint-Barthélemy</t>
  </si>
  <si>
    <t>BL</t>
  </si>
  <si>
    <t>Saint-Kitts-et-Nevis</t>
  </si>
  <si>
    <t>KN</t>
  </si>
  <si>
    <t>Saint-Marin</t>
  </si>
  <si>
    <t>SM</t>
  </si>
  <si>
    <t>Saint-Martin (partie française)</t>
  </si>
  <si>
    <t>MF</t>
  </si>
  <si>
    <t>Saint-Martin (partie néerlandaise)</t>
  </si>
  <si>
    <t>SX</t>
  </si>
  <si>
    <t>Saint-Pierre-et-Miquelon</t>
  </si>
  <si>
    <t>PM</t>
  </si>
  <si>
    <t>Saint-Siège</t>
  </si>
  <si>
    <t>VA</t>
  </si>
  <si>
    <t>Saint-Vincent-et-les-Grenadines</t>
  </si>
  <si>
    <t>VC</t>
  </si>
  <si>
    <t>Sainte-Hélène, Ascension et Tristan da Cunha</t>
  </si>
  <si>
    <t>SH</t>
  </si>
  <si>
    <t>Sainte-Lucie</t>
  </si>
  <si>
    <t>LC</t>
  </si>
  <si>
    <t>Salomon, Iles</t>
  </si>
  <si>
    <t>SB</t>
  </si>
  <si>
    <t>Samoa</t>
  </si>
  <si>
    <t>WS</t>
  </si>
  <si>
    <t>Samoa américaines</t>
  </si>
  <si>
    <t>AS</t>
  </si>
  <si>
    <t>Sao Tomé-et-Principe</t>
  </si>
  <si>
    <t>ST</t>
  </si>
  <si>
    <t>Sénégal</t>
  </si>
  <si>
    <t>SN</t>
  </si>
  <si>
    <t>Serbie</t>
  </si>
  <si>
    <t>RS</t>
  </si>
  <si>
    <t>Seychelles</t>
  </si>
  <si>
    <t>SC</t>
  </si>
  <si>
    <t>Sierra Leone</t>
  </si>
  <si>
    <t>SL</t>
  </si>
  <si>
    <t>Singapour</t>
  </si>
  <si>
    <t>SG</t>
  </si>
  <si>
    <t>Slovaquie</t>
  </si>
  <si>
    <t>SK</t>
  </si>
  <si>
    <t>Slovénie</t>
  </si>
  <si>
    <t>SI</t>
  </si>
  <si>
    <t>Somalie</t>
  </si>
  <si>
    <t>SO</t>
  </si>
  <si>
    <t>Soudan</t>
  </si>
  <si>
    <t>SD</t>
  </si>
  <si>
    <t>Soudan du Sud</t>
  </si>
  <si>
    <t>SS</t>
  </si>
  <si>
    <t>Sri Lanka</t>
  </si>
  <si>
    <t>LK</t>
  </si>
  <si>
    <t>Suède</t>
  </si>
  <si>
    <t>SE</t>
  </si>
  <si>
    <t>Suisse</t>
  </si>
  <si>
    <t>CH</t>
  </si>
  <si>
    <t>Suriname</t>
  </si>
  <si>
    <t>SR</t>
  </si>
  <si>
    <t>Svalbard et île Jan Mayen</t>
  </si>
  <si>
    <t>SJ</t>
  </si>
  <si>
    <t>Swaziland</t>
  </si>
  <si>
    <t>SZ</t>
  </si>
  <si>
    <t>Tadjikistan</t>
  </si>
  <si>
    <t>TJ</t>
  </si>
  <si>
    <t>Taïwan, Province de Chine</t>
  </si>
  <si>
    <t>TW</t>
  </si>
  <si>
    <t>Tanzanie, République unie de</t>
  </si>
  <si>
    <t>TZ</t>
  </si>
  <si>
    <t>Tchad</t>
  </si>
  <si>
    <t>TD</t>
  </si>
  <si>
    <t>Tchécoslovaquie</t>
  </si>
  <si>
    <t>CS</t>
  </si>
  <si>
    <t>Tchèque, République</t>
  </si>
  <si>
    <t>CZ</t>
  </si>
  <si>
    <t>Terres australes françaises</t>
  </si>
  <si>
    <t>TF</t>
  </si>
  <si>
    <t>Thaïlande</t>
  </si>
  <si>
    <t>TH</t>
  </si>
  <si>
    <t>Timor-Leste</t>
  </si>
  <si>
    <t>TL</t>
  </si>
  <si>
    <t>Togo</t>
  </si>
  <si>
    <t>TG</t>
  </si>
  <si>
    <t>Tokelau</t>
  </si>
  <si>
    <t>TK</t>
  </si>
  <si>
    <t>Tonga</t>
  </si>
  <si>
    <t>TO</t>
  </si>
  <si>
    <t>Trinité-et-Tobago</t>
  </si>
  <si>
    <t>TT</t>
  </si>
  <si>
    <t>Tunisie</t>
  </si>
  <si>
    <t>TN</t>
  </si>
  <si>
    <t>Turkménistan</t>
  </si>
  <si>
    <t>TM</t>
  </si>
  <si>
    <t>Turks-et-Caïcos (Îles)</t>
  </si>
  <si>
    <t>TC</t>
  </si>
  <si>
    <t>Turquie</t>
  </si>
  <si>
    <t>TR</t>
  </si>
  <si>
    <t>Tuvalu</t>
  </si>
  <si>
    <t>TV</t>
  </si>
  <si>
    <t>Ukraine</t>
  </si>
  <si>
    <t>UA</t>
  </si>
  <si>
    <t>URSS</t>
  </si>
  <si>
    <t>SU</t>
  </si>
  <si>
    <t>Uruguay</t>
  </si>
  <si>
    <t>UY</t>
  </si>
  <si>
    <t>Vanuatu</t>
  </si>
  <si>
    <t>VU</t>
  </si>
  <si>
    <t>Vatican : voir Saint-Siège</t>
  </si>
  <si>
    <t>Venezuela (République bolivarienne du)</t>
  </si>
  <si>
    <t>VE</t>
  </si>
  <si>
    <t>Viet Nam</t>
  </si>
  <si>
    <t>VN</t>
  </si>
  <si>
    <t>Viet Nam (Sud)</t>
  </si>
  <si>
    <t>VD</t>
  </si>
  <si>
    <t>Wallis et Futuna</t>
  </si>
  <si>
    <t>WF</t>
  </si>
  <si>
    <t>Yémen</t>
  </si>
  <si>
    <t>YE</t>
  </si>
  <si>
    <t>Yougoslavie</t>
  </si>
  <si>
    <t>YU</t>
  </si>
  <si>
    <t>Zaïre</t>
  </si>
  <si>
    <t>ZR</t>
  </si>
  <si>
    <t>Zambie</t>
  </si>
  <si>
    <t>ZM</t>
  </si>
  <si>
    <t>Zimbabwe</t>
  </si>
  <si>
    <t>ZW</t>
  </si>
  <si>
    <t>DETAIL REFERENCES CANDIDATS</t>
  </si>
  <si>
    <t>Désignation</t>
  </si>
  <si>
    <t>prix au conditionnement HT</t>
  </si>
  <si>
    <t>Designation</t>
  </si>
  <si>
    <t>Besoins 2025 exprimé par l'IPEV</t>
  </si>
  <si>
    <t>Prix unitaire HT ramené à  l'unité de vente  (colone J)</t>
  </si>
  <si>
    <t>DLC/DDM restante garantie à la livraison du client</t>
  </si>
  <si>
    <t>pendant 8 mois : 25 personnes  sur la station Dumont D'Urville, 25 à  Concordia</t>
  </si>
  <si>
    <t>et pendant 4 mois : moyenne de 80 personnes  sur la station Dumont D'Urville, 60 à  Concordia</t>
  </si>
  <si>
    <t>Les commandes seront donc inférieures aux quantités indiquées dans ce fichier.</t>
  </si>
  <si>
    <r>
      <t xml:space="preserve">les conditionnement doivent être adaptés à de  la </t>
    </r>
    <r>
      <rPr>
        <b/>
        <sz val="11"/>
        <color rgb="FFFF0000"/>
        <rFont val="Calibri"/>
        <family val="2"/>
        <scheme val="minor"/>
      </rPr>
      <t>collectivité;</t>
    </r>
    <r>
      <rPr>
        <sz val="11"/>
        <color theme="1"/>
        <rFont val="Calibri"/>
        <family val="2"/>
        <scheme val="minor"/>
      </rPr>
      <t xml:space="preserve">  rappel :</t>
    </r>
  </si>
  <si>
    <r>
      <t>Quantité produit proposée par le candidat</t>
    </r>
    <r>
      <rPr>
        <b/>
        <sz val="10"/>
        <color rgb="FFFF0000"/>
        <rFont val="Calibri"/>
        <family val="2"/>
      </rPr>
      <t xml:space="preserve"> en réponse au besoin (colone C)</t>
    </r>
  </si>
  <si>
    <t xml:space="preserve">Prix total HT  de vente de la quantité demandée 
en unité IPEV (colonne C) </t>
  </si>
  <si>
    <t>Les quantités indiquées dans les onglets suivants ne sont pas contractuels. Il s'agit de quantités maximales estimées.</t>
  </si>
  <si>
    <t>Les prix concernant les vivres comprennent l'emballage, le conditionnement des vivres en caddies et l'empotage des caddies dans le conteneur.</t>
  </si>
  <si>
    <t>Les prix concernant le transport sont conformes aux modalités de l'article 9.6 du CCP.</t>
  </si>
  <si>
    <t>libellé</t>
  </si>
  <si>
    <t>lieu de livraison</t>
  </si>
  <si>
    <t>unité</t>
  </si>
  <si>
    <t>Montant</t>
  </si>
  <si>
    <t>transport d'un conteneur 20 pieds à +4°c</t>
  </si>
  <si>
    <t>Hobart</t>
  </si>
  <si>
    <t>forfait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</si>
</sst>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</font>
    <font>
      <b/>
      <sz val="10"/>
      <color rgb="FFFF0000"/>
      <name val="Calibri"/>
      <family val="2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3" borderId="0" applyNumberFormat="0" applyBorder="0" applyAlignment="0" applyProtection="0"/>
  </cellStyleXfs>
  <cellXfs count="50">
    <xf numFmtId="0" fontId="0" fillId="0" borderId="0" xfId="0"/>
    <xf numFmtId="0" fontId="5" fillId="4" borderId="1" xfId="2" applyFont="1" applyFill="1" applyBorder="1" applyAlignment="1">
      <alignment horizontal="left" indent="1"/>
    </xf>
    <xf numFmtId="0" fontId="5" fillId="4" borderId="2" xfId="2" applyFont="1" applyFill="1" applyBorder="1" applyAlignment="1">
      <alignment horizontal="left" indent="1"/>
    </xf>
    <xf numFmtId="0" fontId="4" fillId="5" borderId="1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4" fillId="0" borderId="1" xfId="0" applyFont="1" applyBorder="1"/>
    <xf numFmtId="0" fontId="6" fillId="0" borderId="1" xfId="2" applyFont="1" applyFill="1" applyBorder="1" applyAlignment="1">
      <alignment horizontal="left" indent="1"/>
    </xf>
    <xf numFmtId="0" fontId="6" fillId="0" borderId="2" xfId="2" applyFont="1" applyFill="1" applyBorder="1" applyAlignment="1">
      <alignment horizontal="left" inden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7" fillId="0" borderId="1" xfId="0" applyFont="1" applyFill="1" applyBorder="1" applyAlignment="1">
      <alignment horizontal="left" indent="1"/>
    </xf>
    <xf numFmtId="0" fontId="7" fillId="0" borderId="2" xfId="0" applyFont="1" applyFill="1" applyBorder="1" applyAlignment="1">
      <alignment horizontal="left" indent="1"/>
    </xf>
    <xf numFmtId="0" fontId="7" fillId="0" borderId="2" xfId="0" applyFont="1" applyFill="1" applyBorder="1"/>
    <xf numFmtId="0" fontId="0" fillId="0" borderId="1" xfId="0" applyBorder="1"/>
    <xf numFmtId="0" fontId="0" fillId="0" borderId="1" xfId="0" applyFont="1" applyBorder="1" applyAlignment="1">
      <alignment horizontal="center"/>
    </xf>
    <xf numFmtId="0" fontId="0" fillId="0" borderId="0" xfId="0" applyFont="1"/>
    <xf numFmtId="0" fontId="0" fillId="0" borderId="1" xfId="0" applyFont="1" applyBorder="1" applyAlignment="1">
      <alignment horizontal="center" vertical="center"/>
    </xf>
    <xf numFmtId="0" fontId="1" fillId="7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" fillId="2" borderId="1" xfId="0" applyFont="1" applyFill="1" applyBorder="1" applyAlignment="1" applyProtection="1">
      <alignment wrapText="1"/>
      <protection locked="0"/>
    </xf>
    <xf numFmtId="0" fontId="1" fillId="7" borderId="2" xfId="0" applyFont="1" applyFill="1" applyBorder="1" applyAlignment="1" applyProtection="1">
      <alignment horizontal="center" vertical="center" wrapText="1"/>
      <protection locked="0"/>
    </xf>
    <xf numFmtId="0" fontId="8" fillId="5" borderId="6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0" fillId="0" borderId="10" xfId="0" applyBorder="1"/>
    <xf numFmtId="0" fontId="0" fillId="0" borderId="11" xfId="0" applyBorder="1"/>
    <xf numFmtId="0" fontId="8" fillId="8" borderId="6" xfId="0" applyFont="1" applyFill="1" applyBorder="1" applyAlignment="1">
      <alignment horizontal="center" vertical="center" wrapText="1"/>
    </xf>
    <xf numFmtId="0" fontId="8" fillId="8" borderId="7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vertical="center" wrapText="1"/>
    </xf>
    <xf numFmtId="0" fontId="1" fillId="2" borderId="9" xfId="0" applyFont="1" applyFill="1" applyBorder="1" applyAlignment="1" applyProtection="1">
      <alignment wrapText="1"/>
      <protection locked="0"/>
    </xf>
    <xf numFmtId="0" fontId="0" fillId="2" borderId="1" xfId="0" applyFill="1" applyBorder="1"/>
    <xf numFmtId="0" fontId="0" fillId="2" borderId="9" xfId="0" applyFill="1" applyBorder="1"/>
    <xf numFmtId="2" fontId="1" fillId="2" borderId="1" xfId="0" applyNumberFormat="1" applyFont="1" applyFill="1" applyBorder="1" applyAlignment="1" applyProtection="1">
      <alignment horizontal="right" wrapText="1"/>
    </xf>
    <xf numFmtId="164" fontId="1" fillId="2" borderId="1" xfId="0" applyNumberFormat="1" applyFont="1" applyFill="1" applyBorder="1" applyAlignment="1" applyProtection="1">
      <alignment horizontal="right" wrapText="1"/>
    </xf>
    <xf numFmtId="0" fontId="1" fillId="2" borderId="1" xfId="0" applyFont="1" applyFill="1" applyBorder="1" applyAlignment="1" applyProtection="1">
      <protection locked="0"/>
    </xf>
    <xf numFmtId="0" fontId="1" fillId="2" borderId="9" xfId="0" applyFont="1" applyFill="1" applyBorder="1" applyAlignment="1" applyProtection="1">
      <protection locked="0"/>
    </xf>
    <xf numFmtId="0" fontId="0" fillId="0" borderId="12" xfId="0" applyBorder="1"/>
    <xf numFmtId="16" fontId="4" fillId="0" borderId="1" xfId="0" applyNumberFormat="1" applyFont="1" applyBorder="1"/>
    <xf numFmtId="0" fontId="0" fillId="0" borderId="3" xfId="0" applyBorder="1"/>
    <xf numFmtId="0" fontId="0" fillId="0" borderId="13" xfId="0" applyBorder="1"/>
    <xf numFmtId="0" fontId="0" fillId="0" borderId="5" xfId="0" applyBorder="1"/>
    <xf numFmtId="0" fontId="4" fillId="0" borderId="5" xfId="0" applyFont="1" applyBorder="1"/>
    <xf numFmtId="0" fontId="0" fillId="0" borderId="3" xfId="0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5" fillId="4" borderId="1" xfId="2" applyFont="1" applyFill="1" applyBorder="1" applyAlignment="1">
      <alignment horizontal="center"/>
    </xf>
    <xf numFmtId="0" fontId="4" fillId="0" borderId="0" xfId="0" applyFont="1" applyAlignment="1">
      <alignment wrapText="1"/>
    </xf>
    <xf numFmtId="0" fontId="0" fillId="0" borderId="0" xfId="0" applyAlignment="1">
      <alignment horizontal="center"/>
    </xf>
  </cellXfs>
  <cellStyles count="3">
    <cellStyle name="Excel Built-in Normal" xfId="1"/>
    <cellStyle name="Normal" xfId="0" builtinId="0"/>
    <cellStyle name="Satisfaisant" xfId="2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6%20COMMANDE%20PUBLIQUE/01%20MARCHES/2025_MARCHES/2025_005%20Alimentation/0_PASSATION/0_TRAVAIL/0_Documents%20de%20travail/Consultation%202025/Calcul%20des%20qt&#233;s%20-%20besoins%20-%20des%20lots%202025/Lots%20FRAIS%20DDU%20et%20PRUD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NTHESE FRAIS ACHAT 2024"/>
      <sheetName val="R0"/>
      <sheetName val="R1"/>
      <sheetName val="R2"/>
      <sheetName val="R3"/>
      <sheetName val="R4"/>
    </sheetNames>
    <sheetDataSet>
      <sheetData sheetId="0"/>
      <sheetData sheetId="1">
        <row r="2">
          <cell r="C2">
            <v>10</v>
          </cell>
          <cell r="G2">
            <v>2</v>
          </cell>
        </row>
        <row r="3">
          <cell r="C3">
            <v>50</v>
          </cell>
          <cell r="G3">
            <v>10</v>
          </cell>
        </row>
        <row r="4">
          <cell r="C4">
            <v>50</v>
          </cell>
          <cell r="G4">
            <v>10</v>
          </cell>
        </row>
        <row r="5">
          <cell r="C5">
            <v>30</v>
          </cell>
          <cell r="G5">
            <v>5</v>
          </cell>
        </row>
        <row r="6">
          <cell r="C6">
            <v>15</v>
          </cell>
          <cell r="G6">
            <v>5</v>
          </cell>
        </row>
        <row r="7">
          <cell r="C7">
            <v>12</v>
          </cell>
          <cell r="G7">
            <v>5</v>
          </cell>
        </row>
        <row r="8">
          <cell r="C8">
            <v>12</v>
          </cell>
          <cell r="G8">
            <v>5</v>
          </cell>
        </row>
        <row r="9">
          <cell r="C9">
            <v>100</v>
          </cell>
          <cell r="G9">
            <v>20</v>
          </cell>
        </row>
        <row r="10">
          <cell r="C10">
            <v>6</v>
          </cell>
          <cell r="G10">
            <v>2</v>
          </cell>
        </row>
        <row r="11">
          <cell r="C11">
            <v>20</v>
          </cell>
          <cell r="G11">
            <v>4</v>
          </cell>
        </row>
        <row r="12">
          <cell r="C12">
            <v>15</v>
          </cell>
          <cell r="G12">
            <v>4</v>
          </cell>
        </row>
        <row r="13">
          <cell r="C13">
            <v>0</v>
          </cell>
          <cell r="G13">
            <v>4</v>
          </cell>
        </row>
        <row r="14">
          <cell r="C14">
            <v>2</v>
          </cell>
          <cell r="G14">
            <v>0</v>
          </cell>
        </row>
        <row r="15">
          <cell r="C15">
            <v>5</v>
          </cell>
          <cell r="G15">
            <v>1</v>
          </cell>
        </row>
        <row r="16">
          <cell r="C16">
            <v>5</v>
          </cell>
          <cell r="G16">
            <v>2</v>
          </cell>
        </row>
        <row r="17">
          <cell r="C17">
            <v>25</v>
          </cell>
          <cell r="G17">
            <v>5</v>
          </cell>
        </row>
        <row r="18">
          <cell r="C18">
            <v>25</v>
          </cell>
          <cell r="G18">
            <v>5</v>
          </cell>
        </row>
        <row r="19">
          <cell r="C19">
            <v>10</v>
          </cell>
          <cell r="G19">
            <v>2</v>
          </cell>
        </row>
        <row r="20">
          <cell r="C20">
            <v>70</v>
          </cell>
          <cell r="G20">
            <v>15</v>
          </cell>
        </row>
        <row r="21">
          <cell r="C21">
            <v>10</v>
          </cell>
          <cell r="G21">
            <v>2</v>
          </cell>
        </row>
        <row r="22">
          <cell r="C22">
            <v>300</v>
          </cell>
          <cell r="G22">
            <v>60</v>
          </cell>
        </row>
        <row r="23">
          <cell r="C23">
            <v>26</v>
          </cell>
          <cell r="G23">
            <v>5</v>
          </cell>
        </row>
        <row r="24">
          <cell r="C24">
            <v>6</v>
          </cell>
          <cell r="G24">
            <v>2</v>
          </cell>
        </row>
        <row r="25">
          <cell r="C25">
            <v>26</v>
          </cell>
          <cell r="G25">
            <v>5</v>
          </cell>
        </row>
        <row r="26">
          <cell r="C26">
            <v>70</v>
          </cell>
          <cell r="G26">
            <v>15</v>
          </cell>
        </row>
        <row r="27">
          <cell r="C27">
            <v>10</v>
          </cell>
          <cell r="G27">
            <v>2</v>
          </cell>
        </row>
        <row r="28">
          <cell r="C28">
            <v>110</v>
          </cell>
          <cell r="G28">
            <v>20</v>
          </cell>
        </row>
        <row r="29">
          <cell r="C29">
            <v>26</v>
          </cell>
          <cell r="G29">
            <v>5</v>
          </cell>
        </row>
        <row r="30">
          <cell r="C30">
            <v>65</v>
          </cell>
          <cell r="G30">
            <v>13</v>
          </cell>
        </row>
        <row r="31">
          <cell r="C31">
            <v>26</v>
          </cell>
          <cell r="G31">
            <v>6</v>
          </cell>
        </row>
        <row r="32">
          <cell r="C32">
            <v>20</v>
          </cell>
          <cell r="G32">
            <v>5</v>
          </cell>
        </row>
        <row r="33">
          <cell r="C33">
            <v>20</v>
          </cell>
          <cell r="G33">
            <v>4</v>
          </cell>
        </row>
        <row r="34">
          <cell r="C34">
            <v>26</v>
          </cell>
          <cell r="G34">
            <v>5</v>
          </cell>
        </row>
        <row r="35">
          <cell r="C35">
            <v>15</v>
          </cell>
          <cell r="G35">
            <v>3</v>
          </cell>
        </row>
        <row r="36">
          <cell r="C36">
            <v>20</v>
          </cell>
          <cell r="G36">
            <v>4</v>
          </cell>
        </row>
        <row r="37">
          <cell r="C37">
            <v>2</v>
          </cell>
          <cell r="G37">
            <v>1</v>
          </cell>
        </row>
        <row r="38">
          <cell r="C38">
            <v>2</v>
          </cell>
          <cell r="G38">
            <v>1</v>
          </cell>
        </row>
        <row r="39">
          <cell r="C39">
            <v>20</v>
          </cell>
          <cell r="G39">
            <v>4</v>
          </cell>
        </row>
        <row r="40">
          <cell r="C40">
            <v>2</v>
          </cell>
          <cell r="G40">
            <v>1</v>
          </cell>
        </row>
        <row r="41">
          <cell r="C41">
            <v>2</v>
          </cell>
          <cell r="G41">
            <v>1</v>
          </cell>
        </row>
        <row r="42">
          <cell r="C42">
            <v>10</v>
          </cell>
          <cell r="G42">
            <v>2</v>
          </cell>
        </row>
        <row r="43">
          <cell r="C43">
            <v>36</v>
          </cell>
          <cell r="G43">
            <v>7</v>
          </cell>
        </row>
        <row r="44">
          <cell r="C44">
            <v>36</v>
          </cell>
          <cell r="G44">
            <v>7</v>
          </cell>
        </row>
        <row r="45">
          <cell r="C45">
            <v>36</v>
          </cell>
          <cell r="G45">
            <v>7</v>
          </cell>
        </row>
        <row r="46">
          <cell r="C46">
            <v>18</v>
          </cell>
          <cell r="G46">
            <v>4</v>
          </cell>
        </row>
        <row r="47">
          <cell r="C47">
            <v>10</v>
          </cell>
          <cell r="G47">
            <v>2</v>
          </cell>
        </row>
        <row r="48">
          <cell r="C48">
            <v>36</v>
          </cell>
          <cell r="G48">
            <v>7</v>
          </cell>
        </row>
        <row r="49">
          <cell r="C49">
            <v>100</v>
          </cell>
          <cell r="G49">
            <v>22</v>
          </cell>
        </row>
        <row r="50">
          <cell r="C50">
            <v>20</v>
          </cell>
          <cell r="G50">
            <v>4</v>
          </cell>
        </row>
        <row r="51">
          <cell r="C51">
            <v>36</v>
          </cell>
          <cell r="G51">
            <v>7</v>
          </cell>
        </row>
        <row r="52">
          <cell r="C52">
            <v>55</v>
          </cell>
          <cell r="G52">
            <v>11</v>
          </cell>
        </row>
        <row r="53">
          <cell r="C53">
            <v>36</v>
          </cell>
          <cell r="G53">
            <v>8</v>
          </cell>
        </row>
        <row r="54">
          <cell r="C54">
            <v>30</v>
          </cell>
          <cell r="G54">
            <v>6</v>
          </cell>
        </row>
        <row r="55">
          <cell r="C55">
            <v>30</v>
          </cell>
          <cell r="G55">
            <v>6</v>
          </cell>
        </row>
        <row r="56">
          <cell r="C56">
            <v>30</v>
          </cell>
          <cell r="G56">
            <v>6</v>
          </cell>
        </row>
        <row r="57">
          <cell r="C57">
            <v>30</v>
          </cell>
          <cell r="G57">
            <v>6</v>
          </cell>
        </row>
        <row r="58">
          <cell r="C58">
            <v>5</v>
          </cell>
          <cell r="G58">
            <v>5.4</v>
          </cell>
        </row>
        <row r="59">
          <cell r="C59">
            <v>10</v>
          </cell>
          <cell r="G59">
            <v>2</v>
          </cell>
        </row>
        <row r="60">
          <cell r="C60">
            <v>55</v>
          </cell>
          <cell r="G60">
            <v>11</v>
          </cell>
        </row>
        <row r="61">
          <cell r="C61">
            <v>0</v>
          </cell>
          <cell r="G61">
            <v>0</v>
          </cell>
        </row>
        <row r="62">
          <cell r="C62">
            <v>1</v>
          </cell>
          <cell r="G62">
            <v>2</v>
          </cell>
        </row>
        <row r="63">
          <cell r="C63">
            <v>0</v>
          </cell>
          <cell r="G63">
            <v>0</v>
          </cell>
        </row>
        <row r="66">
          <cell r="C66">
            <v>150</v>
          </cell>
          <cell r="G66">
            <v>5</v>
          </cell>
        </row>
        <row r="67">
          <cell r="C67">
            <v>300</v>
          </cell>
          <cell r="G67">
            <v>15</v>
          </cell>
        </row>
        <row r="68">
          <cell r="C68">
            <v>12</v>
          </cell>
          <cell r="G68">
            <v>4</v>
          </cell>
        </row>
        <row r="71">
          <cell r="C71">
            <v>400</v>
          </cell>
          <cell r="G71">
            <v>72</v>
          </cell>
        </row>
        <row r="72">
          <cell r="C72">
            <v>100</v>
          </cell>
          <cell r="G72">
            <v>48</v>
          </cell>
        </row>
        <row r="75">
          <cell r="C75">
            <v>48</v>
          </cell>
          <cell r="G75">
            <v>48</v>
          </cell>
        </row>
      </sheetData>
      <sheetData sheetId="2">
        <row r="2">
          <cell r="C2">
            <v>10</v>
          </cell>
          <cell r="G2">
            <v>2</v>
          </cell>
        </row>
        <row r="3">
          <cell r="C3">
            <v>40</v>
          </cell>
          <cell r="G3">
            <v>10</v>
          </cell>
        </row>
        <row r="4">
          <cell r="C4">
            <v>50</v>
          </cell>
          <cell r="G4">
            <v>10</v>
          </cell>
        </row>
        <row r="5">
          <cell r="C5">
            <v>30</v>
          </cell>
          <cell r="G5">
            <v>5</v>
          </cell>
        </row>
        <row r="6">
          <cell r="C6">
            <v>15</v>
          </cell>
          <cell r="G6">
            <v>5</v>
          </cell>
        </row>
        <row r="7">
          <cell r="C7">
            <v>24</v>
          </cell>
          <cell r="G7">
            <v>2</v>
          </cell>
        </row>
        <row r="8">
          <cell r="C8">
            <v>14</v>
          </cell>
          <cell r="G8">
            <v>2</v>
          </cell>
        </row>
        <row r="9">
          <cell r="C9">
            <v>110</v>
          </cell>
          <cell r="G9">
            <v>20</v>
          </cell>
        </row>
        <row r="10">
          <cell r="C10">
            <v>8</v>
          </cell>
          <cell r="G10">
            <v>1</v>
          </cell>
        </row>
        <row r="11">
          <cell r="C11">
            <v>20</v>
          </cell>
          <cell r="G11">
            <v>4</v>
          </cell>
        </row>
        <row r="12">
          <cell r="C12">
            <v>10</v>
          </cell>
          <cell r="G12">
            <v>5</v>
          </cell>
        </row>
        <row r="13">
          <cell r="C13">
            <v>0</v>
          </cell>
          <cell r="G13">
            <v>0</v>
          </cell>
        </row>
        <row r="14">
          <cell r="C14">
            <v>1</v>
          </cell>
          <cell r="G14">
            <v>0</v>
          </cell>
        </row>
        <row r="15">
          <cell r="C15">
            <v>2</v>
          </cell>
          <cell r="G15">
            <v>1</v>
          </cell>
        </row>
        <row r="16">
          <cell r="C16">
            <v>5</v>
          </cell>
          <cell r="G16">
            <v>1</v>
          </cell>
        </row>
        <row r="17">
          <cell r="C17">
            <v>10</v>
          </cell>
          <cell r="G17">
            <v>5</v>
          </cell>
        </row>
        <row r="18">
          <cell r="C18">
            <v>30</v>
          </cell>
          <cell r="G18">
            <v>5</v>
          </cell>
        </row>
        <row r="19">
          <cell r="C19">
            <v>10</v>
          </cell>
          <cell r="G19">
            <v>2</v>
          </cell>
        </row>
        <row r="20">
          <cell r="C20">
            <v>80</v>
          </cell>
          <cell r="G20">
            <v>15</v>
          </cell>
        </row>
        <row r="21">
          <cell r="C21">
            <v>10</v>
          </cell>
          <cell r="G21">
            <v>2</v>
          </cell>
        </row>
        <row r="22">
          <cell r="C22">
            <v>300</v>
          </cell>
          <cell r="G22">
            <v>60</v>
          </cell>
        </row>
        <row r="23">
          <cell r="C23">
            <v>30</v>
          </cell>
          <cell r="G23">
            <v>5</v>
          </cell>
        </row>
        <row r="24">
          <cell r="C24">
            <v>10</v>
          </cell>
          <cell r="G24">
            <v>1</v>
          </cell>
        </row>
        <row r="25">
          <cell r="C25">
            <v>25</v>
          </cell>
          <cell r="G25">
            <v>5</v>
          </cell>
        </row>
        <row r="26">
          <cell r="C26">
            <v>50</v>
          </cell>
          <cell r="G26">
            <v>15</v>
          </cell>
        </row>
        <row r="27">
          <cell r="C27">
            <v>10</v>
          </cell>
          <cell r="G27">
            <v>10</v>
          </cell>
        </row>
        <row r="28">
          <cell r="C28">
            <v>110</v>
          </cell>
          <cell r="G28">
            <v>25</v>
          </cell>
        </row>
        <row r="29">
          <cell r="C29">
            <v>25</v>
          </cell>
          <cell r="G29">
            <v>5</v>
          </cell>
        </row>
        <row r="30">
          <cell r="C30">
            <v>70</v>
          </cell>
          <cell r="G30">
            <v>15</v>
          </cell>
        </row>
        <row r="31">
          <cell r="C31">
            <v>0</v>
          </cell>
          <cell r="G31">
            <v>5</v>
          </cell>
        </row>
        <row r="32">
          <cell r="C32">
            <v>25</v>
          </cell>
          <cell r="G32">
            <v>5</v>
          </cell>
        </row>
        <row r="33">
          <cell r="C33">
            <v>15</v>
          </cell>
          <cell r="G33">
            <v>5</v>
          </cell>
        </row>
        <row r="34">
          <cell r="C34">
            <v>20</v>
          </cell>
          <cell r="G34">
            <v>5</v>
          </cell>
        </row>
        <row r="35">
          <cell r="C35">
            <v>15</v>
          </cell>
          <cell r="G35">
            <v>5</v>
          </cell>
        </row>
        <row r="36">
          <cell r="C36">
            <v>25</v>
          </cell>
          <cell r="G36">
            <v>5</v>
          </cell>
        </row>
        <row r="37">
          <cell r="C37">
            <v>1</v>
          </cell>
          <cell r="G37">
            <v>0</v>
          </cell>
        </row>
        <row r="38">
          <cell r="C38">
            <v>1</v>
          </cell>
          <cell r="G38">
            <v>0</v>
          </cell>
        </row>
        <row r="39">
          <cell r="C39">
            <v>20</v>
          </cell>
          <cell r="G39">
            <v>4</v>
          </cell>
        </row>
        <row r="40">
          <cell r="C40">
            <v>1</v>
          </cell>
          <cell r="G40">
            <v>1</v>
          </cell>
        </row>
        <row r="41">
          <cell r="C41">
            <v>3</v>
          </cell>
          <cell r="G41">
            <v>1</v>
          </cell>
        </row>
        <row r="42">
          <cell r="C42">
            <v>2</v>
          </cell>
          <cell r="G42">
            <v>2</v>
          </cell>
        </row>
        <row r="43">
          <cell r="C43">
            <v>20</v>
          </cell>
          <cell r="G43">
            <v>10</v>
          </cell>
        </row>
        <row r="44">
          <cell r="C44">
            <v>40</v>
          </cell>
          <cell r="G44">
            <v>10</v>
          </cell>
        </row>
        <row r="45">
          <cell r="C45">
            <v>40</v>
          </cell>
          <cell r="G45">
            <v>10</v>
          </cell>
        </row>
        <row r="46">
          <cell r="C46">
            <v>25</v>
          </cell>
          <cell r="G46">
            <v>6</v>
          </cell>
        </row>
        <row r="47">
          <cell r="C47">
            <v>10</v>
          </cell>
          <cell r="G47">
            <v>2</v>
          </cell>
        </row>
        <row r="48">
          <cell r="C48">
            <v>40</v>
          </cell>
          <cell r="G48">
            <v>10</v>
          </cell>
        </row>
        <row r="49">
          <cell r="C49">
            <v>120</v>
          </cell>
          <cell r="G49">
            <v>22</v>
          </cell>
        </row>
        <row r="50">
          <cell r="C50">
            <v>20</v>
          </cell>
          <cell r="G50">
            <v>4</v>
          </cell>
        </row>
        <row r="51">
          <cell r="C51">
            <v>20</v>
          </cell>
          <cell r="G51">
            <v>7</v>
          </cell>
        </row>
        <row r="52">
          <cell r="C52">
            <v>40</v>
          </cell>
          <cell r="G52">
            <v>12</v>
          </cell>
        </row>
        <row r="53">
          <cell r="C53">
            <v>40</v>
          </cell>
          <cell r="G53">
            <v>8</v>
          </cell>
        </row>
        <row r="54">
          <cell r="C54">
            <v>30</v>
          </cell>
          <cell r="G54">
            <v>5</v>
          </cell>
        </row>
        <row r="55">
          <cell r="C55">
            <v>30</v>
          </cell>
          <cell r="G55">
            <v>10</v>
          </cell>
        </row>
        <row r="56">
          <cell r="C56">
            <v>30</v>
          </cell>
          <cell r="G56">
            <v>0</v>
          </cell>
        </row>
        <row r="57">
          <cell r="C57">
            <v>30</v>
          </cell>
          <cell r="G57">
            <v>5</v>
          </cell>
        </row>
        <row r="58">
          <cell r="C58">
            <v>6</v>
          </cell>
          <cell r="G58">
            <v>2</v>
          </cell>
        </row>
        <row r="59">
          <cell r="C59">
            <v>12</v>
          </cell>
          <cell r="G59">
            <v>2</v>
          </cell>
        </row>
        <row r="60">
          <cell r="C60">
            <v>60</v>
          </cell>
          <cell r="G60">
            <v>12</v>
          </cell>
        </row>
        <row r="61">
          <cell r="C61">
            <v>6</v>
          </cell>
          <cell r="G61">
            <v>1</v>
          </cell>
        </row>
        <row r="62">
          <cell r="C62">
            <v>12</v>
          </cell>
          <cell r="G62">
            <v>2</v>
          </cell>
        </row>
        <row r="63">
          <cell r="C63">
            <v>2</v>
          </cell>
          <cell r="G63">
            <v>0</v>
          </cell>
        </row>
        <row r="66">
          <cell r="C66">
            <v>0</v>
          </cell>
          <cell r="G66">
            <v>0</v>
          </cell>
        </row>
        <row r="67">
          <cell r="C67">
            <v>0</v>
          </cell>
          <cell r="G67">
            <v>0</v>
          </cell>
        </row>
        <row r="68">
          <cell r="C68">
            <v>11</v>
          </cell>
          <cell r="G68">
            <v>2</v>
          </cell>
        </row>
        <row r="71">
          <cell r="C71">
            <v>300</v>
          </cell>
          <cell r="G71">
            <v>36</v>
          </cell>
        </row>
        <row r="72">
          <cell r="C72">
            <v>100</v>
          </cell>
          <cell r="G72">
            <v>30</v>
          </cell>
        </row>
        <row r="75">
          <cell r="C75">
            <v>50</v>
          </cell>
          <cell r="G75">
            <v>0</v>
          </cell>
        </row>
      </sheetData>
      <sheetData sheetId="3">
        <row r="2">
          <cell r="C2">
            <v>12</v>
          </cell>
          <cell r="G2">
            <v>2</v>
          </cell>
        </row>
        <row r="3">
          <cell r="C3">
            <v>40</v>
          </cell>
          <cell r="G3">
            <v>15</v>
          </cell>
        </row>
        <row r="4">
          <cell r="C4">
            <v>50</v>
          </cell>
          <cell r="G4">
            <v>15</v>
          </cell>
        </row>
        <row r="5">
          <cell r="C5">
            <v>30</v>
          </cell>
          <cell r="G5">
            <v>8</v>
          </cell>
        </row>
        <row r="6">
          <cell r="C6">
            <v>15</v>
          </cell>
          <cell r="G6">
            <v>4</v>
          </cell>
        </row>
        <row r="7">
          <cell r="C7">
            <v>20</v>
          </cell>
          <cell r="G7">
            <v>4</v>
          </cell>
        </row>
        <row r="8">
          <cell r="C8">
            <v>20</v>
          </cell>
          <cell r="G8">
            <v>4</v>
          </cell>
        </row>
        <row r="9">
          <cell r="C9">
            <v>160</v>
          </cell>
          <cell r="G9">
            <v>30</v>
          </cell>
        </row>
        <row r="10">
          <cell r="C10">
            <v>8</v>
          </cell>
          <cell r="G10">
            <v>1</v>
          </cell>
        </row>
        <row r="11">
          <cell r="C11">
            <v>20</v>
          </cell>
          <cell r="G11">
            <v>5</v>
          </cell>
        </row>
        <row r="12">
          <cell r="C12">
            <v>20</v>
          </cell>
          <cell r="G12">
            <v>5</v>
          </cell>
        </row>
        <row r="13">
          <cell r="C13">
            <v>0</v>
          </cell>
          <cell r="G13">
            <v>0</v>
          </cell>
        </row>
        <row r="14">
          <cell r="C14">
            <v>1</v>
          </cell>
          <cell r="G14">
            <v>1</v>
          </cell>
        </row>
        <row r="15">
          <cell r="C15">
            <v>2</v>
          </cell>
          <cell r="G15">
            <v>2</v>
          </cell>
        </row>
        <row r="16">
          <cell r="C16">
            <v>4</v>
          </cell>
          <cell r="G16">
            <v>2</v>
          </cell>
        </row>
        <row r="17">
          <cell r="C17">
            <v>10</v>
          </cell>
          <cell r="G17">
            <v>7</v>
          </cell>
        </row>
        <row r="18">
          <cell r="C18">
            <v>40</v>
          </cell>
          <cell r="G18">
            <v>20</v>
          </cell>
        </row>
        <row r="19">
          <cell r="C19">
            <v>16</v>
          </cell>
          <cell r="G19">
            <v>3</v>
          </cell>
        </row>
        <row r="20">
          <cell r="C20">
            <v>110</v>
          </cell>
          <cell r="G20">
            <v>22</v>
          </cell>
        </row>
        <row r="21">
          <cell r="C21">
            <v>16</v>
          </cell>
          <cell r="G21">
            <v>3</v>
          </cell>
        </row>
        <row r="22">
          <cell r="C22">
            <v>450</v>
          </cell>
          <cell r="G22">
            <v>90</v>
          </cell>
        </row>
        <row r="23">
          <cell r="C23">
            <v>40</v>
          </cell>
          <cell r="G23">
            <v>0</v>
          </cell>
        </row>
        <row r="24">
          <cell r="C24">
            <v>10</v>
          </cell>
          <cell r="G24">
            <v>2</v>
          </cell>
        </row>
        <row r="25">
          <cell r="C25">
            <v>40</v>
          </cell>
          <cell r="G25">
            <v>8</v>
          </cell>
        </row>
        <row r="26">
          <cell r="C26">
            <v>70</v>
          </cell>
          <cell r="G26">
            <v>22</v>
          </cell>
        </row>
        <row r="27">
          <cell r="C27">
            <v>16</v>
          </cell>
          <cell r="G27">
            <v>4</v>
          </cell>
        </row>
        <row r="28">
          <cell r="C28">
            <v>120</v>
          </cell>
          <cell r="G28">
            <v>33</v>
          </cell>
        </row>
        <row r="29">
          <cell r="C29">
            <v>25</v>
          </cell>
          <cell r="G29">
            <v>8</v>
          </cell>
        </row>
        <row r="30">
          <cell r="C30">
            <v>70</v>
          </cell>
          <cell r="G30">
            <v>20</v>
          </cell>
        </row>
        <row r="31">
          <cell r="C31">
            <v>26</v>
          </cell>
          <cell r="G31">
            <v>15</v>
          </cell>
        </row>
        <row r="32">
          <cell r="C32">
            <v>30</v>
          </cell>
          <cell r="G32">
            <v>6</v>
          </cell>
        </row>
        <row r="33">
          <cell r="C33">
            <v>20</v>
          </cell>
          <cell r="G33">
            <v>5</v>
          </cell>
        </row>
        <row r="34">
          <cell r="C34">
            <v>30</v>
          </cell>
          <cell r="G34">
            <v>5</v>
          </cell>
        </row>
        <row r="35">
          <cell r="C35">
            <v>20</v>
          </cell>
          <cell r="G35">
            <v>4</v>
          </cell>
        </row>
        <row r="36">
          <cell r="C36">
            <v>30</v>
          </cell>
          <cell r="G36">
            <v>10</v>
          </cell>
        </row>
        <row r="37">
          <cell r="C37">
            <v>1</v>
          </cell>
          <cell r="G37">
            <v>1</v>
          </cell>
        </row>
        <row r="38">
          <cell r="C38">
            <v>1</v>
          </cell>
          <cell r="G38">
            <v>1</v>
          </cell>
        </row>
        <row r="39">
          <cell r="C39">
            <v>32</v>
          </cell>
          <cell r="G39">
            <v>6</v>
          </cell>
        </row>
        <row r="40">
          <cell r="C40">
            <v>1</v>
          </cell>
          <cell r="G40">
            <v>1</v>
          </cell>
        </row>
        <row r="41">
          <cell r="C41">
            <v>2</v>
          </cell>
          <cell r="G41">
            <v>1</v>
          </cell>
        </row>
        <row r="42">
          <cell r="C42">
            <v>5</v>
          </cell>
          <cell r="G42">
            <v>1</v>
          </cell>
        </row>
        <row r="43">
          <cell r="C43">
            <v>40</v>
          </cell>
          <cell r="G43">
            <v>10</v>
          </cell>
        </row>
        <row r="44">
          <cell r="C44">
            <v>40</v>
          </cell>
          <cell r="G44">
            <v>5</v>
          </cell>
        </row>
        <row r="45">
          <cell r="C45">
            <v>60</v>
          </cell>
          <cell r="G45">
            <v>10</v>
          </cell>
        </row>
        <row r="46">
          <cell r="C46">
            <v>28</v>
          </cell>
          <cell r="G46">
            <v>5</v>
          </cell>
        </row>
        <row r="47">
          <cell r="C47">
            <v>14</v>
          </cell>
          <cell r="G47">
            <v>3</v>
          </cell>
        </row>
        <row r="48">
          <cell r="C48">
            <v>55</v>
          </cell>
          <cell r="G48">
            <v>12</v>
          </cell>
        </row>
        <row r="49">
          <cell r="C49">
            <v>170</v>
          </cell>
          <cell r="G49">
            <v>32</v>
          </cell>
        </row>
        <row r="50">
          <cell r="C50">
            <v>30</v>
          </cell>
          <cell r="G50">
            <v>6</v>
          </cell>
        </row>
        <row r="51">
          <cell r="C51">
            <v>60</v>
          </cell>
          <cell r="G51">
            <v>12</v>
          </cell>
        </row>
        <row r="52">
          <cell r="C52">
            <v>50</v>
          </cell>
          <cell r="G52">
            <v>16</v>
          </cell>
        </row>
        <row r="53">
          <cell r="C53">
            <v>56</v>
          </cell>
          <cell r="G53">
            <v>10</v>
          </cell>
        </row>
        <row r="54">
          <cell r="C54">
            <v>62</v>
          </cell>
          <cell r="G54">
            <v>8</v>
          </cell>
        </row>
        <row r="55">
          <cell r="C55">
            <v>0</v>
          </cell>
          <cell r="G55">
            <v>12</v>
          </cell>
        </row>
        <row r="56">
          <cell r="C56">
            <v>62</v>
          </cell>
          <cell r="G56">
            <v>0</v>
          </cell>
        </row>
        <row r="57">
          <cell r="C57">
            <v>42</v>
          </cell>
          <cell r="G57">
            <v>12</v>
          </cell>
        </row>
        <row r="58">
          <cell r="C58">
            <v>10</v>
          </cell>
          <cell r="G58">
            <v>2</v>
          </cell>
        </row>
        <row r="59">
          <cell r="C59">
            <v>15</v>
          </cell>
          <cell r="G59">
            <v>4</v>
          </cell>
        </row>
        <row r="60">
          <cell r="C60">
            <v>85</v>
          </cell>
          <cell r="G60">
            <v>18</v>
          </cell>
        </row>
        <row r="61">
          <cell r="C61">
            <v>8</v>
          </cell>
          <cell r="G61">
            <v>2</v>
          </cell>
        </row>
        <row r="62">
          <cell r="C62">
            <v>16</v>
          </cell>
          <cell r="G62">
            <v>5</v>
          </cell>
        </row>
        <row r="63">
          <cell r="C63">
            <v>0</v>
          </cell>
          <cell r="G63">
            <v>0</v>
          </cell>
        </row>
        <row r="66">
          <cell r="C66">
            <v>250</v>
          </cell>
          <cell r="G66">
            <v>60</v>
          </cell>
        </row>
        <row r="67">
          <cell r="C67">
            <v>450</v>
          </cell>
          <cell r="G67">
            <v>60</v>
          </cell>
        </row>
        <row r="68">
          <cell r="C68">
            <v>16</v>
          </cell>
          <cell r="G68">
            <v>3</v>
          </cell>
        </row>
        <row r="71">
          <cell r="C71">
            <v>400</v>
          </cell>
          <cell r="G71">
            <v>54</v>
          </cell>
        </row>
        <row r="72">
          <cell r="C72">
            <v>150</v>
          </cell>
          <cell r="G72">
            <v>42</v>
          </cell>
        </row>
        <row r="75">
          <cell r="C75">
            <v>70</v>
          </cell>
          <cell r="G75">
            <v>0</v>
          </cell>
        </row>
      </sheetData>
      <sheetData sheetId="4">
        <row r="2">
          <cell r="C2">
            <v>6</v>
          </cell>
          <cell r="G2">
            <v>1</v>
          </cell>
        </row>
        <row r="3">
          <cell r="C3">
            <v>10</v>
          </cell>
          <cell r="G3">
            <v>9</v>
          </cell>
        </row>
        <row r="4">
          <cell r="C4">
            <v>40</v>
          </cell>
          <cell r="G4">
            <v>9</v>
          </cell>
        </row>
        <row r="5">
          <cell r="C5">
            <v>10</v>
          </cell>
          <cell r="G5">
            <v>5</v>
          </cell>
        </row>
        <row r="6">
          <cell r="C6">
            <v>0</v>
          </cell>
          <cell r="G6">
            <v>2</v>
          </cell>
        </row>
        <row r="7">
          <cell r="C7">
            <v>10</v>
          </cell>
          <cell r="G7">
            <v>2</v>
          </cell>
        </row>
        <row r="8">
          <cell r="C8">
            <v>10</v>
          </cell>
          <cell r="G8">
            <v>2</v>
          </cell>
        </row>
        <row r="9">
          <cell r="C9">
            <v>80</v>
          </cell>
          <cell r="G9">
            <v>18</v>
          </cell>
        </row>
        <row r="10">
          <cell r="C10">
            <v>0</v>
          </cell>
          <cell r="G10">
            <v>1</v>
          </cell>
        </row>
        <row r="11">
          <cell r="C11">
            <v>14</v>
          </cell>
          <cell r="G11">
            <v>3</v>
          </cell>
        </row>
        <row r="12">
          <cell r="C12">
            <v>6</v>
          </cell>
          <cell r="G12">
            <v>3</v>
          </cell>
        </row>
        <row r="13">
          <cell r="C13">
            <v>0</v>
          </cell>
          <cell r="G13">
            <v>2</v>
          </cell>
        </row>
        <row r="14">
          <cell r="C14">
            <v>1</v>
          </cell>
          <cell r="G14">
            <v>0</v>
          </cell>
        </row>
        <row r="15">
          <cell r="C15">
            <v>0</v>
          </cell>
          <cell r="G15">
            <v>1</v>
          </cell>
        </row>
        <row r="16">
          <cell r="C16">
            <v>2</v>
          </cell>
          <cell r="G16">
            <v>1</v>
          </cell>
        </row>
        <row r="17">
          <cell r="C17">
            <v>6</v>
          </cell>
          <cell r="G17">
            <v>4</v>
          </cell>
        </row>
        <row r="18">
          <cell r="C18">
            <v>20</v>
          </cell>
          <cell r="G18">
            <v>15</v>
          </cell>
        </row>
        <row r="19">
          <cell r="C19">
            <v>8</v>
          </cell>
          <cell r="G19">
            <v>2</v>
          </cell>
        </row>
        <row r="20">
          <cell r="C20">
            <v>56</v>
          </cell>
          <cell r="G20">
            <v>13</v>
          </cell>
        </row>
        <row r="21">
          <cell r="C21">
            <v>8</v>
          </cell>
          <cell r="G21">
            <v>2</v>
          </cell>
        </row>
        <row r="22">
          <cell r="C22">
            <v>150</v>
          </cell>
          <cell r="G22">
            <v>50</v>
          </cell>
        </row>
        <row r="23">
          <cell r="C23">
            <v>20</v>
          </cell>
          <cell r="G23">
            <v>5</v>
          </cell>
        </row>
        <row r="24">
          <cell r="C24">
            <v>5</v>
          </cell>
          <cell r="G24">
            <v>1</v>
          </cell>
        </row>
        <row r="25">
          <cell r="C25">
            <v>20</v>
          </cell>
          <cell r="G25">
            <v>5</v>
          </cell>
        </row>
        <row r="26">
          <cell r="C26">
            <v>56</v>
          </cell>
          <cell r="G26">
            <v>13</v>
          </cell>
        </row>
        <row r="27">
          <cell r="C27">
            <v>8</v>
          </cell>
          <cell r="G27">
            <v>2</v>
          </cell>
        </row>
        <row r="28">
          <cell r="C28">
            <v>60</v>
          </cell>
          <cell r="G28">
            <v>19</v>
          </cell>
        </row>
        <row r="29">
          <cell r="C29">
            <v>20</v>
          </cell>
          <cell r="G29">
            <v>5</v>
          </cell>
        </row>
        <row r="30">
          <cell r="C30">
            <v>10</v>
          </cell>
          <cell r="G30">
            <v>11</v>
          </cell>
        </row>
        <row r="31">
          <cell r="C31">
            <v>20</v>
          </cell>
          <cell r="G31">
            <v>5</v>
          </cell>
        </row>
        <row r="32">
          <cell r="C32">
            <v>10</v>
          </cell>
          <cell r="G32">
            <v>4</v>
          </cell>
        </row>
        <row r="33">
          <cell r="C33">
            <v>0</v>
          </cell>
          <cell r="G33">
            <v>0</v>
          </cell>
        </row>
        <row r="34">
          <cell r="C34">
            <v>8</v>
          </cell>
          <cell r="G34">
            <v>2</v>
          </cell>
        </row>
        <row r="35">
          <cell r="C35">
            <v>10</v>
          </cell>
          <cell r="G35">
            <v>0</v>
          </cell>
        </row>
        <row r="36">
          <cell r="C36">
            <v>16</v>
          </cell>
          <cell r="G36">
            <v>4</v>
          </cell>
        </row>
        <row r="37">
          <cell r="C37">
            <v>0</v>
          </cell>
          <cell r="G37">
            <v>0</v>
          </cell>
        </row>
        <row r="38">
          <cell r="C38">
            <v>1</v>
          </cell>
          <cell r="G38">
            <v>0</v>
          </cell>
        </row>
        <row r="39">
          <cell r="C39">
            <v>16</v>
          </cell>
          <cell r="G39">
            <v>4</v>
          </cell>
        </row>
        <row r="40">
          <cell r="C40">
            <v>2</v>
          </cell>
          <cell r="G40">
            <v>0</v>
          </cell>
        </row>
        <row r="41">
          <cell r="C41">
            <v>1</v>
          </cell>
          <cell r="G41">
            <v>0</v>
          </cell>
        </row>
        <row r="42">
          <cell r="C42">
            <v>3</v>
          </cell>
          <cell r="G42">
            <v>1</v>
          </cell>
        </row>
        <row r="43">
          <cell r="C43">
            <v>28</v>
          </cell>
          <cell r="G43">
            <v>6</v>
          </cell>
        </row>
        <row r="44">
          <cell r="C44">
            <v>14</v>
          </cell>
          <cell r="G44">
            <v>2</v>
          </cell>
        </row>
        <row r="45">
          <cell r="C45">
            <v>28</v>
          </cell>
          <cell r="G45">
            <v>6</v>
          </cell>
        </row>
        <row r="46">
          <cell r="C46">
            <v>7</v>
          </cell>
          <cell r="G46">
            <v>5</v>
          </cell>
        </row>
        <row r="47">
          <cell r="C47">
            <v>7</v>
          </cell>
          <cell r="G47">
            <v>2</v>
          </cell>
        </row>
        <row r="48">
          <cell r="C48">
            <v>22</v>
          </cell>
          <cell r="G48">
            <v>6</v>
          </cell>
        </row>
        <row r="49">
          <cell r="C49">
            <v>45</v>
          </cell>
          <cell r="G49">
            <v>10</v>
          </cell>
        </row>
        <row r="50">
          <cell r="C50">
            <v>0</v>
          </cell>
          <cell r="G50">
            <v>3</v>
          </cell>
        </row>
        <row r="51">
          <cell r="C51">
            <v>28</v>
          </cell>
          <cell r="G51">
            <v>3</v>
          </cell>
        </row>
        <row r="52">
          <cell r="C52">
            <v>0</v>
          </cell>
          <cell r="G52">
            <v>0</v>
          </cell>
        </row>
        <row r="53">
          <cell r="C53">
            <v>20</v>
          </cell>
          <cell r="G53">
            <v>0</v>
          </cell>
        </row>
        <row r="54">
          <cell r="C54">
            <v>10</v>
          </cell>
          <cell r="G54">
            <v>0</v>
          </cell>
        </row>
        <row r="55">
          <cell r="C55">
            <v>15</v>
          </cell>
          <cell r="G55">
            <v>7</v>
          </cell>
        </row>
        <row r="56">
          <cell r="C56">
            <v>0</v>
          </cell>
          <cell r="G56">
            <v>0</v>
          </cell>
        </row>
        <row r="57">
          <cell r="C57">
            <v>15</v>
          </cell>
          <cell r="G57">
            <v>7</v>
          </cell>
        </row>
        <row r="58">
          <cell r="C58">
            <v>4</v>
          </cell>
          <cell r="G58">
            <v>0</v>
          </cell>
        </row>
        <row r="59">
          <cell r="C59">
            <v>8</v>
          </cell>
          <cell r="G59">
            <v>2</v>
          </cell>
        </row>
        <row r="60">
          <cell r="C60">
            <v>42</v>
          </cell>
          <cell r="G60">
            <v>21</v>
          </cell>
        </row>
        <row r="61">
          <cell r="C61">
            <v>0</v>
          </cell>
          <cell r="G61">
            <v>0</v>
          </cell>
        </row>
        <row r="62">
          <cell r="C62">
            <v>8</v>
          </cell>
          <cell r="G62">
            <v>5</v>
          </cell>
        </row>
        <row r="63">
          <cell r="C63">
            <v>2</v>
          </cell>
          <cell r="G63">
            <v>0</v>
          </cell>
        </row>
        <row r="66">
          <cell r="C66">
            <v>30</v>
          </cell>
          <cell r="G66">
            <v>60</v>
          </cell>
        </row>
        <row r="67">
          <cell r="C67">
            <v>480</v>
          </cell>
          <cell r="G67">
            <v>60</v>
          </cell>
        </row>
        <row r="68">
          <cell r="C68">
            <v>10</v>
          </cell>
          <cell r="G68">
            <v>2</v>
          </cell>
        </row>
        <row r="71">
          <cell r="C71">
            <v>140</v>
          </cell>
          <cell r="G71">
            <v>32</v>
          </cell>
        </row>
        <row r="72">
          <cell r="C72">
            <v>48</v>
          </cell>
          <cell r="G72">
            <v>16</v>
          </cell>
        </row>
        <row r="75">
          <cell r="C75">
            <v>30</v>
          </cell>
          <cell r="G75">
            <v>0</v>
          </cell>
        </row>
      </sheetData>
      <sheetData sheetId="5">
        <row r="2">
          <cell r="C2">
            <v>0</v>
          </cell>
          <cell r="G2">
            <v>0</v>
          </cell>
        </row>
        <row r="3">
          <cell r="C3">
            <v>10</v>
          </cell>
          <cell r="G3">
            <v>10</v>
          </cell>
        </row>
        <row r="4">
          <cell r="C4">
            <v>5</v>
          </cell>
          <cell r="G4">
            <v>5</v>
          </cell>
        </row>
        <row r="5">
          <cell r="C5">
            <v>10</v>
          </cell>
          <cell r="G5">
            <v>10</v>
          </cell>
        </row>
        <row r="6">
          <cell r="C6">
            <v>10</v>
          </cell>
          <cell r="G6">
            <v>10</v>
          </cell>
        </row>
        <row r="7">
          <cell r="C7">
            <v>10</v>
          </cell>
          <cell r="G7">
            <v>10</v>
          </cell>
        </row>
        <row r="8">
          <cell r="C8">
            <v>5</v>
          </cell>
          <cell r="G8">
            <v>5</v>
          </cell>
        </row>
        <row r="9">
          <cell r="C9">
            <v>70</v>
          </cell>
          <cell r="G9">
            <v>70</v>
          </cell>
        </row>
        <row r="10">
          <cell r="C10">
            <v>2</v>
          </cell>
          <cell r="G10">
            <v>2</v>
          </cell>
        </row>
        <row r="11">
          <cell r="C11">
            <v>10</v>
          </cell>
          <cell r="G11">
            <v>10</v>
          </cell>
        </row>
        <row r="12">
          <cell r="C12">
            <v>5</v>
          </cell>
          <cell r="G12">
            <v>5</v>
          </cell>
        </row>
        <row r="13">
          <cell r="C13">
            <v>0</v>
          </cell>
          <cell r="G13">
            <v>0</v>
          </cell>
        </row>
        <row r="14">
          <cell r="C14">
            <v>1</v>
          </cell>
          <cell r="G14">
            <v>1</v>
          </cell>
        </row>
        <row r="15">
          <cell r="C15">
            <v>1</v>
          </cell>
          <cell r="G15">
            <v>1</v>
          </cell>
        </row>
        <row r="16">
          <cell r="C16">
            <v>0</v>
          </cell>
          <cell r="G16">
            <v>0</v>
          </cell>
        </row>
        <row r="17">
          <cell r="C17">
            <v>5</v>
          </cell>
          <cell r="G17">
            <v>5</v>
          </cell>
        </row>
        <row r="18">
          <cell r="C18">
            <v>20</v>
          </cell>
          <cell r="G18">
            <v>20</v>
          </cell>
        </row>
        <row r="19">
          <cell r="C19">
            <v>0</v>
          </cell>
          <cell r="G19">
            <v>0</v>
          </cell>
        </row>
        <row r="20">
          <cell r="C20">
            <v>20</v>
          </cell>
          <cell r="G20">
            <v>20</v>
          </cell>
        </row>
        <row r="21">
          <cell r="C21">
            <v>10</v>
          </cell>
          <cell r="G21">
            <v>10</v>
          </cell>
        </row>
        <row r="22">
          <cell r="C22">
            <v>0</v>
          </cell>
          <cell r="G22">
            <v>0</v>
          </cell>
        </row>
        <row r="23">
          <cell r="C23">
            <v>18</v>
          </cell>
          <cell r="G23">
            <v>18</v>
          </cell>
        </row>
        <row r="24">
          <cell r="C24">
            <v>3</v>
          </cell>
          <cell r="G24">
            <v>3</v>
          </cell>
        </row>
        <row r="25">
          <cell r="C25">
            <v>18</v>
          </cell>
          <cell r="G25">
            <v>18</v>
          </cell>
        </row>
        <row r="26">
          <cell r="C26">
            <v>20</v>
          </cell>
          <cell r="G26">
            <v>20</v>
          </cell>
        </row>
        <row r="27">
          <cell r="C27">
            <v>10</v>
          </cell>
          <cell r="G27">
            <v>10</v>
          </cell>
        </row>
        <row r="28">
          <cell r="C28">
            <v>30</v>
          </cell>
          <cell r="G28">
            <v>30</v>
          </cell>
        </row>
        <row r="29">
          <cell r="C29">
            <v>25</v>
          </cell>
          <cell r="G29">
            <v>25</v>
          </cell>
        </row>
        <row r="30">
          <cell r="C30">
            <v>20</v>
          </cell>
          <cell r="G30">
            <v>20</v>
          </cell>
        </row>
        <row r="31">
          <cell r="C31">
            <v>15</v>
          </cell>
          <cell r="G31">
            <v>15</v>
          </cell>
        </row>
        <row r="32">
          <cell r="C32">
            <v>10</v>
          </cell>
          <cell r="G32">
            <v>10</v>
          </cell>
        </row>
        <row r="33">
          <cell r="C33">
            <v>0</v>
          </cell>
          <cell r="G33">
            <v>0</v>
          </cell>
        </row>
        <row r="34">
          <cell r="C34">
            <v>10</v>
          </cell>
          <cell r="G34">
            <v>10</v>
          </cell>
        </row>
        <row r="35">
          <cell r="C35">
            <v>5</v>
          </cell>
          <cell r="G35">
            <v>5</v>
          </cell>
        </row>
        <row r="36">
          <cell r="C36">
            <v>15</v>
          </cell>
          <cell r="G36">
            <v>15</v>
          </cell>
        </row>
        <row r="37">
          <cell r="C37">
            <v>0</v>
          </cell>
          <cell r="G37">
            <v>0</v>
          </cell>
        </row>
        <row r="38">
          <cell r="C38">
            <v>0</v>
          </cell>
          <cell r="G38">
            <v>0</v>
          </cell>
        </row>
        <row r="39">
          <cell r="C39">
            <v>10</v>
          </cell>
          <cell r="G39">
            <v>10</v>
          </cell>
        </row>
        <row r="40">
          <cell r="C40">
            <v>1</v>
          </cell>
          <cell r="G40">
            <v>1</v>
          </cell>
        </row>
        <row r="41">
          <cell r="C41">
            <v>1</v>
          </cell>
          <cell r="G41">
            <v>1</v>
          </cell>
        </row>
        <row r="42">
          <cell r="C42">
            <v>1</v>
          </cell>
          <cell r="G42">
            <v>1</v>
          </cell>
        </row>
        <row r="43">
          <cell r="C43">
            <v>12</v>
          </cell>
          <cell r="G43">
            <v>12</v>
          </cell>
        </row>
        <row r="44">
          <cell r="C44">
            <v>20</v>
          </cell>
          <cell r="G44">
            <v>20</v>
          </cell>
        </row>
        <row r="45">
          <cell r="C45">
            <v>20</v>
          </cell>
          <cell r="G45">
            <v>20</v>
          </cell>
        </row>
        <row r="46">
          <cell r="C46">
            <v>20</v>
          </cell>
          <cell r="G46">
            <v>20</v>
          </cell>
        </row>
        <row r="47">
          <cell r="C47">
            <v>10</v>
          </cell>
          <cell r="G47">
            <v>10</v>
          </cell>
        </row>
        <row r="48">
          <cell r="C48">
            <v>10</v>
          </cell>
          <cell r="G48">
            <v>10</v>
          </cell>
        </row>
        <row r="49">
          <cell r="C49">
            <v>80</v>
          </cell>
          <cell r="G49">
            <v>80</v>
          </cell>
        </row>
        <row r="50">
          <cell r="C50">
            <v>0</v>
          </cell>
          <cell r="G50">
            <v>0</v>
          </cell>
        </row>
        <row r="51">
          <cell r="C51">
            <v>30</v>
          </cell>
          <cell r="G51">
            <v>30</v>
          </cell>
        </row>
        <row r="52">
          <cell r="C52">
            <v>20</v>
          </cell>
          <cell r="G52">
            <v>20</v>
          </cell>
        </row>
        <row r="53">
          <cell r="C53">
            <v>10</v>
          </cell>
          <cell r="G53">
            <v>10</v>
          </cell>
        </row>
        <row r="54">
          <cell r="C54">
            <v>10</v>
          </cell>
          <cell r="G54">
            <v>10</v>
          </cell>
        </row>
        <row r="55">
          <cell r="C55">
            <v>10</v>
          </cell>
          <cell r="G55">
            <v>10</v>
          </cell>
        </row>
        <row r="56">
          <cell r="C56">
            <v>0</v>
          </cell>
          <cell r="G56">
            <v>0</v>
          </cell>
        </row>
        <row r="57">
          <cell r="C57">
            <v>10</v>
          </cell>
          <cell r="G57">
            <v>10</v>
          </cell>
        </row>
        <row r="58">
          <cell r="C58">
            <v>5</v>
          </cell>
          <cell r="G58">
            <v>5</v>
          </cell>
        </row>
        <row r="59">
          <cell r="C59">
            <v>10</v>
          </cell>
          <cell r="G59">
            <v>10</v>
          </cell>
        </row>
        <row r="60">
          <cell r="C60">
            <v>60</v>
          </cell>
          <cell r="G60">
            <v>60</v>
          </cell>
        </row>
        <row r="61">
          <cell r="C61">
            <v>0</v>
          </cell>
          <cell r="G61">
            <v>0</v>
          </cell>
        </row>
        <row r="62">
          <cell r="C62">
            <v>5</v>
          </cell>
          <cell r="G62">
            <v>5</v>
          </cell>
        </row>
        <row r="63">
          <cell r="C63">
            <v>1</v>
          </cell>
          <cell r="G63">
            <v>1</v>
          </cell>
        </row>
        <row r="66">
          <cell r="C66">
            <v>35</v>
          </cell>
          <cell r="G66">
            <v>35</v>
          </cell>
        </row>
        <row r="67">
          <cell r="C67">
            <v>130</v>
          </cell>
          <cell r="G67">
            <v>130</v>
          </cell>
        </row>
        <row r="68">
          <cell r="C68">
            <v>10</v>
          </cell>
          <cell r="G68">
            <v>10</v>
          </cell>
        </row>
        <row r="71">
          <cell r="C71">
            <v>550</v>
          </cell>
          <cell r="G71">
            <v>550</v>
          </cell>
        </row>
        <row r="72">
          <cell r="C72">
            <v>80</v>
          </cell>
          <cell r="G72">
            <v>80</v>
          </cell>
        </row>
        <row r="75">
          <cell r="C75">
            <v>0</v>
          </cell>
          <cell r="G7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5"/>
  <sheetViews>
    <sheetView workbookViewId="0">
      <selection activeCell="E20" sqref="E20"/>
    </sheetView>
  </sheetViews>
  <sheetFormatPr baseColWidth="10" defaultRowHeight="15" x14ac:dyDescent="0.25"/>
  <cols>
    <col min="1" max="1" width="65.5703125" customWidth="1"/>
  </cols>
  <sheetData>
    <row r="1" spans="1:1" x14ac:dyDescent="0.25">
      <c r="A1" s="18"/>
    </row>
    <row r="2" spans="1:1" ht="30" x14ac:dyDescent="0.25">
      <c r="A2" s="18" t="s">
        <v>689</v>
      </c>
    </row>
    <row r="3" spans="1:1" x14ac:dyDescent="0.25">
      <c r="A3" s="18"/>
    </row>
    <row r="4" spans="1:1" ht="30" x14ac:dyDescent="0.25">
      <c r="A4" s="18" t="s">
        <v>146</v>
      </c>
    </row>
    <row r="5" spans="1:1" x14ac:dyDescent="0.25">
      <c r="A5" s="18"/>
    </row>
    <row r="6" spans="1:1" ht="30" x14ac:dyDescent="0.25">
      <c r="A6" s="18" t="s">
        <v>685</v>
      </c>
    </row>
    <row r="7" spans="1:1" x14ac:dyDescent="0.25">
      <c r="A7" s="18"/>
    </row>
    <row r="8" spans="1:1" x14ac:dyDescent="0.25">
      <c r="A8" s="18" t="s">
        <v>686</v>
      </c>
    </row>
    <row r="9" spans="1:1" x14ac:dyDescent="0.25">
      <c r="A9" s="18"/>
    </row>
    <row r="10" spans="1:1" ht="30" x14ac:dyDescent="0.25">
      <c r="A10" s="18" t="s">
        <v>683</v>
      </c>
    </row>
    <row r="11" spans="1:1" ht="30" x14ac:dyDescent="0.25">
      <c r="A11" s="18" t="s">
        <v>684</v>
      </c>
    </row>
    <row r="12" spans="1:1" x14ac:dyDescent="0.25">
      <c r="A12" s="18"/>
    </row>
    <row r="13" spans="1:1" ht="45" x14ac:dyDescent="0.25">
      <c r="A13" s="48" t="s">
        <v>690</v>
      </c>
    </row>
    <row r="14" spans="1:1" x14ac:dyDescent="0.25">
      <c r="A14" s="18"/>
    </row>
    <row r="15" spans="1:1" ht="30" x14ac:dyDescent="0.25">
      <c r="A15" s="48" t="s">
        <v>691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V74"/>
  <sheetViews>
    <sheetView zoomScale="85" zoomScaleNormal="85" workbookViewId="0">
      <pane xSplit="20" topLeftCell="U1" activePane="topRight" state="frozen"/>
      <selection pane="topRight" activeCell="A85" sqref="A85"/>
    </sheetView>
  </sheetViews>
  <sheetFormatPr baseColWidth="10" defaultRowHeight="15" x14ac:dyDescent="0.25"/>
  <cols>
    <col min="1" max="1" width="48.42578125" customWidth="1"/>
    <col min="2" max="2" width="44.140625" customWidth="1"/>
    <col min="3" max="3" width="35.85546875" hidden="1" customWidth="1"/>
    <col min="4" max="4" width="0" hidden="1" customWidth="1"/>
    <col min="5" max="5" width="3.42578125" hidden="1" customWidth="1"/>
    <col min="6" max="6" width="29.42578125" hidden="1" customWidth="1"/>
    <col min="7" max="7" width="17" hidden="1" customWidth="1"/>
    <col min="8" max="8" width="3.28515625" hidden="1" customWidth="1"/>
    <col min="9" max="9" width="23.140625" bestFit="1" customWidth="1"/>
    <col min="12" max="12" width="14.85546875" customWidth="1"/>
    <col min="16" max="17" width="16.85546875" customWidth="1"/>
    <col min="18" max="18" width="17" customWidth="1"/>
    <col min="19" max="19" width="18.42578125" customWidth="1"/>
  </cols>
  <sheetData>
    <row r="1" spans="1:22" ht="76.5" x14ac:dyDescent="0.25">
      <c r="A1" s="17" t="s">
        <v>677</v>
      </c>
      <c r="B1" s="17" t="s">
        <v>679</v>
      </c>
      <c r="C1" s="23" t="s">
        <v>156</v>
      </c>
      <c r="I1" s="17" t="s">
        <v>680</v>
      </c>
      <c r="J1" s="23" t="s">
        <v>156</v>
      </c>
      <c r="K1" s="24" t="s">
        <v>147</v>
      </c>
      <c r="L1" s="25" t="s">
        <v>687</v>
      </c>
      <c r="M1" s="26" t="s">
        <v>151</v>
      </c>
      <c r="N1" s="29" t="s">
        <v>681</v>
      </c>
      <c r="O1" s="30" t="s">
        <v>688</v>
      </c>
      <c r="P1" s="24" t="s">
        <v>153</v>
      </c>
      <c r="Q1" s="25" t="s">
        <v>154</v>
      </c>
      <c r="R1" s="25" t="s">
        <v>155</v>
      </c>
      <c r="S1" s="26" t="s">
        <v>678</v>
      </c>
      <c r="T1" s="31" t="s">
        <v>148</v>
      </c>
      <c r="U1" s="26" t="s">
        <v>152</v>
      </c>
      <c r="V1" s="26" t="s">
        <v>682</v>
      </c>
    </row>
    <row r="2" spans="1:22" ht="15.75" x14ac:dyDescent="0.25">
      <c r="A2" s="1" t="s">
        <v>2</v>
      </c>
      <c r="B2" s="2" t="s">
        <v>3</v>
      </c>
      <c r="C2" s="3" t="s">
        <v>144</v>
      </c>
      <c r="F2" s="4" t="s">
        <v>145</v>
      </c>
      <c r="I2" s="3" t="s">
        <v>143</v>
      </c>
      <c r="J2" s="41"/>
      <c r="K2" s="45" t="s">
        <v>157</v>
      </c>
      <c r="L2" s="45"/>
      <c r="M2" s="45"/>
      <c r="N2" s="46" t="s">
        <v>157</v>
      </c>
      <c r="O2" s="46"/>
      <c r="P2" s="45" t="s">
        <v>676</v>
      </c>
      <c r="Q2" s="45"/>
      <c r="R2" s="45"/>
      <c r="S2" s="45"/>
      <c r="T2" s="41"/>
      <c r="U2" s="41"/>
      <c r="V2" s="42"/>
    </row>
    <row r="3" spans="1:22" ht="15.75" x14ac:dyDescent="0.25">
      <c r="A3" s="6" t="s">
        <v>4</v>
      </c>
      <c r="B3" s="7" t="s">
        <v>5</v>
      </c>
      <c r="C3" s="8">
        <f>[1]R0!C2+[1]R1!C2+[1]R2!C2+[1]R3!C2+[1]R4!C2</f>
        <v>38</v>
      </c>
      <c r="D3" t="s">
        <v>6</v>
      </c>
      <c r="F3" s="9">
        <f>[1]R0!G2+[1]R1!G2+[1]R2!G2+[1]R3!G2+[1]R4!G2</f>
        <v>7</v>
      </c>
      <c r="G3" t="s">
        <v>6</v>
      </c>
      <c r="I3" s="5">
        <f>C3+F3</f>
        <v>45</v>
      </c>
      <c r="J3" s="5" t="s">
        <v>6</v>
      </c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32"/>
    </row>
    <row r="4" spans="1:22" x14ac:dyDescent="0.25">
      <c r="A4" s="10" t="s">
        <v>7</v>
      </c>
      <c r="B4" s="11" t="s">
        <v>8</v>
      </c>
      <c r="C4" s="8">
        <f>[1]R0!C3+[1]R1!C3+[1]R2!C3+[1]R3!C3+[1]R4!C3</f>
        <v>150</v>
      </c>
      <c r="D4" t="s">
        <v>6</v>
      </c>
      <c r="F4" s="9">
        <f>[1]R0!G3+[1]R1!G3+[1]R2!G3+[1]R3!G3+[1]R4!G3</f>
        <v>44</v>
      </c>
      <c r="G4" t="s">
        <v>6</v>
      </c>
      <c r="I4" s="5">
        <f t="shared" ref="I4:I64" si="0">C4+F4</f>
        <v>194</v>
      </c>
      <c r="J4" s="5" t="s">
        <v>6</v>
      </c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4"/>
    </row>
    <row r="5" spans="1:22" x14ac:dyDescent="0.25">
      <c r="A5" s="10" t="s">
        <v>9</v>
      </c>
      <c r="B5" s="11" t="s">
        <v>10</v>
      </c>
      <c r="C5" s="8">
        <f>[1]R0!C4+[1]R1!C4+[1]R2!C4+[1]R3!C4+[1]R4!C4</f>
        <v>195</v>
      </c>
      <c r="D5" t="s">
        <v>6</v>
      </c>
      <c r="F5" s="9">
        <f>[1]R0!G4+[1]R1!G4+[1]R2!G4+[1]R3!G4+[1]R4!G4</f>
        <v>44</v>
      </c>
      <c r="G5" t="s">
        <v>6</v>
      </c>
      <c r="I5" s="5">
        <f t="shared" si="0"/>
        <v>239</v>
      </c>
      <c r="J5" s="5" t="s">
        <v>6</v>
      </c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32"/>
    </row>
    <row r="6" spans="1:22" x14ac:dyDescent="0.25">
      <c r="A6" s="10" t="s">
        <v>11</v>
      </c>
      <c r="B6" s="11" t="s">
        <v>12</v>
      </c>
      <c r="C6" s="8">
        <f>[1]R0!C5+[1]R1!C5+[1]R2!C5+[1]R3!C5+[1]R4!C5</f>
        <v>110</v>
      </c>
      <c r="D6" t="s">
        <v>6</v>
      </c>
      <c r="F6" s="9">
        <f>[1]R0!G5+[1]R1!G5+[1]R2!G5+[1]R3!G5+[1]R4!G5</f>
        <v>23</v>
      </c>
      <c r="G6" t="s">
        <v>6</v>
      </c>
      <c r="I6" s="5">
        <f t="shared" si="0"/>
        <v>133</v>
      </c>
      <c r="J6" s="5" t="s">
        <v>6</v>
      </c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4"/>
    </row>
    <row r="7" spans="1:22" x14ac:dyDescent="0.25">
      <c r="A7" s="10" t="s">
        <v>13</v>
      </c>
      <c r="B7" s="11" t="s">
        <v>14</v>
      </c>
      <c r="C7" s="8">
        <f>[1]R0!C6+[1]R1!C6+[1]R2!C6+[1]R3!C6+[1]R4!C6</f>
        <v>55</v>
      </c>
      <c r="D7" t="s">
        <v>6</v>
      </c>
      <c r="F7" s="9">
        <f>[1]R0!G6+[1]R1!G6+[1]R2!G6+[1]R3!G6+[1]R4!G6</f>
        <v>16</v>
      </c>
      <c r="G7" t="s">
        <v>6</v>
      </c>
      <c r="I7" s="5">
        <f t="shared" si="0"/>
        <v>71</v>
      </c>
      <c r="J7" s="5" t="s">
        <v>6</v>
      </c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4"/>
    </row>
    <row r="8" spans="1:22" x14ac:dyDescent="0.25">
      <c r="A8" s="10" t="s">
        <v>15</v>
      </c>
      <c r="B8" s="11" t="s">
        <v>16</v>
      </c>
      <c r="C8" s="8">
        <f>[1]R0!C7+[1]R1!C7+[1]R2!C7+[1]R3!C7+[1]R4!C7</f>
        <v>76</v>
      </c>
      <c r="D8" t="s">
        <v>6</v>
      </c>
      <c r="F8" s="9">
        <f>[1]R0!G7+[1]R1!G7+[1]R2!G7+[1]R3!G7+[1]R4!G7</f>
        <v>13</v>
      </c>
      <c r="G8" t="s">
        <v>6</v>
      </c>
      <c r="I8" s="5">
        <f t="shared" si="0"/>
        <v>89</v>
      </c>
      <c r="J8" s="5" t="s">
        <v>6</v>
      </c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4"/>
    </row>
    <row r="9" spans="1:22" x14ac:dyDescent="0.25">
      <c r="A9" s="10" t="s">
        <v>17</v>
      </c>
      <c r="B9" s="11" t="s">
        <v>18</v>
      </c>
      <c r="C9" s="8">
        <f>[1]R0!C8+[1]R1!C8+[1]R2!C8+[1]R3!C8+[1]R4!C8</f>
        <v>61</v>
      </c>
      <c r="D9" t="s">
        <v>6</v>
      </c>
      <c r="F9" s="9">
        <f>[1]R0!G8+[1]R1!G8+[1]R2!G8+[1]R3!G8+[1]R4!G8</f>
        <v>13</v>
      </c>
      <c r="G9" t="s">
        <v>6</v>
      </c>
      <c r="I9" s="5">
        <f t="shared" si="0"/>
        <v>74</v>
      </c>
      <c r="J9" s="5" t="s">
        <v>6</v>
      </c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4"/>
    </row>
    <row r="10" spans="1:22" x14ac:dyDescent="0.25">
      <c r="A10" s="10" t="s">
        <v>19</v>
      </c>
      <c r="B10" s="11" t="s">
        <v>20</v>
      </c>
      <c r="C10" s="8">
        <f>[1]R0!C9+[1]R1!C9+[1]R2!C9+[1]R3!C9+[1]R4!C9</f>
        <v>520</v>
      </c>
      <c r="D10" t="s">
        <v>6</v>
      </c>
      <c r="F10" s="9">
        <f>[1]R0!G9+[1]R1!G9+[1]R2!G9+[1]R3!G9+[1]R4!G9</f>
        <v>88</v>
      </c>
      <c r="G10" t="s">
        <v>6</v>
      </c>
      <c r="I10" s="5">
        <f t="shared" si="0"/>
        <v>608</v>
      </c>
      <c r="J10" s="5" t="s">
        <v>6</v>
      </c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4"/>
    </row>
    <row r="11" spans="1:22" x14ac:dyDescent="0.25">
      <c r="A11" s="10" t="s">
        <v>21</v>
      </c>
      <c r="B11" s="11" t="s">
        <v>22</v>
      </c>
      <c r="C11" s="8">
        <f>[1]R0!C10+[1]R1!C10+[1]R2!C10+[1]R3!C10+[1]R4!C10</f>
        <v>24</v>
      </c>
      <c r="D11" t="s">
        <v>6</v>
      </c>
      <c r="F11" s="9">
        <f>[1]R0!G10+[1]R1!G10+[1]R2!G10+[1]R3!G10+[1]R4!G10</f>
        <v>5</v>
      </c>
      <c r="G11" t="s">
        <v>6</v>
      </c>
      <c r="I11" s="5">
        <f t="shared" si="0"/>
        <v>29</v>
      </c>
      <c r="J11" s="5" t="s">
        <v>6</v>
      </c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4"/>
    </row>
    <row r="12" spans="1:22" x14ac:dyDescent="0.25">
      <c r="A12" s="10" t="s">
        <v>23</v>
      </c>
      <c r="B12" s="11" t="s">
        <v>24</v>
      </c>
      <c r="C12" s="8">
        <f>[1]R0!C11+[1]R1!C11+[1]R2!C11+[1]R3!C11+[1]R4!C11</f>
        <v>84</v>
      </c>
      <c r="D12" t="s">
        <v>6</v>
      </c>
      <c r="F12" s="9">
        <f>[1]R0!G11+[1]R1!G11+[1]R2!G11+[1]R3!G11+[1]R4!G11</f>
        <v>16</v>
      </c>
      <c r="G12" t="s">
        <v>6</v>
      </c>
      <c r="I12" s="5">
        <f t="shared" si="0"/>
        <v>100</v>
      </c>
      <c r="J12" s="5" t="s">
        <v>6</v>
      </c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4"/>
    </row>
    <row r="13" spans="1:22" x14ac:dyDescent="0.25">
      <c r="A13" s="10" t="s">
        <v>1</v>
      </c>
      <c r="B13" s="11" t="s">
        <v>25</v>
      </c>
      <c r="C13" s="8">
        <f>[1]R0!C12+[1]R1!C12+[1]R2!C12+[1]R3!C12+[1]R4!C12</f>
        <v>56</v>
      </c>
      <c r="D13" t="s">
        <v>6</v>
      </c>
      <c r="F13" s="9">
        <f>[1]R0!G12+[1]R1!G12+[1]R2!G12+[1]R3!G12+[1]R4!G12</f>
        <v>17</v>
      </c>
      <c r="G13" t="s">
        <v>6</v>
      </c>
      <c r="I13" s="5">
        <f t="shared" si="0"/>
        <v>73</v>
      </c>
      <c r="J13" s="5" t="s">
        <v>6</v>
      </c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4"/>
    </row>
    <row r="14" spans="1:22" x14ac:dyDescent="0.25">
      <c r="A14" s="10" t="s">
        <v>26</v>
      </c>
      <c r="B14" s="11" t="s">
        <v>27</v>
      </c>
      <c r="C14" s="8">
        <f>[1]R0!C13+[1]R1!C13+[1]R2!C13+[1]R3!C13+[1]R4!C13</f>
        <v>0</v>
      </c>
      <c r="D14" t="s">
        <v>6</v>
      </c>
      <c r="F14" s="9">
        <f>[1]R0!G13+[1]R1!G13+[1]R2!G13+[1]R3!G13+[1]R4!G13</f>
        <v>6</v>
      </c>
      <c r="G14" t="s">
        <v>6</v>
      </c>
      <c r="I14" s="5">
        <f t="shared" si="0"/>
        <v>6</v>
      </c>
      <c r="J14" s="5" t="s">
        <v>6</v>
      </c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4"/>
    </row>
    <row r="15" spans="1:22" x14ac:dyDescent="0.25">
      <c r="A15" s="10" t="s">
        <v>0</v>
      </c>
      <c r="B15" s="11" t="s">
        <v>28</v>
      </c>
      <c r="C15" s="8">
        <f>[1]R0!C14+[1]R1!C14+[1]R2!C14+[1]R3!C14+[1]R4!C14</f>
        <v>6</v>
      </c>
      <c r="D15" t="s">
        <v>6</v>
      </c>
      <c r="F15" s="9">
        <f>[1]R0!G14+[1]R1!G14+[1]R2!G14+[1]R3!G14+[1]R4!G14</f>
        <v>1</v>
      </c>
      <c r="G15" t="s">
        <v>6</v>
      </c>
      <c r="I15" s="5">
        <f t="shared" si="0"/>
        <v>7</v>
      </c>
      <c r="J15" s="5" t="s">
        <v>6</v>
      </c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4"/>
    </row>
    <row r="16" spans="1:22" x14ac:dyDescent="0.25">
      <c r="A16" s="10" t="s">
        <v>29</v>
      </c>
      <c r="B16" s="11" t="s">
        <v>30</v>
      </c>
      <c r="C16" s="8">
        <f>[1]R0!C15+[1]R1!C15+[1]R2!C15+[1]R3!C15+[1]R4!C15</f>
        <v>10</v>
      </c>
      <c r="D16" t="s">
        <v>6</v>
      </c>
      <c r="F16" s="9">
        <f>[1]R0!G15+[1]R1!G15+[1]R2!G15+[1]R3!G15+[1]R4!G15</f>
        <v>5</v>
      </c>
      <c r="G16" t="s">
        <v>6</v>
      </c>
      <c r="I16" s="5">
        <f t="shared" si="0"/>
        <v>15</v>
      </c>
      <c r="J16" s="5" t="s">
        <v>6</v>
      </c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4"/>
    </row>
    <row r="17" spans="1:22" x14ac:dyDescent="0.25">
      <c r="A17" s="10" t="s">
        <v>31</v>
      </c>
      <c r="B17" s="11" t="s">
        <v>32</v>
      </c>
      <c r="C17" s="8">
        <f>[1]R0!C16+[1]R1!C16+[1]R2!C16+[1]R3!C16+[1]R4!C16</f>
        <v>16</v>
      </c>
      <c r="D17" t="s">
        <v>6</v>
      </c>
      <c r="F17" s="9">
        <f>[1]R0!G16+[1]R1!G16+[1]R2!G16+[1]R3!G16+[1]R4!G16</f>
        <v>6</v>
      </c>
      <c r="G17" t="s">
        <v>6</v>
      </c>
      <c r="I17" s="5">
        <f t="shared" si="0"/>
        <v>22</v>
      </c>
      <c r="J17" s="5" t="s">
        <v>6</v>
      </c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4"/>
    </row>
    <row r="18" spans="1:22" x14ac:dyDescent="0.25">
      <c r="A18" s="10" t="s">
        <v>33</v>
      </c>
      <c r="B18" s="11" t="s">
        <v>34</v>
      </c>
      <c r="C18" s="8">
        <f>[1]R0!C17+[1]R1!C17+[1]R2!C17+[1]R3!C17+[1]R4!C17</f>
        <v>56</v>
      </c>
      <c r="D18" t="s">
        <v>6</v>
      </c>
      <c r="F18" s="9">
        <f>[1]R0!G17+[1]R1!G17+[1]R2!G17+[1]R3!G17+[1]R4!G17</f>
        <v>21</v>
      </c>
      <c r="G18" t="s">
        <v>6</v>
      </c>
      <c r="I18" s="5">
        <f t="shared" si="0"/>
        <v>77</v>
      </c>
      <c r="J18" s="5" t="s">
        <v>6</v>
      </c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4"/>
    </row>
    <row r="19" spans="1:22" x14ac:dyDescent="0.25">
      <c r="A19" s="10" t="s">
        <v>35</v>
      </c>
      <c r="B19" s="11" t="s">
        <v>36</v>
      </c>
      <c r="C19" s="8">
        <f>[1]R0!C18+[1]R1!C18+[1]R2!C18+[1]R3!C18+[1]R4!C18</f>
        <v>135</v>
      </c>
      <c r="D19" t="s">
        <v>6</v>
      </c>
      <c r="F19" s="9">
        <f>[1]R0!G18+[1]R1!G18+[1]R2!G18+[1]R3!G18+[1]R4!G18</f>
        <v>45</v>
      </c>
      <c r="G19" t="s">
        <v>6</v>
      </c>
      <c r="I19" s="5">
        <f t="shared" si="0"/>
        <v>180</v>
      </c>
      <c r="J19" s="5" t="s">
        <v>6</v>
      </c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4"/>
    </row>
    <row r="20" spans="1:22" x14ac:dyDescent="0.25">
      <c r="A20" s="10" t="s">
        <v>37</v>
      </c>
      <c r="B20" s="11" t="s">
        <v>38</v>
      </c>
      <c r="C20" s="8">
        <f>[1]R0!C19+[1]R1!C19+[1]R2!C19+[1]R3!C19+[1]R4!C19</f>
        <v>44</v>
      </c>
      <c r="D20" t="s">
        <v>6</v>
      </c>
      <c r="F20" s="9">
        <f>[1]R0!G19+[1]R1!G19+[1]R2!G19+[1]R3!G19+[1]R4!G19</f>
        <v>9</v>
      </c>
      <c r="G20" t="s">
        <v>6</v>
      </c>
      <c r="I20" s="5">
        <f t="shared" si="0"/>
        <v>53</v>
      </c>
      <c r="J20" s="5" t="s">
        <v>6</v>
      </c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4"/>
    </row>
    <row r="21" spans="1:22" x14ac:dyDescent="0.25">
      <c r="A21" s="10" t="s">
        <v>39</v>
      </c>
      <c r="B21" s="11" t="s">
        <v>40</v>
      </c>
      <c r="C21" s="8">
        <f>[1]R0!C20+[1]R1!C20+[1]R2!C20+[1]R3!C20+[1]R4!C20</f>
        <v>336</v>
      </c>
      <c r="D21" t="s">
        <v>6</v>
      </c>
      <c r="F21" s="9">
        <f>[1]R0!G20+[1]R1!G20+[1]R2!G20+[1]R3!G20+[1]R4!G20</f>
        <v>65</v>
      </c>
      <c r="G21" t="s">
        <v>6</v>
      </c>
      <c r="I21" s="5">
        <f t="shared" si="0"/>
        <v>401</v>
      </c>
      <c r="J21" s="5" t="s">
        <v>6</v>
      </c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4"/>
    </row>
    <row r="22" spans="1:22" x14ac:dyDescent="0.25">
      <c r="A22" s="10" t="s">
        <v>41</v>
      </c>
      <c r="B22" s="11" t="s">
        <v>42</v>
      </c>
      <c r="C22" s="8">
        <f>[1]R0!C21+[1]R1!C21+[1]R2!C21+[1]R3!C21+[1]R4!C21</f>
        <v>54</v>
      </c>
      <c r="D22" t="s">
        <v>6</v>
      </c>
      <c r="F22" s="9">
        <f>[1]R0!G21+[1]R1!G21+[1]R2!G21+[1]R3!G21+[1]R4!G21</f>
        <v>9</v>
      </c>
      <c r="G22" t="s">
        <v>6</v>
      </c>
      <c r="I22" s="5">
        <f t="shared" si="0"/>
        <v>63</v>
      </c>
      <c r="J22" s="5" t="s">
        <v>6</v>
      </c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4"/>
    </row>
    <row r="23" spans="1:22" x14ac:dyDescent="0.25">
      <c r="A23" s="10" t="s">
        <v>43</v>
      </c>
      <c r="B23" s="11" t="s">
        <v>44</v>
      </c>
      <c r="C23" s="8">
        <f>[1]R0!C22+[1]R1!C22+[1]R2!C22+[1]R3!C22+[1]R4!C22</f>
        <v>1200</v>
      </c>
      <c r="D23" t="s">
        <v>6</v>
      </c>
      <c r="F23" s="9">
        <f>[1]R0!G22+[1]R1!G22+[1]R2!G22+[1]R3!G22+[1]R4!G22</f>
        <v>260</v>
      </c>
      <c r="G23" t="s">
        <v>6</v>
      </c>
      <c r="I23" s="5">
        <f t="shared" si="0"/>
        <v>1460</v>
      </c>
      <c r="J23" s="5" t="s">
        <v>6</v>
      </c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4"/>
    </row>
    <row r="24" spans="1:22" x14ac:dyDescent="0.25">
      <c r="A24" s="10" t="s">
        <v>45</v>
      </c>
      <c r="B24" s="11" t="s">
        <v>46</v>
      </c>
      <c r="C24" s="8">
        <f>[1]R0!C23+[1]R1!C23+[1]R2!C23+[1]R3!C23+[1]R4!C23</f>
        <v>134</v>
      </c>
      <c r="D24" t="s">
        <v>6</v>
      </c>
      <c r="F24" s="9">
        <f>[1]R0!G23+[1]R1!G23+[1]R2!G23+[1]R3!G23+[1]R4!G23</f>
        <v>15</v>
      </c>
      <c r="G24" t="s">
        <v>6</v>
      </c>
      <c r="I24" s="5">
        <f t="shared" si="0"/>
        <v>149</v>
      </c>
      <c r="J24" s="5" t="s">
        <v>6</v>
      </c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4"/>
    </row>
    <row r="25" spans="1:22" x14ac:dyDescent="0.25">
      <c r="A25" s="10" t="s">
        <v>47</v>
      </c>
      <c r="B25" s="11" t="s">
        <v>48</v>
      </c>
      <c r="C25" s="8">
        <f>[1]R0!C24+[1]R1!C24+[1]R2!C24+[1]R3!C24+[1]R4!C24</f>
        <v>34</v>
      </c>
      <c r="D25" t="s">
        <v>6</v>
      </c>
      <c r="F25" s="9">
        <f>[1]R0!G24+[1]R1!G24+[1]R2!G24+[1]R3!G24+[1]R4!G24</f>
        <v>6</v>
      </c>
      <c r="G25" t="s">
        <v>6</v>
      </c>
      <c r="I25" s="5">
        <f t="shared" si="0"/>
        <v>40</v>
      </c>
      <c r="J25" s="5" t="s">
        <v>6</v>
      </c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4"/>
    </row>
    <row r="26" spans="1:22" x14ac:dyDescent="0.25">
      <c r="A26" s="10" t="s">
        <v>49</v>
      </c>
      <c r="B26" s="11" t="s">
        <v>50</v>
      </c>
      <c r="C26" s="8">
        <f>[1]R0!C25+[1]R1!C25+[1]R2!C25+[1]R3!C25+[1]R4!C25</f>
        <v>129</v>
      </c>
      <c r="D26" t="s">
        <v>6</v>
      </c>
      <c r="F26" s="9">
        <f>[1]R0!G25+[1]R1!G25+[1]R2!G25+[1]R3!G25+[1]R4!G25</f>
        <v>23</v>
      </c>
      <c r="G26" t="s">
        <v>6</v>
      </c>
      <c r="I26" s="5">
        <f t="shared" si="0"/>
        <v>152</v>
      </c>
      <c r="J26" s="5" t="s">
        <v>6</v>
      </c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32"/>
    </row>
    <row r="27" spans="1:22" x14ac:dyDescent="0.25">
      <c r="A27" s="10" t="s">
        <v>51</v>
      </c>
      <c r="B27" s="11" t="s">
        <v>52</v>
      </c>
      <c r="C27" s="8">
        <f>[1]R0!C26+[1]R1!C26+[1]R2!C26+[1]R3!C26+[1]R4!C26</f>
        <v>266</v>
      </c>
      <c r="D27" t="s">
        <v>6</v>
      </c>
      <c r="F27" s="9">
        <f>[1]R0!G26+[1]R1!G26+[1]R2!G26+[1]R3!G26+[1]R4!G26</f>
        <v>65</v>
      </c>
      <c r="G27" t="s">
        <v>6</v>
      </c>
      <c r="I27" s="5">
        <f t="shared" si="0"/>
        <v>331</v>
      </c>
      <c r="J27" s="5" t="s">
        <v>6</v>
      </c>
      <c r="K27" s="36"/>
      <c r="L27" s="35"/>
      <c r="M27" s="35"/>
      <c r="N27" s="35"/>
      <c r="O27" s="36"/>
      <c r="P27" s="33"/>
      <c r="Q27" s="33"/>
      <c r="R27" s="33"/>
      <c r="S27" s="33"/>
      <c r="T27" s="33"/>
      <c r="U27" s="33"/>
      <c r="V27" s="34"/>
    </row>
    <row r="28" spans="1:22" x14ac:dyDescent="0.25">
      <c r="A28" s="10" t="s">
        <v>53</v>
      </c>
      <c r="B28" s="11" t="s">
        <v>54</v>
      </c>
      <c r="C28" s="8">
        <f>[1]R0!C27+[1]R1!C27+[1]R2!C27+[1]R3!C27+[1]R4!C27</f>
        <v>54</v>
      </c>
      <c r="D28" t="s">
        <v>6</v>
      </c>
      <c r="F28" s="9">
        <f>[1]R0!G27+[1]R1!G27+[1]R2!G27+[1]R3!G27+[1]R4!G27</f>
        <v>18</v>
      </c>
      <c r="G28" t="s">
        <v>6</v>
      </c>
      <c r="I28" s="5">
        <f t="shared" si="0"/>
        <v>72</v>
      </c>
      <c r="J28" s="5" t="s">
        <v>6</v>
      </c>
      <c r="K28" s="36"/>
      <c r="L28" s="35"/>
      <c r="M28" s="35"/>
      <c r="N28" s="35"/>
      <c r="O28" s="36"/>
      <c r="P28" s="33"/>
      <c r="Q28" s="33"/>
      <c r="R28" s="33"/>
      <c r="S28" s="33"/>
      <c r="T28" s="33"/>
      <c r="U28" s="33"/>
      <c r="V28" s="34"/>
    </row>
    <row r="29" spans="1:22" x14ac:dyDescent="0.25">
      <c r="A29" s="10" t="s">
        <v>55</v>
      </c>
      <c r="B29" s="11" t="s">
        <v>56</v>
      </c>
      <c r="C29" s="8">
        <f>[1]R0!C28+[1]R1!C28+[1]R2!C28+[1]R3!C28+[1]R4!C28</f>
        <v>430</v>
      </c>
      <c r="D29" t="s">
        <v>6</v>
      </c>
      <c r="F29" s="9">
        <f>[1]R0!G28+[1]R1!G28+[1]R2!G28+[1]R3!G28+[1]R4!G28</f>
        <v>97</v>
      </c>
      <c r="G29" t="s">
        <v>6</v>
      </c>
      <c r="I29" s="5">
        <f t="shared" si="0"/>
        <v>527</v>
      </c>
      <c r="J29" s="5" t="s">
        <v>6</v>
      </c>
      <c r="K29" s="36"/>
      <c r="L29" s="35"/>
      <c r="M29" s="35"/>
      <c r="N29" s="35"/>
      <c r="O29" s="36"/>
      <c r="P29" s="33"/>
      <c r="Q29" s="33"/>
      <c r="R29" s="33"/>
      <c r="S29" s="33"/>
      <c r="T29" s="33"/>
      <c r="U29" s="33"/>
      <c r="V29" s="34"/>
    </row>
    <row r="30" spans="1:22" x14ac:dyDescent="0.25">
      <c r="A30" s="10" t="s">
        <v>57</v>
      </c>
      <c r="B30" s="11" t="s">
        <v>58</v>
      </c>
      <c r="C30" s="8">
        <f>[1]R0!C29+[1]R1!C29+[1]R2!C29+[1]R3!C29+[1]R4!C29</f>
        <v>121</v>
      </c>
      <c r="D30" t="s">
        <v>6</v>
      </c>
      <c r="F30" s="9">
        <f>[1]R0!G29+[1]R1!G29+[1]R2!G29+[1]R3!G29+[1]R4!G29</f>
        <v>23</v>
      </c>
      <c r="G30" t="s">
        <v>6</v>
      </c>
      <c r="I30" s="5">
        <f t="shared" si="0"/>
        <v>144</v>
      </c>
      <c r="J30" s="5" t="s">
        <v>6</v>
      </c>
      <c r="K30" s="36"/>
      <c r="L30" s="35"/>
      <c r="M30" s="35"/>
      <c r="N30" s="35"/>
      <c r="O30" s="36"/>
      <c r="P30" s="33"/>
      <c r="Q30" s="33"/>
      <c r="R30" s="33"/>
      <c r="S30" s="33"/>
      <c r="T30" s="33"/>
      <c r="U30" s="33"/>
      <c r="V30" s="34"/>
    </row>
    <row r="31" spans="1:22" x14ac:dyDescent="0.25">
      <c r="A31" s="10" t="s">
        <v>59</v>
      </c>
      <c r="B31" s="11" t="s">
        <v>60</v>
      </c>
      <c r="C31" s="8">
        <f>[1]R0!C30+[1]R1!C30+[1]R2!C30+[1]R3!C30+[1]R4!C30</f>
        <v>235</v>
      </c>
      <c r="D31" t="s">
        <v>6</v>
      </c>
      <c r="F31" s="9">
        <f>[1]R0!G30+[1]R1!G30+[1]R2!G30+[1]R3!G30+[1]R4!G30</f>
        <v>59</v>
      </c>
      <c r="G31" t="s">
        <v>6</v>
      </c>
      <c r="I31" s="5">
        <f t="shared" si="0"/>
        <v>294</v>
      </c>
      <c r="J31" s="5" t="s">
        <v>6</v>
      </c>
      <c r="K31" s="36"/>
      <c r="L31" s="35"/>
      <c r="M31" s="35"/>
      <c r="N31" s="35"/>
      <c r="O31" s="36"/>
      <c r="P31" s="33"/>
      <c r="Q31" s="33"/>
      <c r="R31" s="33"/>
      <c r="S31" s="33"/>
      <c r="T31" s="33"/>
      <c r="U31" s="33"/>
      <c r="V31" s="34"/>
    </row>
    <row r="32" spans="1:22" x14ac:dyDescent="0.25">
      <c r="A32" s="10" t="s">
        <v>61</v>
      </c>
      <c r="B32" s="11" t="s">
        <v>62</v>
      </c>
      <c r="C32" s="8">
        <f>[1]R0!C31+[1]R1!C31+[1]R2!C31+[1]R3!C31+[1]R4!C31</f>
        <v>87</v>
      </c>
      <c r="D32" t="s">
        <v>6</v>
      </c>
      <c r="F32" s="9">
        <f>[1]R0!G31+[1]R1!G31+[1]R2!G31+[1]R3!G31+[1]R4!G31</f>
        <v>31</v>
      </c>
      <c r="G32" t="s">
        <v>6</v>
      </c>
      <c r="I32" s="5">
        <f t="shared" si="0"/>
        <v>118</v>
      </c>
      <c r="J32" s="5" t="s">
        <v>6</v>
      </c>
      <c r="K32" s="36"/>
      <c r="L32" s="35"/>
      <c r="M32" s="35"/>
      <c r="N32" s="35"/>
      <c r="O32" s="36"/>
      <c r="P32" s="33"/>
      <c r="Q32" s="33"/>
      <c r="R32" s="33"/>
      <c r="S32" s="33"/>
      <c r="T32" s="33"/>
      <c r="U32" s="33"/>
      <c r="V32" s="34"/>
    </row>
    <row r="33" spans="1:22" x14ac:dyDescent="0.25">
      <c r="A33" s="10" t="s">
        <v>63</v>
      </c>
      <c r="B33" s="12" t="s">
        <v>64</v>
      </c>
      <c r="C33" s="8">
        <f>[1]R0!C32+[1]R1!C32+[1]R2!C32+[1]R3!C32+[1]R4!C32</f>
        <v>95</v>
      </c>
      <c r="D33" t="s">
        <v>6</v>
      </c>
      <c r="F33" s="9">
        <f>[1]R0!G32+[1]R1!G32+[1]R2!G32+[1]R3!G32+[1]R4!G32</f>
        <v>20</v>
      </c>
      <c r="G33" t="s">
        <v>6</v>
      </c>
      <c r="I33" s="5">
        <f t="shared" si="0"/>
        <v>115</v>
      </c>
      <c r="J33" s="5" t="s">
        <v>6</v>
      </c>
      <c r="K33" s="36"/>
      <c r="L33" s="35"/>
      <c r="M33" s="35"/>
      <c r="N33" s="35"/>
      <c r="O33" s="36"/>
      <c r="P33" s="33"/>
      <c r="Q33" s="33"/>
      <c r="R33" s="33"/>
      <c r="S33" s="33"/>
      <c r="T33" s="33"/>
      <c r="U33" s="33"/>
      <c r="V33" s="34"/>
    </row>
    <row r="34" spans="1:22" x14ac:dyDescent="0.25">
      <c r="A34" s="10" t="s">
        <v>65</v>
      </c>
      <c r="B34" s="11" t="s">
        <v>66</v>
      </c>
      <c r="C34" s="8">
        <f>[1]R0!C33+[1]R1!C33+[1]R2!C33+[1]R3!C33+[1]R4!C33</f>
        <v>55</v>
      </c>
      <c r="D34" t="s">
        <v>6</v>
      </c>
      <c r="F34" s="9">
        <f>[1]R0!G33+[1]R1!G33+[1]R2!G33+[1]R3!G33+[1]R4!G33</f>
        <v>14</v>
      </c>
      <c r="G34" t="s">
        <v>6</v>
      </c>
      <c r="I34" s="5">
        <f t="shared" si="0"/>
        <v>69</v>
      </c>
      <c r="J34" s="5" t="s">
        <v>6</v>
      </c>
      <c r="K34" s="36"/>
      <c r="L34" s="35"/>
      <c r="M34" s="35"/>
      <c r="N34" s="35"/>
      <c r="O34" s="36"/>
      <c r="P34" s="33"/>
      <c r="Q34" s="33"/>
      <c r="R34" s="33"/>
      <c r="S34" s="33"/>
      <c r="T34" s="33"/>
      <c r="U34" s="33"/>
      <c r="V34" s="34"/>
    </row>
    <row r="35" spans="1:22" x14ac:dyDescent="0.25">
      <c r="A35" s="10" t="s">
        <v>67</v>
      </c>
      <c r="B35" s="12" t="s">
        <v>68</v>
      </c>
      <c r="C35" s="8">
        <f>[1]R0!C34+[1]R1!C34+[1]R2!C34+[1]R3!C34+[1]R4!C34</f>
        <v>94</v>
      </c>
      <c r="D35" t="s">
        <v>6</v>
      </c>
      <c r="F35" s="9">
        <f>[1]R0!G34+[1]R1!G34+[1]R2!G34+[1]R3!G34+[1]R4!G34</f>
        <v>17</v>
      </c>
      <c r="G35" t="s">
        <v>6</v>
      </c>
      <c r="I35" s="5">
        <f t="shared" si="0"/>
        <v>111</v>
      </c>
      <c r="J35" s="5" t="s">
        <v>6</v>
      </c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4"/>
    </row>
    <row r="36" spans="1:22" x14ac:dyDescent="0.25">
      <c r="A36" s="10" t="s">
        <v>69</v>
      </c>
      <c r="B36" s="12" t="s">
        <v>70</v>
      </c>
      <c r="C36" s="8">
        <f>[1]R0!C35+[1]R1!C35+[1]R2!C35+[1]R3!C35+[1]R4!C35</f>
        <v>65</v>
      </c>
      <c r="D36" t="s">
        <v>6</v>
      </c>
      <c r="F36" s="9">
        <f>[1]R0!G35+[1]R1!G35+[1]R2!G35+[1]R3!G35+[1]R4!G35</f>
        <v>12</v>
      </c>
      <c r="G36" t="s">
        <v>6</v>
      </c>
      <c r="I36" s="5">
        <f t="shared" si="0"/>
        <v>77</v>
      </c>
      <c r="J36" s="5" t="s">
        <v>6</v>
      </c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8"/>
    </row>
    <row r="37" spans="1:22" x14ac:dyDescent="0.25">
      <c r="A37" s="10" t="s">
        <v>71</v>
      </c>
      <c r="B37" s="12" t="s">
        <v>72</v>
      </c>
      <c r="C37" s="8">
        <f>[1]R0!C36+[1]R1!C36+[1]R2!C36+[1]R3!C36+[1]R4!C36</f>
        <v>106</v>
      </c>
      <c r="D37" t="s">
        <v>6</v>
      </c>
      <c r="F37" s="9">
        <f>[1]R0!G36+[1]R1!G36+[1]R2!G36+[1]R3!G36+[1]R4!G36</f>
        <v>23</v>
      </c>
      <c r="G37" t="s">
        <v>6</v>
      </c>
      <c r="I37" s="5">
        <f t="shared" si="0"/>
        <v>129</v>
      </c>
      <c r="J37" s="5" t="s">
        <v>6</v>
      </c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4"/>
    </row>
    <row r="38" spans="1:22" x14ac:dyDescent="0.25">
      <c r="A38" s="10" t="s">
        <v>73</v>
      </c>
      <c r="B38" s="12" t="s">
        <v>74</v>
      </c>
      <c r="C38" s="8">
        <f>[1]R0!C37+[1]R1!C37+[1]R2!C37+[1]R3!C37+[1]R4!C37</f>
        <v>4</v>
      </c>
      <c r="D38" t="s">
        <v>6</v>
      </c>
      <c r="F38" s="9">
        <f>[1]R0!G37+[1]R1!G37+[1]R2!G37+[1]R3!G37+[1]R4!G37</f>
        <v>2</v>
      </c>
      <c r="G38" t="s">
        <v>6</v>
      </c>
      <c r="I38" s="5">
        <f t="shared" si="0"/>
        <v>6</v>
      </c>
      <c r="J38" s="5" t="s">
        <v>6</v>
      </c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4"/>
    </row>
    <row r="39" spans="1:22" x14ac:dyDescent="0.25">
      <c r="A39" s="10" t="s">
        <v>75</v>
      </c>
      <c r="B39" s="12" t="s">
        <v>76</v>
      </c>
      <c r="C39" s="8">
        <f>[1]R0!C38+[1]R1!C38+[1]R2!C38+[1]R3!C38+[1]R4!C38</f>
        <v>5</v>
      </c>
      <c r="D39" t="s">
        <v>6</v>
      </c>
      <c r="F39" s="9">
        <f>[1]R0!G38+[1]R1!G38+[1]R2!G38+[1]R3!G38+[1]R4!G38</f>
        <v>2</v>
      </c>
      <c r="G39" t="s">
        <v>6</v>
      </c>
      <c r="I39" s="5">
        <f t="shared" si="0"/>
        <v>7</v>
      </c>
      <c r="J39" s="5" t="s">
        <v>6</v>
      </c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4"/>
    </row>
    <row r="40" spans="1:22" x14ac:dyDescent="0.25">
      <c r="A40" s="10" t="s">
        <v>77</v>
      </c>
      <c r="B40" s="12" t="s">
        <v>78</v>
      </c>
      <c r="C40" s="8">
        <f>[1]R0!C39+[1]R1!C39+[1]R2!C39+[1]R3!C39+[1]R4!C39</f>
        <v>98</v>
      </c>
      <c r="D40" t="s">
        <v>6</v>
      </c>
      <c r="F40" s="9">
        <f>[1]R0!G39+[1]R1!G39+[1]R2!G39+[1]R3!G39+[1]R4!G39</f>
        <v>18</v>
      </c>
      <c r="G40" t="s">
        <v>6</v>
      </c>
      <c r="I40" s="5">
        <f t="shared" si="0"/>
        <v>116</v>
      </c>
      <c r="J40" s="5" t="s">
        <v>6</v>
      </c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4"/>
    </row>
    <row r="41" spans="1:22" x14ac:dyDescent="0.25">
      <c r="A41" s="10" t="s">
        <v>79</v>
      </c>
      <c r="B41" s="12" t="s">
        <v>80</v>
      </c>
      <c r="C41" s="8">
        <f>[1]R0!C40+[1]R1!C40+[1]R2!C40+[1]R3!C40+[1]R4!C40</f>
        <v>7</v>
      </c>
      <c r="D41" t="s">
        <v>6</v>
      </c>
      <c r="F41" s="9">
        <f>[1]R0!G40+[1]R1!G40+[1]R2!G40+[1]R3!G40+[1]R4!G40</f>
        <v>3</v>
      </c>
      <c r="G41" t="s">
        <v>6</v>
      </c>
      <c r="I41" s="5">
        <f t="shared" si="0"/>
        <v>10</v>
      </c>
      <c r="J41" s="5" t="s">
        <v>6</v>
      </c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4"/>
    </row>
    <row r="42" spans="1:22" x14ac:dyDescent="0.25">
      <c r="A42" s="10" t="s">
        <v>81</v>
      </c>
      <c r="B42" s="12" t="s">
        <v>82</v>
      </c>
      <c r="C42" s="8">
        <f>[1]R0!C41+[1]R1!C41+[1]R2!C41+[1]R3!C41+[1]R4!C41</f>
        <v>9</v>
      </c>
      <c r="D42" t="s">
        <v>6</v>
      </c>
      <c r="F42" s="9">
        <f>[1]R0!G41+[1]R1!G41+[1]R2!G41+[1]R3!G41+[1]R4!G41</f>
        <v>3</v>
      </c>
      <c r="G42" t="s">
        <v>6</v>
      </c>
      <c r="I42" s="5">
        <f t="shared" si="0"/>
        <v>12</v>
      </c>
      <c r="J42" s="5" t="s">
        <v>6</v>
      </c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4"/>
    </row>
    <row r="43" spans="1:22" x14ac:dyDescent="0.25">
      <c r="A43" s="10" t="s">
        <v>83</v>
      </c>
      <c r="B43" s="12" t="s">
        <v>84</v>
      </c>
      <c r="C43" s="8">
        <f>[1]R0!C42+[1]R1!C42+[1]R2!C42+[1]R3!C42+[1]R4!C42</f>
        <v>21</v>
      </c>
      <c r="D43" t="s">
        <v>6</v>
      </c>
      <c r="F43" s="9">
        <f>[1]R0!G42+[1]R1!G42+[1]R2!G42+[1]R3!G42+[1]R4!G42</f>
        <v>6</v>
      </c>
      <c r="G43" t="s">
        <v>6</v>
      </c>
      <c r="I43" s="5">
        <f t="shared" si="0"/>
        <v>27</v>
      </c>
      <c r="J43" s="5" t="s">
        <v>6</v>
      </c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4"/>
    </row>
    <row r="44" spans="1:22" x14ac:dyDescent="0.25">
      <c r="A44" s="10" t="s">
        <v>85</v>
      </c>
      <c r="B44" s="11" t="s">
        <v>86</v>
      </c>
      <c r="C44" s="8">
        <f>[1]R0!C43+[1]R1!C43+[1]R2!C43+[1]R3!C43+[1]R4!C43</f>
        <v>136</v>
      </c>
      <c r="D44" t="s">
        <v>6</v>
      </c>
      <c r="F44" s="9">
        <f>[1]R0!G43+[1]R1!G43+[1]R2!G43+[1]R3!G43+[1]R4!G43</f>
        <v>33</v>
      </c>
      <c r="G44" t="s">
        <v>6</v>
      </c>
      <c r="I44" s="5">
        <f t="shared" si="0"/>
        <v>169</v>
      </c>
      <c r="J44" s="5" t="s">
        <v>6</v>
      </c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4"/>
    </row>
    <row r="45" spans="1:22" x14ac:dyDescent="0.25">
      <c r="A45" s="10" t="s">
        <v>87</v>
      </c>
      <c r="B45" s="11" t="s">
        <v>88</v>
      </c>
      <c r="C45" s="8">
        <f>[1]R0!C44+[1]R1!C44+[1]R2!C44+[1]R3!C44+[1]R4!C44</f>
        <v>150</v>
      </c>
      <c r="D45" t="s">
        <v>6</v>
      </c>
      <c r="F45" s="9">
        <f>[1]R0!G44+[1]R1!G44+[1]R2!G44+[1]R3!G44+[1]R4!G44</f>
        <v>24</v>
      </c>
      <c r="G45" t="s">
        <v>6</v>
      </c>
      <c r="I45" s="5">
        <f t="shared" si="0"/>
        <v>174</v>
      </c>
      <c r="J45" s="5" t="s">
        <v>6</v>
      </c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4"/>
    </row>
    <row r="46" spans="1:22" x14ac:dyDescent="0.25">
      <c r="A46" s="10" t="s">
        <v>89</v>
      </c>
      <c r="B46" s="11" t="s">
        <v>89</v>
      </c>
      <c r="C46" s="8">
        <f>[1]R0!C45+[1]R1!C45+[1]R2!C45+[1]R3!C45+[1]R4!C45</f>
        <v>184</v>
      </c>
      <c r="D46" t="s">
        <v>6</v>
      </c>
      <c r="F46" s="9">
        <f>[1]R0!G45+[1]R1!G45+[1]R2!G45+[1]R3!G45+[1]R4!G45</f>
        <v>33</v>
      </c>
      <c r="G46" t="s">
        <v>6</v>
      </c>
      <c r="I46" s="5">
        <f t="shared" si="0"/>
        <v>217</v>
      </c>
      <c r="J46" s="5" t="s">
        <v>6</v>
      </c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4"/>
    </row>
    <row r="47" spans="1:22" x14ac:dyDescent="0.25">
      <c r="A47" s="10" t="s">
        <v>90</v>
      </c>
      <c r="B47" s="11" t="s">
        <v>91</v>
      </c>
      <c r="C47" s="8">
        <f>[1]R0!C46+[1]R1!C46+[1]R2!C46+[1]R3!C46+[1]R4!C46</f>
        <v>98</v>
      </c>
      <c r="D47" t="s">
        <v>6</v>
      </c>
      <c r="F47" s="9">
        <f>[1]R0!G46+[1]R1!G46+[1]R2!G46+[1]R3!G46+[1]R4!G46</f>
        <v>20</v>
      </c>
      <c r="G47" t="s">
        <v>6</v>
      </c>
      <c r="I47" s="5">
        <f t="shared" si="0"/>
        <v>118</v>
      </c>
      <c r="J47" s="5" t="s">
        <v>6</v>
      </c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4"/>
    </row>
    <row r="48" spans="1:22" x14ac:dyDescent="0.25">
      <c r="A48" s="10" t="s">
        <v>92</v>
      </c>
      <c r="B48" s="11" t="s">
        <v>93</v>
      </c>
      <c r="C48" s="8">
        <f>[1]R0!C47+[1]R1!C47+[1]R2!C47+[1]R3!C47+[1]R4!C47</f>
        <v>51</v>
      </c>
      <c r="D48" t="s">
        <v>6</v>
      </c>
      <c r="F48" s="9">
        <f>[1]R0!G47+[1]R1!G47+[1]R2!G47+[1]R3!G47+[1]R4!G47</f>
        <v>9</v>
      </c>
      <c r="G48" t="s">
        <v>6</v>
      </c>
      <c r="I48" s="5">
        <f t="shared" si="0"/>
        <v>60</v>
      </c>
      <c r="J48" s="5" t="s">
        <v>6</v>
      </c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4"/>
    </row>
    <row r="49" spans="1:22" x14ac:dyDescent="0.25">
      <c r="A49" s="10" t="s">
        <v>94</v>
      </c>
      <c r="B49" s="11" t="s">
        <v>95</v>
      </c>
      <c r="C49" s="8">
        <f>[1]R0!C48+[1]R1!C48+[1]R2!C48+[1]R3!C48+[1]R4!C48</f>
        <v>163</v>
      </c>
      <c r="D49" t="s">
        <v>6</v>
      </c>
      <c r="F49" s="9">
        <f>[1]R0!G48+[1]R1!G48+[1]R2!G48+[1]R3!G48+[1]R4!G48</f>
        <v>35</v>
      </c>
      <c r="G49" t="s">
        <v>6</v>
      </c>
      <c r="I49" s="5">
        <f t="shared" si="0"/>
        <v>198</v>
      </c>
      <c r="J49" s="5" t="s">
        <v>6</v>
      </c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4"/>
    </row>
    <row r="50" spans="1:22" x14ac:dyDescent="0.25">
      <c r="A50" s="10" t="s">
        <v>96</v>
      </c>
      <c r="B50" s="11" t="s">
        <v>96</v>
      </c>
      <c r="C50" s="8">
        <f>[1]R0!C49+[1]R1!C49+[1]R2!C49+[1]R3!C49+[1]R4!C49</f>
        <v>515</v>
      </c>
      <c r="D50" t="s">
        <v>6</v>
      </c>
      <c r="F50" s="9">
        <f>[1]R0!G49+[1]R1!G49+[1]R2!G49+[1]R3!G49+[1]R4!G49</f>
        <v>86</v>
      </c>
      <c r="G50" t="s">
        <v>6</v>
      </c>
      <c r="I50" s="5">
        <f t="shared" si="0"/>
        <v>601</v>
      </c>
      <c r="J50" s="5" t="s">
        <v>6</v>
      </c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4"/>
    </row>
    <row r="51" spans="1:22" x14ac:dyDescent="0.25">
      <c r="A51" s="10" t="s">
        <v>97</v>
      </c>
      <c r="B51" s="11" t="s">
        <v>98</v>
      </c>
      <c r="C51" s="8">
        <f>[1]R0!C50+[1]R1!C50+[1]R2!C50+[1]R3!C50+[1]R4!C50</f>
        <v>70</v>
      </c>
      <c r="D51" t="s">
        <v>6</v>
      </c>
      <c r="F51" s="9">
        <f>[1]R0!G50+[1]R1!G50+[1]R2!G50+[1]R3!G50+[1]R4!G50</f>
        <v>17</v>
      </c>
      <c r="G51" t="s">
        <v>6</v>
      </c>
      <c r="I51" s="5">
        <f t="shared" si="0"/>
        <v>87</v>
      </c>
      <c r="J51" s="5" t="s">
        <v>6</v>
      </c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4"/>
    </row>
    <row r="52" spans="1:22" x14ac:dyDescent="0.25">
      <c r="A52" s="10" t="s">
        <v>99</v>
      </c>
      <c r="B52" s="11" t="s">
        <v>100</v>
      </c>
      <c r="C52" s="8">
        <f>[1]R0!C51+[1]R1!C51+[1]R2!C51+[1]R3!C51+[1]R4!C51</f>
        <v>174</v>
      </c>
      <c r="D52" t="s">
        <v>6</v>
      </c>
      <c r="F52" s="9">
        <f>[1]R0!G51+[1]R1!G51+[1]R2!G51+[1]R3!G51+[1]R4!G51</f>
        <v>29</v>
      </c>
      <c r="G52" t="s">
        <v>6</v>
      </c>
      <c r="I52" s="5">
        <f t="shared" si="0"/>
        <v>203</v>
      </c>
      <c r="J52" s="5" t="s">
        <v>6</v>
      </c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4"/>
    </row>
    <row r="53" spans="1:22" x14ac:dyDescent="0.25">
      <c r="A53" s="10" t="s">
        <v>101</v>
      </c>
      <c r="B53" s="11" t="s">
        <v>102</v>
      </c>
      <c r="C53" s="8">
        <f>[1]R0!C52+[1]R1!C52+[1]R2!C52+[1]R3!C52+[1]R4!C52</f>
        <v>165</v>
      </c>
      <c r="D53" t="s">
        <v>6</v>
      </c>
      <c r="F53" s="9">
        <f>[1]R0!G52+[1]R1!G52+[1]R2!G52+[1]R3!G52+[1]R4!G52</f>
        <v>39</v>
      </c>
      <c r="G53" t="s">
        <v>6</v>
      </c>
      <c r="I53" s="5">
        <f t="shared" si="0"/>
        <v>204</v>
      </c>
      <c r="J53" s="5" t="s">
        <v>6</v>
      </c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4"/>
    </row>
    <row r="54" spans="1:22" x14ac:dyDescent="0.25">
      <c r="A54" s="10" t="s">
        <v>103</v>
      </c>
      <c r="B54" s="11" t="s">
        <v>104</v>
      </c>
      <c r="C54" s="8">
        <f>[1]R0!C53+[1]R1!C53+[1]R2!C53+[1]R3!C53+[1]R4!C53</f>
        <v>162</v>
      </c>
      <c r="D54" t="s">
        <v>6</v>
      </c>
      <c r="F54" s="9">
        <f>[1]R0!G53+[1]R1!G53+[1]R2!G53+[1]R3!G53+[1]R4!G53</f>
        <v>26</v>
      </c>
      <c r="G54" t="s">
        <v>6</v>
      </c>
      <c r="I54" s="5">
        <f t="shared" si="0"/>
        <v>188</v>
      </c>
      <c r="J54" s="5" t="s">
        <v>6</v>
      </c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4"/>
    </row>
    <row r="55" spans="1:22" x14ac:dyDescent="0.25">
      <c r="A55" s="10" t="s">
        <v>105</v>
      </c>
      <c r="B55" s="11" t="s">
        <v>106</v>
      </c>
      <c r="C55" s="8">
        <f>[1]R0!C54+[1]R1!C54+[1]R2!C54+[1]R3!C54+[1]R4!C54</f>
        <v>142</v>
      </c>
      <c r="D55" t="s">
        <v>6</v>
      </c>
      <c r="F55" s="9">
        <f>[1]R0!G54+[1]R1!G54+[1]R2!G54+[1]R3!G54+[1]R4!G54</f>
        <v>19</v>
      </c>
      <c r="G55" t="s">
        <v>6</v>
      </c>
      <c r="I55" s="5">
        <f t="shared" si="0"/>
        <v>161</v>
      </c>
      <c r="J55" s="5" t="s">
        <v>6</v>
      </c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4"/>
    </row>
    <row r="56" spans="1:22" x14ac:dyDescent="0.25">
      <c r="A56" s="10" t="s">
        <v>107</v>
      </c>
      <c r="B56" s="11" t="s">
        <v>108</v>
      </c>
      <c r="C56" s="8">
        <f>[1]R0!C55+[1]R1!C55+[1]R2!C55+[1]R3!C55+[1]R4!C55</f>
        <v>85</v>
      </c>
      <c r="D56" t="s">
        <v>6</v>
      </c>
      <c r="F56" s="9">
        <f>[1]R0!G55+[1]R1!G55+[1]R2!G55+[1]R3!G55+[1]R4!G55</f>
        <v>35</v>
      </c>
      <c r="G56" t="s">
        <v>6</v>
      </c>
      <c r="I56" s="5">
        <f t="shared" si="0"/>
        <v>120</v>
      </c>
      <c r="J56" s="5" t="s">
        <v>6</v>
      </c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4"/>
    </row>
    <row r="57" spans="1:22" x14ac:dyDescent="0.25">
      <c r="A57" s="10" t="s">
        <v>109</v>
      </c>
      <c r="B57" s="11" t="s">
        <v>110</v>
      </c>
      <c r="C57" s="8">
        <f>[1]R0!C56+[1]R1!C56+[1]R2!C56+[1]R3!C56+[1]R4!C56</f>
        <v>122</v>
      </c>
      <c r="D57" t="s">
        <v>6</v>
      </c>
      <c r="F57" s="9">
        <f>[1]R0!G56+[1]R1!G56+[1]R2!G56+[1]R3!G56+[1]R4!G56</f>
        <v>6</v>
      </c>
      <c r="G57" t="s">
        <v>6</v>
      </c>
      <c r="I57" s="5">
        <f t="shared" si="0"/>
        <v>128</v>
      </c>
      <c r="J57" s="5" t="s">
        <v>6</v>
      </c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4"/>
    </row>
    <row r="58" spans="1:22" x14ac:dyDescent="0.25">
      <c r="A58" s="10" t="s">
        <v>111</v>
      </c>
      <c r="B58" s="11" t="s">
        <v>112</v>
      </c>
      <c r="C58" s="8">
        <f>[1]R0!C57+[1]R1!C57+[1]R2!C57+[1]R3!C57+[1]R4!C57</f>
        <v>127</v>
      </c>
      <c r="D58" t="s">
        <v>6</v>
      </c>
      <c r="F58" s="9">
        <f>[1]R0!G57+[1]R1!G57+[1]R2!G57+[1]R3!G57+[1]R4!G57</f>
        <v>30</v>
      </c>
      <c r="G58" t="s">
        <v>6</v>
      </c>
      <c r="I58" s="5">
        <f t="shared" si="0"/>
        <v>157</v>
      </c>
      <c r="J58" s="5" t="s">
        <v>6</v>
      </c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4"/>
    </row>
    <row r="59" spans="1:22" x14ac:dyDescent="0.25">
      <c r="A59" s="10" t="s">
        <v>113</v>
      </c>
      <c r="B59" s="11" t="s">
        <v>114</v>
      </c>
      <c r="C59" s="8">
        <f>[1]R0!C58+[1]R1!C58+[1]R2!C58+[1]R3!C58+[1]R4!C58</f>
        <v>30</v>
      </c>
      <c r="D59" t="s">
        <v>6</v>
      </c>
      <c r="F59" s="9">
        <f>[1]R0!G58+[1]R1!G58+[1]R2!G58+[1]R3!G58+[1]R4!G58</f>
        <v>9.4</v>
      </c>
      <c r="G59" t="s">
        <v>6</v>
      </c>
      <c r="I59" s="5">
        <f t="shared" si="0"/>
        <v>39.4</v>
      </c>
      <c r="J59" s="5" t="s">
        <v>6</v>
      </c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4"/>
    </row>
    <row r="60" spans="1:22" x14ac:dyDescent="0.25">
      <c r="A60" s="10" t="s">
        <v>115</v>
      </c>
      <c r="B60" s="11" t="s">
        <v>116</v>
      </c>
      <c r="C60" s="8">
        <f>[1]R0!C59+[1]R1!C59+[1]R2!C59+[1]R3!C59+[1]R4!C59</f>
        <v>55</v>
      </c>
      <c r="D60" t="s">
        <v>6</v>
      </c>
      <c r="F60" s="9">
        <f>[1]R0!G59+[1]R1!G59+[1]R2!G59+[1]R3!G59+[1]R4!G59</f>
        <v>10</v>
      </c>
      <c r="G60" t="s">
        <v>6</v>
      </c>
      <c r="I60" s="5">
        <f t="shared" si="0"/>
        <v>65</v>
      </c>
      <c r="J60" s="5" t="s">
        <v>6</v>
      </c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4"/>
    </row>
    <row r="61" spans="1:22" x14ac:dyDescent="0.25">
      <c r="A61" s="10" t="s">
        <v>117</v>
      </c>
      <c r="B61" s="11" t="s">
        <v>118</v>
      </c>
      <c r="C61" s="8">
        <f>[1]R0!C60+[1]R1!C60+[1]R2!C60+[1]R3!C60+[1]R4!C60</f>
        <v>302</v>
      </c>
      <c r="D61" t="s">
        <v>6</v>
      </c>
      <c r="F61" s="9">
        <f>[1]R0!G60+[1]R1!G60+[1]R2!G60+[1]R3!G60+[1]R4!G60</f>
        <v>62</v>
      </c>
      <c r="G61" t="s">
        <v>6</v>
      </c>
      <c r="I61" s="5">
        <f t="shared" si="0"/>
        <v>364</v>
      </c>
      <c r="J61" s="5" t="s">
        <v>6</v>
      </c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4"/>
    </row>
    <row r="62" spans="1:22" x14ac:dyDescent="0.25">
      <c r="A62" s="10" t="s">
        <v>119</v>
      </c>
      <c r="B62" s="11" t="s">
        <v>120</v>
      </c>
      <c r="C62" s="8">
        <f>[1]R0!C61+[1]R1!C61+[1]R2!C61+[1]R3!C61+[1]R4!C61</f>
        <v>14</v>
      </c>
      <c r="D62" t="s">
        <v>6</v>
      </c>
      <c r="F62" s="9">
        <f>[1]R0!G61+[1]R1!G61+[1]R2!G61+[1]R3!G61+[1]R4!G61</f>
        <v>3</v>
      </c>
      <c r="G62" t="s">
        <v>6</v>
      </c>
      <c r="I62" s="5">
        <f t="shared" si="0"/>
        <v>17</v>
      </c>
      <c r="J62" s="5" t="s">
        <v>6</v>
      </c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4"/>
    </row>
    <row r="63" spans="1:22" x14ac:dyDescent="0.25">
      <c r="A63" s="10" t="s">
        <v>121</v>
      </c>
      <c r="B63" s="11" t="s">
        <v>122</v>
      </c>
      <c r="C63" s="8">
        <f>[1]R0!C62+[1]R1!C62+[1]R2!C62+[1]R3!C62+[1]R4!C62</f>
        <v>42</v>
      </c>
      <c r="D63" t="s">
        <v>6</v>
      </c>
      <c r="F63" s="9">
        <f>[1]R0!G62+[1]R1!G62+[1]R2!G62+[1]R3!G62+[1]R4!G62</f>
        <v>14</v>
      </c>
      <c r="G63" t="s">
        <v>6</v>
      </c>
      <c r="I63" s="5">
        <f t="shared" si="0"/>
        <v>56</v>
      </c>
      <c r="J63" s="5" t="s">
        <v>6</v>
      </c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4"/>
    </row>
    <row r="64" spans="1:22" s="15" customFormat="1" x14ac:dyDescent="0.25">
      <c r="A64" s="10" t="s">
        <v>123</v>
      </c>
      <c r="B64" s="11" t="s">
        <v>124</v>
      </c>
      <c r="C64" s="14">
        <f>[1]R0!C63+[1]R1!C63+[1]R2!C63+[1]R3!C63+[1]R4!C63</f>
        <v>5</v>
      </c>
      <c r="D64" s="15" t="s">
        <v>6</v>
      </c>
      <c r="F64" s="16">
        <f>[1]R0!G63+[1]R1!G63+[1]R2!G63+[1]R3!G63+[1]R4!G63</f>
        <v>0</v>
      </c>
      <c r="G64" s="15" t="s">
        <v>6</v>
      </c>
      <c r="I64" s="5">
        <f t="shared" si="0"/>
        <v>5</v>
      </c>
      <c r="J64" s="5" t="s">
        <v>6</v>
      </c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4"/>
    </row>
    <row r="65" spans="1:22" x14ac:dyDescent="0.25">
      <c r="A65" s="10"/>
      <c r="B65" s="10"/>
      <c r="C65" s="8"/>
      <c r="F65" s="13"/>
      <c r="I65" s="43"/>
      <c r="J65" s="4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4"/>
    </row>
    <row r="66" spans="1:22" ht="15.75" x14ac:dyDescent="0.25">
      <c r="A66" s="1"/>
      <c r="B66" s="2" t="s">
        <v>125</v>
      </c>
      <c r="C66" s="2" t="s">
        <v>126</v>
      </c>
      <c r="F66" s="2" t="s">
        <v>126</v>
      </c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39"/>
    </row>
    <row r="67" spans="1:22" x14ac:dyDescent="0.25">
      <c r="A67" s="10" t="s">
        <v>127</v>
      </c>
      <c r="B67" s="10" t="s">
        <v>128</v>
      </c>
      <c r="C67" s="8">
        <f>[1]R0!C66+[1]R1!C66+[1]R2!C66+[1]R3!C66+[1]R4!C66</f>
        <v>465</v>
      </c>
      <c r="D67" t="s">
        <v>129</v>
      </c>
      <c r="F67" s="13">
        <f>[1]R0!G66+[1]R1!G66+[1]R2!G66+[1]R3!G66+[1]R4!G66</f>
        <v>125</v>
      </c>
      <c r="G67" t="s">
        <v>129</v>
      </c>
      <c r="I67" s="5">
        <v>122</v>
      </c>
      <c r="J67" s="5" t="s">
        <v>129</v>
      </c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4"/>
    </row>
    <row r="68" spans="1:22" x14ac:dyDescent="0.25">
      <c r="A68" s="10" t="s">
        <v>130</v>
      </c>
      <c r="B68" s="10" t="s">
        <v>131</v>
      </c>
      <c r="C68" s="8">
        <f>[1]R0!C67+[1]R1!C67+[1]R2!C67+[1]R3!C67+[1]R4!C67</f>
        <v>1360</v>
      </c>
      <c r="D68" t="s">
        <v>129</v>
      </c>
      <c r="F68" s="13">
        <f>[1]R0!G67+[1]R1!G67+[1]R2!G67+[1]R3!G67+[1]R4!G67</f>
        <v>135</v>
      </c>
      <c r="G68" t="s">
        <v>129</v>
      </c>
      <c r="I68" s="5">
        <v>230</v>
      </c>
      <c r="J68" s="5" t="s">
        <v>129</v>
      </c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4"/>
    </row>
    <row r="69" spans="1:22" x14ac:dyDescent="0.25">
      <c r="A69" s="10" t="s">
        <v>132</v>
      </c>
      <c r="B69" s="10" t="s">
        <v>133</v>
      </c>
      <c r="C69" s="8">
        <f>[1]R0!C68+[1]R1!C68+[1]R2!C68+[1]R3!C68+[1]R4!C68</f>
        <v>59</v>
      </c>
      <c r="D69" t="s">
        <v>134</v>
      </c>
      <c r="F69" s="13">
        <f>[1]R0!G68+[1]R1!G68+[1]R2!G68+[1]R3!G68+[1]R4!G68</f>
        <v>11</v>
      </c>
      <c r="G69" t="s">
        <v>135</v>
      </c>
      <c r="I69" s="5">
        <f t="shared" ref="I69:I74" si="1">C69+F69</f>
        <v>70</v>
      </c>
      <c r="J69" s="40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4"/>
    </row>
    <row r="70" spans="1:22" x14ac:dyDescent="0.25">
      <c r="A70" s="10"/>
      <c r="B70" s="10"/>
      <c r="C70" s="8"/>
      <c r="F70" s="13"/>
      <c r="I70" s="43"/>
      <c r="J70" s="4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4"/>
    </row>
    <row r="71" spans="1:22" ht="15.75" x14ac:dyDescent="0.25">
      <c r="A71" s="1"/>
      <c r="B71" s="2" t="s">
        <v>125</v>
      </c>
      <c r="C71" s="2" t="s">
        <v>136</v>
      </c>
      <c r="F71" s="2" t="s">
        <v>136</v>
      </c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39"/>
    </row>
    <row r="72" spans="1:22" x14ac:dyDescent="0.25">
      <c r="A72" s="10" t="s">
        <v>137</v>
      </c>
      <c r="B72" s="10" t="s">
        <v>138</v>
      </c>
      <c r="C72" s="8">
        <f>[1]R0!C71+[1]R1!C71+[1]R2!C71+[1]R3!C71+[1]R4!C71</f>
        <v>1790</v>
      </c>
      <c r="D72" t="s">
        <v>136</v>
      </c>
      <c r="F72" s="13">
        <f>[1]R0!G71+[1]R1!G71+[1]R2!G71+[1]R3!G71+[1]R4!G71</f>
        <v>194</v>
      </c>
      <c r="G72" t="s">
        <v>136</v>
      </c>
      <c r="I72" s="5">
        <f t="shared" si="1"/>
        <v>1984</v>
      </c>
      <c r="J72" s="44" t="s">
        <v>136</v>
      </c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4"/>
    </row>
    <row r="73" spans="1:22" x14ac:dyDescent="0.25">
      <c r="A73" s="10" t="s">
        <v>139</v>
      </c>
      <c r="B73" s="10" t="s">
        <v>140</v>
      </c>
      <c r="C73" s="8">
        <f>[1]R0!C72+[1]R1!C72+[1]R2!C72+[1]R3!C72+[1]R4!C72</f>
        <v>478</v>
      </c>
      <c r="D73" t="s">
        <v>136</v>
      </c>
      <c r="F73" s="13">
        <f>[1]R0!G72+[1]R1!G72+[1]R2!G72+[1]R3!G72+[1]R4!G72</f>
        <v>136</v>
      </c>
      <c r="G73" t="s">
        <v>136</v>
      </c>
      <c r="I73" s="5">
        <f t="shared" si="1"/>
        <v>614</v>
      </c>
      <c r="J73" s="44" t="s">
        <v>136</v>
      </c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4"/>
    </row>
    <row r="74" spans="1:22" ht="15.75" thickBot="1" x14ac:dyDescent="0.3">
      <c r="A74" s="10" t="s">
        <v>141</v>
      </c>
      <c r="B74" s="10" t="s">
        <v>142</v>
      </c>
      <c r="C74" s="8">
        <f>[1]R0!C75+[1]R1!C75+[1]R2!C75+[1]R3!C75+[1]R4!C75</f>
        <v>150</v>
      </c>
      <c r="D74" t="s">
        <v>136</v>
      </c>
      <c r="F74" s="13">
        <f>[1]R0!G75+[1]R1!G75+[1]R2!G75+[1]R3!G75+[1]R4!G75</f>
        <v>0</v>
      </c>
      <c r="G74" t="s">
        <v>136</v>
      </c>
      <c r="I74" s="5">
        <f t="shared" si="1"/>
        <v>150</v>
      </c>
      <c r="J74" s="44" t="s">
        <v>136</v>
      </c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8"/>
    </row>
  </sheetData>
  <mergeCells count="5">
    <mergeCell ref="K2:M2"/>
    <mergeCell ref="N2:O2"/>
    <mergeCell ref="P2:S2"/>
    <mergeCell ref="I71:U71"/>
    <mergeCell ref="I66:U66"/>
  </mergeCells>
  <pageMargins left="0.7" right="0.7" top="0.75" bottom="0.75" header="0.3" footer="0.3"/>
  <pageSetup paperSize="9" scale="4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Liste!$F$3:$F$261</xm:f>
          </x14:formula1>
          <xm:sqref>U72:V74 U4:V65 U67:V70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2"/>
  <sheetViews>
    <sheetView tabSelected="1" workbookViewId="0">
      <selection activeCell="B11" sqref="B11"/>
    </sheetView>
  </sheetViews>
  <sheetFormatPr baseColWidth="10" defaultRowHeight="15" x14ac:dyDescent="0.25"/>
  <cols>
    <col min="1" max="1" width="36.85546875" style="49" bestFit="1" customWidth="1"/>
    <col min="2" max="2" width="15.140625" style="49" bestFit="1" customWidth="1"/>
    <col min="3" max="3" width="11.42578125" style="49"/>
    <col min="4" max="4" width="15.5703125" customWidth="1"/>
  </cols>
  <sheetData>
    <row r="1" spans="1:4" x14ac:dyDescent="0.25">
      <c r="A1" s="8" t="s">
        <v>692</v>
      </c>
      <c r="B1" s="8" t="s">
        <v>693</v>
      </c>
      <c r="C1" s="8" t="s">
        <v>694</v>
      </c>
      <c r="D1" s="8" t="s">
        <v>695</v>
      </c>
    </row>
    <row r="2" spans="1:4" x14ac:dyDescent="0.25">
      <c r="A2" s="8" t="s">
        <v>696</v>
      </c>
      <c r="B2" s="8" t="s">
        <v>697</v>
      </c>
      <c r="C2" s="8" t="s">
        <v>698</v>
      </c>
      <c r="D2" s="1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F261"/>
  <sheetViews>
    <sheetView workbookViewId="0">
      <selection activeCell="E3" sqref="E3"/>
    </sheetView>
  </sheetViews>
  <sheetFormatPr baseColWidth="10" defaultRowHeight="15" x14ac:dyDescent="0.25"/>
  <cols>
    <col min="2" max="2" width="23.42578125" customWidth="1"/>
    <col min="5" max="5" width="27" customWidth="1"/>
  </cols>
  <sheetData>
    <row r="2" spans="2:6" x14ac:dyDescent="0.25">
      <c r="B2" t="s">
        <v>149</v>
      </c>
      <c r="E2" s="19" t="s">
        <v>158</v>
      </c>
      <c r="F2" s="19" t="s">
        <v>159</v>
      </c>
    </row>
    <row r="3" spans="2:6" ht="36" customHeight="1" x14ac:dyDescent="0.25">
      <c r="B3" s="18" t="s">
        <v>150</v>
      </c>
      <c r="E3" s="20" t="s">
        <v>160</v>
      </c>
      <c r="F3" s="20" t="s">
        <v>161</v>
      </c>
    </row>
    <row r="4" spans="2:6" ht="30" x14ac:dyDescent="0.25">
      <c r="E4" s="20" t="s">
        <v>162</v>
      </c>
      <c r="F4" s="20" t="s">
        <v>163</v>
      </c>
    </row>
    <row r="5" spans="2:6" x14ac:dyDescent="0.25">
      <c r="E5" s="20" t="s">
        <v>164</v>
      </c>
      <c r="F5" s="20" t="s">
        <v>165</v>
      </c>
    </row>
    <row r="6" spans="2:6" x14ac:dyDescent="0.25">
      <c r="E6" s="20" t="s">
        <v>166</v>
      </c>
      <c r="F6" s="20" t="s">
        <v>167</v>
      </c>
    </row>
    <row r="7" spans="2:6" x14ac:dyDescent="0.25">
      <c r="E7" s="20" t="s">
        <v>168</v>
      </c>
      <c r="F7" s="20" t="s">
        <v>169</v>
      </c>
    </row>
    <row r="8" spans="2:6" x14ac:dyDescent="0.25">
      <c r="E8" s="20" t="s">
        <v>170</v>
      </c>
      <c r="F8" s="20" t="s">
        <v>171</v>
      </c>
    </row>
    <row r="9" spans="2:6" ht="30" x14ac:dyDescent="0.25">
      <c r="E9" s="21" t="s">
        <v>172</v>
      </c>
      <c r="F9" s="21" t="s">
        <v>173</v>
      </c>
    </row>
    <row r="10" spans="2:6" x14ac:dyDescent="0.25">
      <c r="E10" s="20" t="s">
        <v>174</v>
      </c>
      <c r="F10" s="20" t="s">
        <v>175</v>
      </c>
    </row>
    <row r="11" spans="2:6" x14ac:dyDescent="0.25">
      <c r="E11" s="20" t="s">
        <v>176</v>
      </c>
      <c r="F11" s="20" t="s">
        <v>177</v>
      </c>
    </row>
    <row r="12" spans="2:6" x14ac:dyDescent="0.25">
      <c r="E12" s="20" t="s">
        <v>178</v>
      </c>
      <c r="F12" s="20" t="s">
        <v>179</v>
      </c>
    </row>
    <row r="13" spans="2:6" x14ac:dyDescent="0.25">
      <c r="E13" s="20" t="s">
        <v>180</v>
      </c>
      <c r="F13" s="20" t="s">
        <v>181</v>
      </c>
    </row>
    <row r="14" spans="2:6" ht="30" x14ac:dyDescent="0.25">
      <c r="E14" s="20" t="s">
        <v>182</v>
      </c>
      <c r="F14" s="20" t="s">
        <v>183</v>
      </c>
    </row>
    <row r="15" spans="2:6" x14ac:dyDescent="0.25">
      <c r="E15" s="21" t="s">
        <v>184</v>
      </c>
      <c r="F15" s="21" t="s">
        <v>185</v>
      </c>
    </row>
    <row r="16" spans="2:6" ht="30" x14ac:dyDescent="0.25">
      <c r="E16" s="20" t="s">
        <v>186</v>
      </c>
      <c r="F16" s="20" t="s">
        <v>187</v>
      </c>
    </row>
    <row r="17" spans="5:6" x14ac:dyDescent="0.25">
      <c r="E17" s="20" t="s">
        <v>188</v>
      </c>
      <c r="F17" s="20" t="s">
        <v>189</v>
      </c>
    </row>
    <row r="18" spans="5:6" x14ac:dyDescent="0.25">
      <c r="E18" s="20" t="s">
        <v>190</v>
      </c>
      <c r="F18" s="20" t="s">
        <v>191</v>
      </c>
    </row>
    <row r="19" spans="5:6" x14ac:dyDescent="0.25">
      <c r="E19" s="20" t="s">
        <v>192</v>
      </c>
      <c r="F19" s="20" t="s">
        <v>193</v>
      </c>
    </row>
    <row r="20" spans="5:6" x14ac:dyDescent="0.25">
      <c r="E20" s="20" t="s">
        <v>194</v>
      </c>
      <c r="F20" s="20" t="s">
        <v>195</v>
      </c>
    </row>
    <row r="21" spans="5:6" x14ac:dyDescent="0.25">
      <c r="E21" s="20" t="s">
        <v>196</v>
      </c>
      <c r="F21" s="20" t="s">
        <v>197</v>
      </c>
    </row>
    <row r="22" spans="5:6" x14ac:dyDescent="0.25">
      <c r="E22" s="20" t="s">
        <v>198</v>
      </c>
      <c r="F22" s="20" t="s">
        <v>199</v>
      </c>
    </row>
    <row r="23" spans="5:6" x14ac:dyDescent="0.25">
      <c r="E23" s="20" t="s">
        <v>200</v>
      </c>
      <c r="F23" s="20" t="s">
        <v>201</v>
      </c>
    </row>
    <row r="24" spans="5:6" x14ac:dyDescent="0.25">
      <c r="E24" s="20" t="s">
        <v>202</v>
      </c>
      <c r="F24" s="20" t="s">
        <v>203</v>
      </c>
    </row>
    <row r="25" spans="5:6" x14ac:dyDescent="0.25">
      <c r="E25" s="20" t="s">
        <v>204</v>
      </c>
      <c r="F25" s="20" t="s">
        <v>205</v>
      </c>
    </row>
    <row r="26" spans="5:6" x14ac:dyDescent="0.25">
      <c r="E26" s="20" t="s">
        <v>206</v>
      </c>
      <c r="F26" s="20" t="s">
        <v>207</v>
      </c>
    </row>
    <row r="27" spans="5:6" x14ac:dyDescent="0.25">
      <c r="E27" s="20" t="s">
        <v>208</v>
      </c>
      <c r="F27" s="20" t="s">
        <v>209</v>
      </c>
    </row>
    <row r="28" spans="5:6" x14ac:dyDescent="0.25">
      <c r="E28" s="20" t="s">
        <v>210</v>
      </c>
      <c r="F28" s="20" t="s">
        <v>211</v>
      </c>
    </row>
    <row r="29" spans="5:6" x14ac:dyDescent="0.25">
      <c r="E29" s="20" t="s">
        <v>212</v>
      </c>
      <c r="F29" s="20" t="s">
        <v>213</v>
      </c>
    </row>
    <row r="30" spans="5:6" x14ac:dyDescent="0.25">
      <c r="E30" s="20" t="s">
        <v>214</v>
      </c>
      <c r="F30" s="20" t="s">
        <v>215</v>
      </c>
    </row>
    <row r="31" spans="5:6" x14ac:dyDescent="0.25">
      <c r="E31" s="20" t="s">
        <v>216</v>
      </c>
      <c r="F31" s="20" t="s">
        <v>217</v>
      </c>
    </row>
    <row r="32" spans="5:6" x14ac:dyDescent="0.25">
      <c r="E32" s="20" t="s">
        <v>218</v>
      </c>
      <c r="F32" s="20" t="s">
        <v>219</v>
      </c>
    </row>
    <row r="33" spans="5:6" ht="30" x14ac:dyDescent="0.25">
      <c r="E33" s="20" t="s">
        <v>220</v>
      </c>
      <c r="F33" s="20" t="s">
        <v>221</v>
      </c>
    </row>
    <row r="34" spans="5:6" ht="30" x14ac:dyDescent="0.25">
      <c r="E34" s="20" t="s">
        <v>222</v>
      </c>
      <c r="F34" s="20" t="s">
        <v>223</v>
      </c>
    </row>
    <row r="35" spans="5:6" x14ac:dyDescent="0.25">
      <c r="E35" s="20" t="s">
        <v>224</v>
      </c>
      <c r="F35" s="20" t="s">
        <v>225</v>
      </c>
    </row>
    <row r="36" spans="5:6" x14ac:dyDescent="0.25">
      <c r="E36" s="20" t="s">
        <v>226</v>
      </c>
      <c r="F36" s="20" t="s">
        <v>227</v>
      </c>
    </row>
    <row r="37" spans="5:6" x14ac:dyDescent="0.25">
      <c r="E37" s="20" t="s">
        <v>228</v>
      </c>
      <c r="F37" s="20" t="s">
        <v>229</v>
      </c>
    </row>
    <row r="38" spans="5:6" x14ac:dyDescent="0.25">
      <c r="E38" s="20" t="s">
        <v>230</v>
      </c>
      <c r="F38" s="20" t="s">
        <v>231</v>
      </c>
    </row>
    <row r="39" spans="5:6" x14ac:dyDescent="0.25">
      <c r="E39" s="20" t="s">
        <v>232</v>
      </c>
      <c r="F39" s="20" t="s">
        <v>233</v>
      </c>
    </row>
    <row r="40" spans="5:6" x14ac:dyDescent="0.25">
      <c r="E40" s="20" t="s">
        <v>234</v>
      </c>
      <c r="F40" s="20" t="s">
        <v>235</v>
      </c>
    </row>
    <row r="41" spans="5:6" x14ac:dyDescent="0.25">
      <c r="E41" s="20" t="s">
        <v>236</v>
      </c>
      <c r="F41" s="20" t="s">
        <v>237</v>
      </c>
    </row>
    <row r="42" spans="5:6" x14ac:dyDescent="0.25">
      <c r="E42" s="20" t="s">
        <v>238</v>
      </c>
      <c r="F42" s="20" t="s">
        <v>239</v>
      </c>
    </row>
    <row r="43" spans="5:6" x14ac:dyDescent="0.25">
      <c r="E43" s="20" t="s">
        <v>240</v>
      </c>
      <c r="F43" s="20" t="s">
        <v>241</v>
      </c>
    </row>
    <row r="44" spans="5:6" x14ac:dyDescent="0.25">
      <c r="E44" s="20" t="s">
        <v>242</v>
      </c>
      <c r="F44" s="20" t="s">
        <v>243</v>
      </c>
    </row>
    <row r="45" spans="5:6" x14ac:dyDescent="0.25">
      <c r="E45" s="20" t="s">
        <v>244</v>
      </c>
      <c r="F45" s="20" t="s">
        <v>245</v>
      </c>
    </row>
    <row r="46" spans="5:6" x14ac:dyDescent="0.25">
      <c r="E46" s="20" t="s">
        <v>246</v>
      </c>
      <c r="F46" s="20" t="s">
        <v>247</v>
      </c>
    </row>
    <row r="47" spans="5:6" x14ac:dyDescent="0.25">
      <c r="E47" s="20" t="s">
        <v>248</v>
      </c>
      <c r="F47" s="20" t="s">
        <v>249</v>
      </c>
    </row>
    <row r="48" spans="5:6" x14ac:dyDescent="0.25">
      <c r="E48" s="20" t="s">
        <v>250</v>
      </c>
      <c r="F48" s="20" t="s">
        <v>251</v>
      </c>
    </row>
    <row r="49" spans="5:6" x14ac:dyDescent="0.25">
      <c r="E49" s="20" t="s">
        <v>252</v>
      </c>
      <c r="F49" s="20" t="s">
        <v>253</v>
      </c>
    </row>
    <row r="50" spans="5:6" x14ac:dyDescent="0.25">
      <c r="E50" s="20" t="s">
        <v>254</v>
      </c>
      <c r="F50" s="20" t="s">
        <v>255</v>
      </c>
    </row>
    <row r="51" spans="5:6" x14ac:dyDescent="0.25">
      <c r="E51" s="20" t="s">
        <v>256</v>
      </c>
      <c r="F51" s="20" t="s">
        <v>257</v>
      </c>
    </row>
    <row r="52" spans="5:6" x14ac:dyDescent="0.25">
      <c r="E52" s="20" t="s">
        <v>258</v>
      </c>
      <c r="F52" s="20" t="s">
        <v>259</v>
      </c>
    </row>
    <row r="53" spans="5:6" x14ac:dyDescent="0.25">
      <c r="E53" s="20" t="s">
        <v>260</v>
      </c>
      <c r="F53" s="20" t="s">
        <v>261</v>
      </c>
    </row>
    <row r="54" spans="5:6" x14ac:dyDescent="0.25">
      <c r="E54" s="20" t="s">
        <v>262</v>
      </c>
      <c r="F54" s="20" t="s">
        <v>263</v>
      </c>
    </row>
    <row r="55" spans="5:6" x14ac:dyDescent="0.25">
      <c r="E55" s="20" t="s">
        <v>264</v>
      </c>
      <c r="F55" s="20" t="s">
        <v>265</v>
      </c>
    </row>
    <row r="56" spans="5:6" ht="30" x14ac:dyDescent="0.25">
      <c r="E56" s="20" t="s">
        <v>266</v>
      </c>
      <c r="F56" s="20" t="s">
        <v>267</v>
      </c>
    </row>
    <row r="57" spans="5:6" x14ac:dyDescent="0.25">
      <c r="E57" s="20" t="s">
        <v>268</v>
      </c>
      <c r="F57" s="20" t="s">
        <v>269</v>
      </c>
    </row>
    <row r="58" spans="5:6" x14ac:dyDescent="0.25">
      <c r="E58" s="20" t="s">
        <v>270</v>
      </c>
      <c r="F58" s="20" t="s">
        <v>271</v>
      </c>
    </row>
    <row r="59" spans="5:6" ht="30" x14ac:dyDescent="0.25">
      <c r="E59" s="20" t="s">
        <v>272</v>
      </c>
      <c r="F59" s="20" t="s">
        <v>273</v>
      </c>
    </row>
    <row r="60" spans="5:6" x14ac:dyDescent="0.25">
      <c r="E60" s="20" t="s">
        <v>274</v>
      </c>
      <c r="F60" s="20" t="s">
        <v>275</v>
      </c>
    </row>
    <row r="61" spans="5:6" x14ac:dyDescent="0.25">
      <c r="E61" s="20" t="s">
        <v>276</v>
      </c>
      <c r="F61" s="20" t="s">
        <v>277</v>
      </c>
    </row>
    <row r="62" spans="5:6" x14ac:dyDescent="0.25">
      <c r="E62" s="20" t="s">
        <v>278</v>
      </c>
      <c r="F62" s="20" t="s">
        <v>279</v>
      </c>
    </row>
    <row r="63" spans="5:6" x14ac:dyDescent="0.25">
      <c r="E63" s="20" t="s">
        <v>280</v>
      </c>
      <c r="F63" s="20" t="s">
        <v>281</v>
      </c>
    </row>
    <row r="64" spans="5:6" x14ac:dyDescent="0.25">
      <c r="E64" s="20" t="s">
        <v>282</v>
      </c>
      <c r="F64" s="20" t="s">
        <v>283</v>
      </c>
    </row>
    <row r="65" spans="5:6" x14ac:dyDescent="0.25">
      <c r="E65" s="20" t="s">
        <v>284</v>
      </c>
      <c r="F65" s="20" t="s">
        <v>285</v>
      </c>
    </row>
    <row r="66" spans="5:6" x14ac:dyDescent="0.25">
      <c r="E66" s="20" t="s">
        <v>286</v>
      </c>
      <c r="F66" s="20" t="s">
        <v>287</v>
      </c>
    </row>
    <row r="67" spans="5:6" x14ac:dyDescent="0.25">
      <c r="E67" s="20" t="s">
        <v>288</v>
      </c>
      <c r="F67" s="20" t="s">
        <v>289</v>
      </c>
    </row>
    <row r="68" spans="5:6" x14ac:dyDescent="0.25">
      <c r="E68" s="20" t="s">
        <v>290</v>
      </c>
      <c r="F68" s="20" t="s">
        <v>291</v>
      </c>
    </row>
    <row r="69" spans="5:6" x14ac:dyDescent="0.25">
      <c r="E69" s="20" t="s">
        <v>292</v>
      </c>
      <c r="F69" s="20" t="s">
        <v>293</v>
      </c>
    </row>
    <row r="70" spans="5:6" x14ac:dyDescent="0.25">
      <c r="E70" s="20" t="s">
        <v>294</v>
      </c>
      <c r="F70" s="20" t="s">
        <v>295</v>
      </c>
    </row>
    <row r="71" spans="5:6" x14ac:dyDescent="0.25">
      <c r="E71" s="20" t="s">
        <v>296</v>
      </c>
      <c r="F71" s="20" t="s">
        <v>297</v>
      </c>
    </row>
    <row r="72" spans="5:6" x14ac:dyDescent="0.25">
      <c r="E72" s="20" t="s">
        <v>298</v>
      </c>
      <c r="F72" s="20" t="s">
        <v>299</v>
      </c>
    </row>
    <row r="73" spans="5:6" x14ac:dyDescent="0.25">
      <c r="E73" s="20" t="s">
        <v>300</v>
      </c>
      <c r="F73" s="20" t="s">
        <v>301</v>
      </c>
    </row>
    <row r="74" spans="5:6" x14ac:dyDescent="0.25">
      <c r="E74" s="20" t="s">
        <v>302</v>
      </c>
      <c r="F74" s="20" t="s">
        <v>303</v>
      </c>
    </row>
    <row r="75" spans="5:6" x14ac:dyDescent="0.25">
      <c r="E75" s="20" t="s">
        <v>304</v>
      </c>
      <c r="F75" s="20" t="s">
        <v>305</v>
      </c>
    </row>
    <row r="76" spans="5:6" x14ac:dyDescent="0.25">
      <c r="E76" s="20" t="s">
        <v>306</v>
      </c>
      <c r="F76" s="20" t="s">
        <v>307</v>
      </c>
    </row>
    <row r="77" spans="5:6" x14ac:dyDescent="0.25">
      <c r="E77" s="20" t="s">
        <v>308</v>
      </c>
      <c r="F77" s="20" t="s">
        <v>309</v>
      </c>
    </row>
    <row r="78" spans="5:6" x14ac:dyDescent="0.25">
      <c r="E78" s="20" t="s">
        <v>310</v>
      </c>
      <c r="F78" s="20" t="s">
        <v>311</v>
      </c>
    </row>
    <row r="79" spans="5:6" x14ac:dyDescent="0.25">
      <c r="E79" s="20" t="s">
        <v>312</v>
      </c>
      <c r="F79" s="20" t="s">
        <v>313</v>
      </c>
    </row>
    <row r="80" spans="5:6" x14ac:dyDescent="0.25">
      <c r="E80" s="20" t="s">
        <v>314</v>
      </c>
      <c r="F80" s="20" t="s">
        <v>315</v>
      </c>
    </row>
    <row r="81" spans="5:6" x14ac:dyDescent="0.25">
      <c r="E81" s="20" t="s">
        <v>316</v>
      </c>
      <c r="F81" s="20" t="s">
        <v>317</v>
      </c>
    </row>
    <row r="82" spans="5:6" x14ac:dyDescent="0.25">
      <c r="E82" s="20" t="s">
        <v>318</v>
      </c>
      <c r="F82" s="20" t="s">
        <v>319</v>
      </c>
    </row>
    <row r="83" spans="5:6" x14ac:dyDescent="0.25">
      <c r="E83" s="20" t="s">
        <v>320</v>
      </c>
      <c r="F83" s="20" t="s">
        <v>321</v>
      </c>
    </row>
    <row r="84" spans="5:6" x14ac:dyDescent="0.25">
      <c r="E84" s="20" t="s">
        <v>322</v>
      </c>
      <c r="F84" s="20" t="s">
        <v>323</v>
      </c>
    </row>
    <row r="85" spans="5:6" x14ac:dyDescent="0.25">
      <c r="E85" s="20" t="s">
        <v>324</v>
      </c>
      <c r="F85" s="20" t="s">
        <v>325</v>
      </c>
    </row>
    <row r="86" spans="5:6" ht="30" x14ac:dyDescent="0.25">
      <c r="E86" s="20" t="s">
        <v>326</v>
      </c>
      <c r="F86" s="20" t="s">
        <v>327</v>
      </c>
    </row>
    <row r="87" spans="5:6" x14ac:dyDescent="0.25">
      <c r="E87" s="20" t="s">
        <v>328</v>
      </c>
      <c r="F87" s="20" t="s">
        <v>329</v>
      </c>
    </row>
    <row r="88" spans="5:6" x14ac:dyDescent="0.25">
      <c r="E88" s="20" t="s">
        <v>330</v>
      </c>
      <c r="F88" s="20" t="s">
        <v>331</v>
      </c>
    </row>
    <row r="89" spans="5:6" x14ac:dyDescent="0.25">
      <c r="E89" s="20" t="s">
        <v>332</v>
      </c>
      <c r="F89" s="20" t="s">
        <v>333</v>
      </c>
    </row>
    <row r="90" spans="5:6" x14ac:dyDescent="0.25">
      <c r="E90" s="20" t="s">
        <v>334</v>
      </c>
      <c r="F90" s="20" t="s">
        <v>335</v>
      </c>
    </row>
    <row r="91" spans="5:6" x14ac:dyDescent="0.25">
      <c r="E91" s="20" t="s">
        <v>336</v>
      </c>
      <c r="F91" s="20" t="s">
        <v>337</v>
      </c>
    </row>
    <row r="92" spans="5:6" x14ac:dyDescent="0.25">
      <c r="E92" s="20" t="s">
        <v>338</v>
      </c>
      <c r="F92" s="20" t="s">
        <v>339</v>
      </c>
    </row>
    <row r="93" spans="5:6" x14ac:dyDescent="0.25">
      <c r="E93" s="20" t="s">
        <v>340</v>
      </c>
      <c r="F93" s="20" t="s">
        <v>341</v>
      </c>
    </row>
    <row r="94" spans="5:6" x14ac:dyDescent="0.25">
      <c r="E94" s="20" t="s">
        <v>342</v>
      </c>
      <c r="F94" s="20" t="s">
        <v>343</v>
      </c>
    </row>
    <row r="95" spans="5:6" x14ac:dyDescent="0.25">
      <c r="E95" s="20" t="s">
        <v>344</v>
      </c>
      <c r="F95" s="20" t="s">
        <v>345</v>
      </c>
    </row>
    <row r="96" spans="5:6" x14ac:dyDescent="0.25">
      <c r="E96" s="20" t="s">
        <v>346</v>
      </c>
      <c r="F96" s="20" t="s">
        <v>347</v>
      </c>
    </row>
    <row r="97" spans="5:6" x14ac:dyDescent="0.25">
      <c r="E97" s="20" t="s">
        <v>348</v>
      </c>
      <c r="F97" s="20" t="s">
        <v>349</v>
      </c>
    </row>
    <row r="98" spans="5:6" x14ac:dyDescent="0.25">
      <c r="E98" s="20" t="s">
        <v>350</v>
      </c>
      <c r="F98" s="20" t="s">
        <v>351</v>
      </c>
    </row>
    <row r="99" spans="5:6" x14ac:dyDescent="0.25">
      <c r="E99" s="20" t="s">
        <v>352</v>
      </c>
      <c r="F99" s="20" t="s">
        <v>353</v>
      </c>
    </row>
    <row r="100" spans="5:6" x14ac:dyDescent="0.25">
      <c r="E100" s="20" t="s">
        <v>354</v>
      </c>
      <c r="F100" s="20" t="s">
        <v>355</v>
      </c>
    </row>
    <row r="101" spans="5:6" x14ac:dyDescent="0.25">
      <c r="E101" s="20" t="s">
        <v>356</v>
      </c>
      <c r="F101" s="20" t="s">
        <v>357</v>
      </c>
    </row>
    <row r="102" spans="5:6" x14ac:dyDescent="0.25">
      <c r="E102" s="20" t="s">
        <v>358</v>
      </c>
      <c r="F102" s="20" t="s">
        <v>359</v>
      </c>
    </row>
    <row r="103" spans="5:6" x14ac:dyDescent="0.25">
      <c r="E103" s="20" t="s">
        <v>360</v>
      </c>
      <c r="F103" s="20" t="s">
        <v>361</v>
      </c>
    </row>
    <row r="104" spans="5:6" x14ac:dyDescent="0.25">
      <c r="E104" s="20" t="s">
        <v>362</v>
      </c>
      <c r="F104" s="20" t="s">
        <v>363</v>
      </c>
    </row>
    <row r="105" spans="5:6" x14ac:dyDescent="0.25">
      <c r="E105" s="20" t="s">
        <v>364</v>
      </c>
      <c r="F105" s="20" t="s">
        <v>365</v>
      </c>
    </row>
    <row r="106" spans="5:6" x14ac:dyDescent="0.25">
      <c r="E106" s="20" t="s">
        <v>366</v>
      </c>
      <c r="F106" s="20" t="s">
        <v>367</v>
      </c>
    </row>
    <row r="107" spans="5:6" ht="30" x14ac:dyDescent="0.25">
      <c r="E107" s="20" t="s">
        <v>368</v>
      </c>
      <c r="F107" s="20" t="s">
        <v>369</v>
      </c>
    </row>
    <row r="108" spans="5:6" x14ac:dyDescent="0.25">
      <c r="E108" s="20" t="s">
        <v>370</v>
      </c>
      <c r="F108" s="20" t="s">
        <v>371</v>
      </c>
    </row>
    <row r="109" spans="5:6" x14ac:dyDescent="0.25">
      <c r="E109" s="20" t="s">
        <v>372</v>
      </c>
      <c r="F109" s="20" t="s">
        <v>373</v>
      </c>
    </row>
    <row r="110" spans="5:6" x14ac:dyDescent="0.25">
      <c r="E110" s="20" t="s">
        <v>374</v>
      </c>
      <c r="F110" s="20" t="s">
        <v>375</v>
      </c>
    </row>
    <row r="111" spans="5:6" ht="30" x14ac:dyDescent="0.25">
      <c r="E111" s="20" t="s">
        <v>376</v>
      </c>
      <c r="F111" s="20" t="s">
        <v>377</v>
      </c>
    </row>
    <row r="112" spans="5:6" x14ac:dyDescent="0.25">
      <c r="E112" s="20" t="s">
        <v>378</v>
      </c>
      <c r="F112" s="20" t="s">
        <v>379</v>
      </c>
    </row>
    <row r="113" spans="5:6" ht="30" x14ac:dyDescent="0.25">
      <c r="E113" s="20" t="s">
        <v>380</v>
      </c>
      <c r="F113" s="20" t="s">
        <v>381</v>
      </c>
    </row>
    <row r="114" spans="5:6" x14ac:dyDescent="0.25">
      <c r="E114" s="20" t="s">
        <v>382</v>
      </c>
      <c r="F114" s="20" t="s">
        <v>383</v>
      </c>
    </row>
    <row r="115" spans="5:6" x14ac:dyDescent="0.25">
      <c r="E115" s="20" t="s">
        <v>384</v>
      </c>
      <c r="F115" s="20" t="s">
        <v>385</v>
      </c>
    </row>
    <row r="116" spans="5:6" x14ac:dyDescent="0.25">
      <c r="E116" s="20" t="s">
        <v>386</v>
      </c>
      <c r="F116" s="20" t="s">
        <v>387</v>
      </c>
    </row>
    <row r="117" spans="5:6" x14ac:dyDescent="0.25">
      <c r="E117" s="20" t="s">
        <v>388</v>
      </c>
      <c r="F117" s="20" t="s">
        <v>389</v>
      </c>
    </row>
    <row r="118" spans="5:6" x14ac:dyDescent="0.25">
      <c r="E118" s="20" t="s">
        <v>390</v>
      </c>
      <c r="F118" s="20" t="s">
        <v>391</v>
      </c>
    </row>
    <row r="119" spans="5:6" x14ac:dyDescent="0.25">
      <c r="E119" s="20" t="s">
        <v>392</v>
      </c>
      <c r="F119" s="20" t="s">
        <v>393</v>
      </c>
    </row>
    <row r="120" spans="5:6" x14ac:dyDescent="0.25">
      <c r="E120" s="20" t="s">
        <v>394</v>
      </c>
      <c r="F120" s="20" t="s">
        <v>395</v>
      </c>
    </row>
    <row r="121" spans="5:6" x14ac:dyDescent="0.25">
      <c r="E121" s="20" t="s">
        <v>396</v>
      </c>
      <c r="F121" s="20" t="s">
        <v>397</v>
      </c>
    </row>
    <row r="122" spans="5:6" x14ac:dyDescent="0.25">
      <c r="E122" s="20" t="s">
        <v>398</v>
      </c>
      <c r="F122" s="20" t="s">
        <v>399</v>
      </c>
    </row>
    <row r="123" spans="5:6" x14ac:dyDescent="0.25">
      <c r="E123" s="20" t="s">
        <v>400</v>
      </c>
      <c r="F123" s="20" t="s">
        <v>401</v>
      </c>
    </row>
    <row r="124" spans="5:6" x14ac:dyDescent="0.25">
      <c r="E124" s="20" t="s">
        <v>402</v>
      </c>
      <c r="F124" s="20" t="s">
        <v>403</v>
      </c>
    </row>
    <row r="125" spans="5:6" x14ac:dyDescent="0.25">
      <c r="E125" s="20" t="s">
        <v>404</v>
      </c>
      <c r="F125" s="20" t="s">
        <v>6</v>
      </c>
    </row>
    <row r="126" spans="5:6" x14ac:dyDescent="0.25">
      <c r="E126" s="20" t="s">
        <v>405</v>
      </c>
      <c r="F126" s="20" t="s">
        <v>406</v>
      </c>
    </row>
    <row r="127" spans="5:6" x14ac:dyDescent="0.25">
      <c r="E127" s="20" t="s">
        <v>407</v>
      </c>
      <c r="F127" s="20" t="s">
        <v>408</v>
      </c>
    </row>
    <row r="128" spans="5:6" ht="30" x14ac:dyDescent="0.25">
      <c r="E128" s="20" t="s">
        <v>409</v>
      </c>
      <c r="F128" s="20" t="s">
        <v>410</v>
      </c>
    </row>
    <row r="129" spans="5:6" x14ac:dyDescent="0.25">
      <c r="E129" s="20" t="s">
        <v>411</v>
      </c>
      <c r="F129" s="20" t="s">
        <v>412</v>
      </c>
    </row>
    <row r="130" spans="5:6" x14ac:dyDescent="0.25">
      <c r="E130" s="20" t="s">
        <v>413</v>
      </c>
      <c r="F130" s="20" t="s">
        <v>414</v>
      </c>
    </row>
    <row r="131" spans="5:6" x14ac:dyDescent="0.25">
      <c r="E131" s="20" t="s">
        <v>415</v>
      </c>
      <c r="F131" s="20" t="s">
        <v>416</v>
      </c>
    </row>
    <row r="132" spans="5:6" x14ac:dyDescent="0.25">
      <c r="E132" s="20" t="s">
        <v>417</v>
      </c>
      <c r="F132" s="20" t="s">
        <v>418</v>
      </c>
    </row>
    <row r="133" spans="5:6" x14ac:dyDescent="0.25">
      <c r="E133" s="20" t="s">
        <v>419</v>
      </c>
      <c r="F133" s="20" t="s">
        <v>420</v>
      </c>
    </row>
    <row r="134" spans="5:6" x14ac:dyDescent="0.25">
      <c r="E134" s="20" t="s">
        <v>421</v>
      </c>
      <c r="F134" s="20" t="s">
        <v>422</v>
      </c>
    </row>
    <row r="135" spans="5:6" x14ac:dyDescent="0.25">
      <c r="E135" s="20" t="s">
        <v>423</v>
      </c>
      <c r="F135" s="20" t="s">
        <v>424</v>
      </c>
    </row>
    <row r="136" spans="5:6" x14ac:dyDescent="0.25">
      <c r="E136" s="20" t="s">
        <v>425</v>
      </c>
      <c r="F136" s="20" t="s">
        <v>426</v>
      </c>
    </row>
    <row r="137" spans="5:6" x14ac:dyDescent="0.25">
      <c r="E137" s="20" t="s">
        <v>427</v>
      </c>
      <c r="F137" s="20" t="s">
        <v>428</v>
      </c>
    </row>
    <row r="138" spans="5:6" ht="30" x14ac:dyDescent="0.25">
      <c r="E138" s="20" t="s">
        <v>429</v>
      </c>
      <c r="F138" s="20" t="s">
        <v>430</v>
      </c>
    </row>
    <row r="139" spans="5:6" x14ac:dyDescent="0.25">
      <c r="E139" s="20" t="s">
        <v>431</v>
      </c>
      <c r="F139" s="20" t="s">
        <v>432</v>
      </c>
    </row>
    <row r="140" spans="5:6" x14ac:dyDescent="0.25">
      <c r="E140" s="20" t="s">
        <v>433</v>
      </c>
      <c r="F140" s="20" t="s">
        <v>434</v>
      </c>
    </row>
    <row r="141" spans="5:6" x14ac:dyDescent="0.25">
      <c r="E141" s="20" t="s">
        <v>435</v>
      </c>
      <c r="F141" s="20" t="s">
        <v>436</v>
      </c>
    </row>
    <row r="142" spans="5:6" x14ac:dyDescent="0.25">
      <c r="E142" s="20" t="s">
        <v>437</v>
      </c>
      <c r="F142" s="20" t="s">
        <v>438</v>
      </c>
    </row>
    <row r="143" spans="5:6" x14ac:dyDescent="0.25">
      <c r="E143" s="20" t="s">
        <v>439</v>
      </c>
      <c r="F143" s="20" t="s">
        <v>440</v>
      </c>
    </row>
    <row r="144" spans="5:6" x14ac:dyDescent="0.25">
      <c r="E144" s="20" t="s">
        <v>441</v>
      </c>
      <c r="F144" s="20" t="s">
        <v>442</v>
      </c>
    </row>
    <row r="145" spans="5:6" x14ac:dyDescent="0.25">
      <c r="E145" s="20" t="s">
        <v>443</v>
      </c>
      <c r="F145" s="20" t="s">
        <v>444</v>
      </c>
    </row>
    <row r="146" spans="5:6" x14ac:dyDescent="0.25">
      <c r="E146" s="20" t="s">
        <v>445</v>
      </c>
      <c r="F146" s="20" t="s">
        <v>446</v>
      </c>
    </row>
    <row r="147" spans="5:6" x14ac:dyDescent="0.25">
      <c r="E147" s="20" t="s">
        <v>447</v>
      </c>
      <c r="F147" s="20" t="s">
        <v>448</v>
      </c>
    </row>
    <row r="148" spans="5:6" x14ac:dyDescent="0.25">
      <c r="E148" s="20" t="s">
        <v>449</v>
      </c>
      <c r="F148" s="20" t="s">
        <v>450</v>
      </c>
    </row>
    <row r="149" spans="5:6" x14ac:dyDescent="0.25">
      <c r="E149" s="20" t="s">
        <v>451</v>
      </c>
      <c r="F149" s="20" t="s">
        <v>452</v>
      </c>
    </row>
    <row r="150" spans="5:6" x14ac:dyDescent="0.25">
      <c r="E150" s="20" t="s">
        <v>453</v>
      </c>
      <c r="F150" s="20" t="s">
        <v>454</v>
      </c>
    </row>
    <row r="151" spans="5:6" x14ac:dyDescent="0.25">
      <c r="E151" s="20" t="s">
        <v>455</v>
      </c>
      <c r="F151" s="20" t="s">
        <v>456</v>
      </c>
    </row>
    <row r="152" spans="5:6" x14ac:dyDescent="0.25">
      <c r="E152" s="20" t="s">
        <v>457</v>
      </c>
      <c r="F152" s="20" t="s">
        <v>458</v>
      </c>
    </row>
    <row r="153" spans="5:6" x14ac:dyDescent="0.25">
      <c r="E153" s="20" t="s">
        <v>459</v>
      </c>
      <c r="F153" s="20" t="s">
        <v>460</v>
      </c>
    </row>
    <row r="154" spans="5:6" x14ac:dyDescent="0.25">
      <c r="E154" s="20" t="s">
        <v>461</v>
      </c>
      <c r="F154" s="20" t="s">
        <v>462</v>
      </c>
    </row>
    <row r="155" spans="5:6" x14ac:dyDescent="0.25">
      <c r="E155" s="20" t="s">
        <v>463</v>
      </c>
      <c r="F155" s="20" t="s">
        <v>464</v>
      </c>
    </row>
    <row r="156" spans="5:6" x14ac:dyDescent="0.25">
      <c r="E156" s="20" t="s">
        <v>465</v>
      </c>
      <c r="F156" s="20" t="s">
        <v>466</v>
      </c>
    </row>
    <row r="157" spans="5:6" x14ac:dyDescent="0.25">
      <c r="E157" s="20" t="s">
        <v>467</v>
      </c>
      <c r="F157" s="20" t="s">
        <v>468</v>
      </c>
    </row>
    <row r="158" spans="5:6" x14ac:dyDescent="0.25">
      <c r="E158" s="20" t="s">
        <v>469</v>
      </c>
      <c r="F158" s="20" t="s">
        <v>470</v>
      </c>
    </row>
    <row r="159" spans="5:6" x14ac:dyDescent="0.25">
      <c r="E159" s="20" t="s">
        <v>471</v>
      </c>
      <c r="F159" s="20" t="s">
        <v>472</v>
      </c>
    </row>
    <row r="160" spans="5:6" x14ac:dyDescent="0.25">
      <c r="E160" s="20" t="s">
        <v>473</v>
      </c>
      <c r="F160" s="20" t="s">
        <v>474</v>
      </c>
    </row>
    <row r="161" spans="5:6" x14ac:dyDescent="0.25">
      <c r="E161" s="20" t="s">
        <v>475</v>
      </c>
      <c r="F161" s="20" t="s">
        <v>476</v>
      </c>
    </row>
    <row r="162" spans="5:6" x14ac:dyDescent="0.25">
      <c r="E162" s="20" t="s">
        <v>477</v>
      </c>
      <c r="F162" s="20" t="s">
        <v>478</v>
      </c>
    </row>
    <row r="163" spans="5:6" x14ac:dyDescent="0.25">
      <c r="E163" s="20" t="s">
        <v>479</v>
      </c>
      <c r="F163" s="20" t="s">
        <v>480</v>
      </c>
    </row>
    <row r="164" spans="5:6" x14ac:dyDescent="0.25">
      <c r="E164" s="20" t="s">
        <v>481</v>
      </c>
      <c r="F164" s="20" t="s">
        <v>482</v>
      </c>
    </row>
    <row r="165" spans="5:6" x14ac:dyDescent="0.25">
      <c r="E165" s="20" t="s">
        <v>483</v>
      </c>
      <c r="F165" s="20" t="s">
        <v>484</v>
      </c>
    </row>
    <row r="166" spans="5:6" x14ac:dyDescent="0.25">
      <c r="E166" s="20" t="s">
        <v>485</v>
      </c>
      <c r="F166" s="20" t="s">
        <v>486</v>
      </c>
    </row>
    <row r="167" spans="5:6" x14ac:dyDescent="0.25">
      <c r="E167" s="20" t="s">
        <v>487</v>
      </c>
      <c r="F167" s="20" t="s">
        <v>488</v>
      </c>
    </row>
    <row r="168" spans="5:6" x14ac:dyDescent="0.25">
      <c r="E168" s="20" t="s">
        <v>489</v>
      </c>
      <c r="F168" s="20" t="s">
        <v>490</v>
      </c>
    </row>
    <row r="169" spans="5:6" x14ac:dyDescent="0.25">
      <c r="E169" s="20" t="s">
        <v>491</v>
      </c>
      <c r="F169" s="20" t="s">
        <v>492</v>
      </c>
    </row>
    <row r="170" spans="5:6" x14ac:dyDescent="0.25">
      <c r="E170" s="20" t="s">
        <v>493</v>
      </c>
      <c r="F170" s="20" t="s">
        <v>494</v>
      </c>
    </row>
    <row r="171" spans="5:6" x14ac:dyDescent="0.25">
      <c r="E171" s="20" t="s">
        <v>495</v>
      </c>
      <c r="F171" s="20" t="s">
        <v>496</v>
      </c>
    </row>
    <row r="172" spans="5:6" x14ac:dyDescent="0.25">
      <c r="E172" s="20" t="s">
        <v>497</v>
      </c>
      <c r="F172" s="20" t="s">
        <v>498</v>
      </c>
    </row>
    <row r="173" spans="5:6" x14ac:dyDescent="0.25">
      <c r="E173" s="20" t="s">
        <v>499</v>
      </c>
      <c r="F173" s="20" t="s">
        <v>500</v>
      </c>
    </row>
    <row r="174" spans="5:6" x14ac:dyDescent="0.25">
      <c r="E174" s="20" t="s">
        <v>501</v>
      </c>
      <c r="F174" s="20" t="s">
        <v>502</v>
      </c>
    </row>
    <row r="175" spans="5:6" x14ac:dyDescent="0.25">
      <c r="E175" s="20" t="s">
        <v>503</v>
      </c>
      <c r="F175" s="20" t="s">
        <v>504</v>
      </c>
    </row>
    <row r="176" spans="5:6" x14ac:dyDescent="0.25">
      <c r="E176" s="20" t="s">
        <v>505</v>
      </c>
      <c r="F176" s="20" t="s">
        <v>506</v>
      </c>
    </row>
    <row r="177" spans="5:6" x14ac:dyDescent="0.25">
      <c r="E177" s="20" t="s">
        <v>507</v>
      </c>
      <c r="F177" s="20" t="s">
        <v>508</v>
      </c>
    </row>
    <row r="178" spans="5:6" x14ac:dyDescent="0.25">
      <c r="E178" s="20" t="s">
        <v>509</v>
      </c>
      <c r="F178" s="20" t="s">
        <v>510</v>
      </c>
    </row>
    <row r="179" spans="5:6" x14ac:dyDescent="0.25">
      <c r="E179" s="20" t="s">
        <v>511</v>
      </c>
      <c r="F179" s="20" t="s">
        <v>512</v>
      </c>
    </row>
    <row r="180" spans="5:6" x14ac:dyDescent="0.25">
      <c r="E180" s="20" t="s">
        <v>513</v>
      </c>
      <c r="F180" s="20" t="s">
        <v>514</v>
      </c>
    </row>
    <row r="181" spans="5:6" x14ac:dyDescent="0.25">
      <c r="E181" s="20" t="s">
        <v>515</v>
      </c>
      <c r="F181" s="20" t="s">
        <v>516</v>
      </c>
    </row>
    <row r="182" spans="5:6" x14ac:dyDescent="0.25">
      <c r="E182" s="20" t="s">
        <v>517</v>
      </c>
      <c r="F182" s="20" t="s">
        <v>518</v>
      </c>
    </row>
    <row r="183" spans="5:6" x14ac:dyDescent="0.25">
      <c r="E183" s="20" t="s">
        <v>519</v>
      </c>
      <c r="F183" s="20" t="s">
        <v>520</v>
      </c>
    </row>
    <row r="184" spans="5:6" x14ac:dyDescent="0.25">
      <c r="E184" s="20" t="s">
        <v>521</v>
      </c>
      <c r="F184" s="20" t="s">
        <v>522</v>
      </c>
    </row>
    <row r="185" spans="5:6" x14ac:dyDescent="0.25">
      <c r="E185" s="20" t="s">
        <v>523</v>
      </c>
      <c r="F185" s="20" t="s">
        <v>524</v>
      </c>
    </row>
    <row r="186" spans="5:6" x14ac:dyDescent="0.25">
      <c r="E186" s="20" t="s">
        <v>525</v>
      </c>
      <c r="F186" s="20" t="s">
        <v>526</v>
      </c>
    </row>
    <row r="187" spans="5:6" x14ac:dyDescent="0.25">
      <c r="E187" s="20" t="s">
        <v>527</v>
      </c>
      <c r="F187" s="20" t="s">
        <v>528</v>
      </c>
    </row>
    <row r="188" spans="5:6" x14ac:dyDescent="0.25">
      <c r="E188" s="20" t="s">
        <v>529</v>
      </c>
      <c r="F188" s="20" t="s">
        <v>530</v>
      </c>
    </row>
    <row r="189" spans="5:6" x14ac:dyDescent="0.25">
      <c r="E189" s="20" t="s">
        <v>531</v>
      </c>
      <c r="F189" s="20" t="s">
        <v>532</v>
      </c>
    </row>
    <row r="190" spans="5:6" x14ac:dyDescent="0.25">
      <c r="E190" s="20" t="s">
        <v>533</v>
      </c>
      <c r="F190" s="20" t="s">
        <v>534</v>
      </c>
    </row>
    <row r="191" spans="5:6" x14ac:dyDescent="0.25">
      <c r="E191" s="20" t="s">
        <v>535</v>
      </c>
      <c r="F191" s="20" t="s">
        <v>536</v>
      </c>
    </row>
    <row r="192" spans="5:6" x14ac:dyDescent="0.25">
      <c r="E192" s="20" t="s">
        <v>537</v>
      </c>
      <c r="F192" s="20" t="s">
        <v>538</v>
      </c>
    </row>
    <row r="193" spans="5:6" x14ac:dyDescent="0.25">
      <c r="E193" s="20" t="s">
        <v>539</v>
      </c>
      <c r="F193" s="20" t="s">
        <v>540</v>
      </c>
    </row>
    <row r="194" spans="5:6" x14ac:dyDescent="0.25">
      <c r="E194" s="20" t="s">
        <v>541</v>
      </c>
      <c r="F194" s="20" t="s">
        <v>542</v>
      </c>
    </row>
    <row r="195" spans="5:6" x14ac:dyDescent="0.25">
      <c r="E195" s="20" t="s">
        <v>543</v>
      </c>
      <c r="F195" s="20" t="s">
        <v>544</v>
      </c>
    </row>
    <row r="196" spans="5:6" ht="45" x14ac:dyDescent="0.25">
      <c r="E196" s="20" t="s">
        <v>545</v>
      </c>
      <c r="F196" s="20" t="s">
        <v>546</v>
      </c>
    </row>
    <row r="197" spans="5:6" x14ac:dyDescent="0.25">
      <c r="E197" s="20" t="s">
        <v>547</v>
      </c>
      <c r="F197" s="20" t="s">
        <v>548</v>
      </c>
    </row>
    <row r="198" spans="5:6" x14ac:dyDescent="0.25">
      <c r="E198" s="20" t="s">
        <v>549</v>
      </c>
      <c r="F198" s="20" t="s">
        <v>550</v>
      </c>
    </row>
    <row r="199" spans="5:6" x14ac:dyDescent="0.25">
      <c r="E199" s="20" t="s">
        <v>551</v>
      </c>
      <c r="F199" s="20" t="s">
        <v>552</v>
      </c>
    </row>
    <row r="200" spans="5:6" x14ac:dyDescent="0.25">
      <c r="E200" s="20" t="s">
        <v>553</v>
      </c>
      <c r="F200" s="20" t="s">
        <v>554</v>
      </c>
    </row>
    <row r="201" spans="5:6" x14ac:dyDescent="0.25">
      <c r="E201" s="20" t="s">
        <v>555</v>
      </c>
      <c r="F201" s="20" t="s">
        <v>556</v>
      </c>
    </row>
    <row r="202" spans="5:6" x14ac:dyDescent="0.25">
      <c r="E202" s="20" t="s">
        <v>557</v>
      </c>
      <c r="F202" s="20" t="s">
        <v>558</v>
      </c>
    </row>
    <row r="203" spans="5:6" ht="30" x14ac:dyDescent="0.25">
      <c r="E203" s="20" t="s">
        <v>559</v>
      </c>
      <c r="F203" s="20" t="s">
        <v>560</v>
      </c>
    </row>
    <row r="204" spans="5:6" ht="30" x14ac:dyDescent="0.25">
      <c r="E204" s="20" t="s">
        <v>561</v>
      </c>
      <c r="F204" s="20" t="s">
        <v>562</v>
      </c>
    </row>
    <row r="205" spans="5:6" x14ac:dyDescent="0.25">
      <c r="E205" s="20" t="s">
        <v>563</v>
      </c>
      <c r="F205" s="20" t="s">
        <v>564</v>
      </c>
    </row>
    <row r="206" spans="5:6" x14ac:dyDescent="0.25">
      <c r="E206" s="20" t="s">
        <v>565</v>
      </c>
      <c r="F206" s="20" t="s">
        <v>566</v>
      </c>
    </row>
    <row r="207" spans="5:6" ht="30" x14ac:dyDescent="0.25">
      <c r="E207" s="20" t="s">
        <v>567</v>
      </c>
      <c r="F207" s="20" t="s">
        <v>568</v>
      </c>
    </row>
    <row r="208" spans="5:6" ht="30" x14ac:dyDescent="0.25">
      <c r="E208" s="20" t="s">
        <v>569</v>
      </c>
      <c r="F208" s="20" t="s">
        <v>570</v>
      </c>
    </row>
    <row r="209" spans="5:6" x14ac:dyDescent="0.25">
      <c r="E209" s="20" t="s">
        <v>571</v>
      </c>
      <c r="F209" s="20" t="s">
        <v>572</v>
      </c>
    </row>
    <row r="210" spans="5:6" x14ac:dyDescent="0.25">
      <c r="E210" s="20" t="s">
        <v>573</v>
      </c>
      <c r="F210" s="20" t="s">
        <v>574</v>
      </c>
    </row>
    <row r="211" spans="5:6" x14ac:dyDescent="0.25">
      <c r="E211" s="20" t="s">
        <v>575</v>
      </c>
      <c r="F211" s="20" t="s">
        <v>576</v>
      </c>
    </row>
    <row r="212" spans="5:6" x14ac:dyDescent="0.25">
      <c r="E212" s="20" t="s">
        <v>577</v>
      </c>
      <c r="F212" s="20" t="s">
        <v>578</v>
      </c>
    </row>
    <row r="213" spans="5:6" x14ac:dyDescent="0.25">
      <c r="E213" s="20" t="s">
        <v>579</v>
      </c>
      <c r="F213" s="20" t="s">
        <v>580</v>
      </c>
    </row>
    <row r="214" spans="5:6" x14ac:dyDescent="0.25">
      <c r="E214" s="20" t="s">
        <v>581</v>
      </c>
      <c r="F214" s="20" t="s">
        <v>582</v>
      </c>
    </row>
    <row r="215" spans="5:6" x14ac:dyDescent="0.25">
      <c r="E215" s="20" t="s">
        <v>583</v>
      </c>
      <c r="F215" s="20" t="s">
        <v>584</v>
      </c>
    </row>
    <row r="216" spans="5:6" x14ac:dyDescent="0.25">
      <c r="E216" s="20" t="s">
        <v>585</v>
      </c>
      <c r="F216" s="20" t="s">
        <v>586</v>
      </c>
    </row>
    <row r="217" spans="5:6" x14ac:dyDescent="0.25">
      <c r="E217" s="20" t="s">
        <v>587</v>
      </c>
      <c r="F217" s="20" t="s">
        <v>588</v>
      </c>
    </row>
    <row r="218" spans="5:6" x14ac:dyDescent="0.25">
      <c r="E218" s="20" t="s">
        <v>589</v>
      </c>
      <c r="F218" s="20" t="s">
        <v>590</v>
      </c>
    </row>
    <row r="219" spans="5:6" x14ac:dyDescent="0.25">
      <c r="E219" s="20" t="s">
        <v>591</v>
      </c>
      <c r="F219" s="20" t="s">
        <v>592</v>
      </c>
    </row>
    <row r="220" spans="5:6" x14ac:dyDescent="0.25">
      <c r="E220" s="20" t="s">
        <v>593</v>
      </c>
      <c r="F220" s="20" t="s">
        <v>594</v>
      </c>
    </row>
    <row r="221" spans="5:6" x14ac:dyDescent="0.25">
      <c r="E221" s="20" t="s">
        <v>595</v>
      </c>
      <c r="F221" s="20" t="s">
        <v>596</v>
      </c>
    </row>
    <row r="222" spans="5:6" x14ac:dyDescent="0.25">
      <c r="E222" s="20" t="s">
        <v>597</v>
      </c>
      <c r="F222" s="20" t="s">
        <v>598</v>
      </c>
    </row>
    <row r="223" spans="5:6" x14ac:dyDescent="0.25">
      <c r="E223" s="20" t="s">
        <v>599</v>
      </c>
      <c r="F223" s="20" t="s">
        <v>600</v>
      </c>
    </row>
    <row r="224" spans="5:6" x14ac:dyDescent="0.25">
      <c r="E224" s="20" t="s">
        <v>601</v>
      </c>
      <c r="F224" s="20" t="s">
        <v>602</v>
      </c>
    </row>
    <row r="225" spans="5:6" x14ac:dyDescent="0.25">
      <c r="E225" s="20" t="s">
        <v>603</v>
      </c>
      <c r="F225" s="20" t="s">
        <v>604</v>
      </c>
    </row>
    <row r="226" spans="5:6" x14ac:dyDescent="0.25">
      <c r="E226" s="20" t="s">
        <v>605</v>
      </c>
      <c r="F226" s="20" t="s">
        <v>606</v>
      </c>
    </row>
    <row r="227" spans="5:6" x14ac:dyDescent="0.25">
      <c r="E227" s="20" t="s">
        <v>607</v>
      </c>
      <c r="F227" s="20" t="s">
        <v>608</v>
      </c>
    </row>
    <row r="228" spans="5:6" x14ac:dyDescent="0.25">
      <c r="E228" s="20" t="s">
        <v>609</v>
      </c>
      <c r="F228" s="20" t="s">
        <v>610</v>
      </c>
    </row>
    <row r="229" spans="5:6" x14ac:dyDescent="0.25">
      <c r="E229" s="20" t="s">
        <v>611</v>
      </c>
      <c r="F229" s="20" t="s">
        <v>612</v>
      </c>
    </row>
    <row r="230" spans="5:6" x14ac:dyDescent="0.25">
      <c r="E230" s="20" t="s">
        <v>613</v>
      </c>
      <c r="F230" s="20" t="s">
        <v>614</v>
      </c>
    </row>
    <row r="231" spans="5:6" x14ac:dyDescent="0.25">
      <c r="E231" s="20" t="s">
        <v>615</v>
      </c>
      <c r="F231" s="20" t="s">
        <v>616</v>
      </c>
    </row>
    <row r="232" spans="5:6" ht="30" x14ac:dyDescent="0.25">
      <c r="E232" s="20" t="s">
        <v>617</v>
      </c>
      <c r="F232" s="20" t="s">
        <v>618</v>
      </c>
    </row>
    <row r="233" spans="5:6" x14ac:dyDescent="0.25">
      <c r="E233" s="20" t="s">
        <v>619</v>
      </c>
      <c r="F233" s="20" t="s">
        <v>620</v>
      </c>
    </row>
    <row r="234" spans="5:6" x14ac:dyDescent="0.25">
      <c r="E234" s="21" t="s">
        <v>621</v>
      </c>
      <c r="F234" s="21" t="s">
        <v>622</v>
      </c>
    </row>
    <row r="235" spans="5:6" x14ac:dyDescent="0.25">
      <c r="E235" s="20" t="s">
        <v>623</v>
      </c>
      <c r="F235" s="20" t="s">
        <v>624</v>
      </c>
    </row>
    <row r="236" spans="5:6" x14ac:dyDescent="0.25">
      <c r="E236" s="20" t="s">
        <v>625</v>
      </c>
      <c r="F236" s="20" t="s">
        <v>626</v>
      </c>
    </row>
    <row r="237" spans="5:6" x14ac:dyDescent="0.25">
      <c r="E237" s="20" t="s">
        <v>627</v>
      </c>
      <c r="F237" s="20" t="s">
        <v>628</v>
      </c>
    </row>
    <row r="238" spans="5:6" x14ac:dyDescent="0.25">
      <c r="E238" s="20" t="s">
        <v>629</v>
      </c>
      <c r="F238" s="20" t="s">
        <v>630</v>
      </c>
    </row>
    <row r="239" spans="5:6" x14ac:dyDescent="0.25">
      <c r="E239" s="20" t="s">
        <v>631</v>
      </c>
      <c r="F239" s="20" t="s">
        <v>632</v>
      </c>
    </row>
    <row r="240" spans="5:6" x14ac:dyDescent="0.25">
      <c r="E240" s="20" t="s">
        <v>633</v>
      </c>
      <c r="F240" s="20" t="s">
        <v>634</v>
      </c>
    </row>
    <row r="241" spans="5:6" x14ac:dyDescent="0.25">
      <c r="E241" s="20" t="s">
        <v>635</v>
      </c>
      <c r="F241" s="20" t="s">
        <v>636</v>
      </c>
    </row>
    <row r="242" spans="5:6" x14ac:dyDescent="0.25">
      <c r="E242" s="20" t="s">
        <v>637</v>
      </c>
      <c r="F242" s="20" t="s">
        <v>638</v>
      </c>
    </row>
    <row r="243" spans="5:6" x14ac:dyDescent="0.25">
      <c r="E243" s="20" t="s">
        <v>639</v>
      </c>
      <c r="F243" s="20" t="s">
        <v>640</v>
      </c>
    </row>
    <row r="244" spans="5:6" x14ac:dyDescent="0.25">
      <c r="E244" s="20" t="s">
        <v>641</v>
      </c>
      <c r="F244" s="20" t="s">
        <v>642</v>
      </c>
    </row>
    <row r="245" spans="5:6" x14ac:dyDescent="0.25">
      <c r="E245" s="20" t="s">
        <v>643</v>
      </c>
      <c r="F245" s="20" t="s">
        <v>644</v>
      </c>
    </row>
    <row r="246" spans="5:6" x14ac:dyDescent="0.25">
      <c r="E246" s="20" t="s">
        <v>645</v>
      </c>
      <c r="F246" s="20" t="s">
        <v>646</v>
      </c>
    </row>
    <row r="247" spans="5:6" x14ac:dyDescent="0.25">
      <c r="E247" s="20" t="s">
        <v>647</v>
      </c>
      <c r="F247" s="20" t="s">
        <v>648</v>
      </c>
    </row>
    <row r="248" spans="5:6" x14ac:dyDescent="0.25">
      <c r="E248" s="20" t="s">
        <v>649</v>
      </c>
      <c r="F248" s="20" t="s">
        <v>650</v>
      </c>
    </row>
    <row r="249" spans="5:6" x14ac:dyDescent="0.25">
      <c r="E249" s="21" t="s">
        <v>651</v>
      </c>
      <c r="F249" s="21" t="s">
        <v>652</v>
      </c>
    </row>
    <row r="250" spans="5:6" x14ac:dyDescent="0.25">
      <c r="E250" s="20" t="s">
        <v>653</v>
      </c>
      <c r="F250" s="20" t="s">
        <v>654</v>
      </c>
    </row>
    <row r="251" spans="5:6" x14ac:dyDescent="0.25">
      <c r="E251" s="20" t="s">
        <v>655</v>
      </c>
      <c r="F251" s="20" t="s">
        <v>656</v>
      </c>
    </row>
    <row r="252" spans="5:6" x14ac:dyDescent="0.25">
      <c r="E252" s="21" t="s">
        <v>657</v>
      </c>
      <c r="F252" s="20"/>
    </row>
    <row r="253" spans="5:6" ht="30" x14ac:dyDescent="0.25">
      <c r="E253" s="20" t="s">
        <v>658</v>
      </c>
      <c r="F253" s="20" t="s">
        <v>659</v>
      </c>
    </row>
    <row r="254" spans="5:6" x14ac:dyDescent="0.25">
      <c r="E254" s="20" t="s">
        <v>660</v>
      </c>
      <c r="F254" s="20" t="s">
        <v>661</v>
      </c>
    </row>
    <row r="255" spans="5:6" x14ac:dyDescent="0.25">
      <c r="E255" s="21" t="s">
        <v>662</v>
      </c>
      <c r="F255" s="21" t="s">
        <v>663</v>
      </c>
    </row>
    <row r="256" spans="5:6" x14ac:dyDescent="0.25">
      <c r="E256" s="20" t="s">
        <v>664</v>
      </c>
      <c r="F256" s="20" t="s">
        <v>665</v>
      </c>
    </row>
    <row r="257" spans="5:6" x14ac:dyDescent="0.25">
      <c r="E257" s="20" t="s">
        <v>666</v>
      </c>
      <c r="F257" s="20" t="s">
        <v>667</v>
      </c>
    </row>
    <row r="258" spans="5:6" x14ac:dyDescent="0.25">
      <c r="E258" s="21" t="s">
        <v>668</v>
      </c>
      <c r="F258" s="21" t="s">
        <v>669</v>
      </c>
    </row>
    <row r="259" spans="5:6" x14ac:dyDescent="0.25">
      <c r="E259" s="21" t="s">
        <v>670</v>
      </c>
      <c r="F259" s="21" t="s">
        <v>671</v>
      </c>
    </row>
    <row r="260" spans="5:6" x14ac:dyDescent="0.25">
      <c r="E260" s="20" t="s">
        <v>672</v>
      </c>
      <c r="F260" s="20" t="s">
        <v>673</v>
      </c>
    </row>
    <row r="261" spans="5:6" x14ac:dyDescent="0.25">
      <c r="E261" s="20" t="s">
        <v>674</v>
      </c>
      <c r="F261" s="20" t="s">
        <v>675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Rappel</vt:lpstr>
      <vt:lpstr>lot 4 frais 2025</vt:lpstr>
      <vt:lpstr>Transport</vt:lpstr>
      <vt:lpstr>Liste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Ecoiffier</dc:creator>
  <cp:lastModifiedBy>Sébastien Kerbellec</cp:lastModifiedBy>
  <cp:lastPrinted>2025-04-10T15:01:08Z</cp:lastPrinted>
  <dcterms:created xsi:type="dcterms:W3CDTF">2024-02-29T13:15:55Z</dcterms:created>
  <dcterms:modified xsi:type="dcterms:W3CDTF">2025-04-11T13:07:20Z</dcterms:modified>
</cp:coreProperties>
</file>