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jn-1\dor-occ\04-Affaires\BTO\BTO230033 - TOULOUSE - ISAE ACCES CANAL DU MIDI\04- etude\15-PRO-EXE-DCE\3-DCE\VRD STR\02 - PIECES ECRITES\"/>
    </mc:Choice>
  </mc:AlternateContent>
  <bookViews>
    <workbookView xWindow="0" yWindow="0" windowWidth="23040" windowHeight="9072"/>
  </bookViews>
  <sheets>
    <sheet name="CDPGF VRD GO" sheetId="1" r:id="rId1"/>
  </sheet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1" i="1" l="1"/>
  <c r="F103" i="1"/>
  <c r="F11" i="1" l="1"/>
  <c r="F119" i="1" l="1"/>
  <c r="F118" i="1"/>
  <c r="F117" i="1"/>
  <c r="F116" i="1"/>
  <c r="F115" i="1"/>
  <c r="F109" i="1"/>
  <c r="F108" i="1"/>
  <c r="F106" i="1"/>
  <c r="F105" i="1"/>
  <c r="F104" i="1"/>
  <c r="F102" i="1"/>
  <c r="F101" i="1"/>
  <c r="F100" i="1"/>
  <c r="F98" i="1"/>
  <c r="F97" i="1"/>
  <c r="F94" i="1"/>
  <c r="F93" i="1"/>
  <c r="F92" i="1"/>
  <c r="F91" i="1"/>
  <c r="F90" i="1"/>
  <c r="F89" i="1"/>
  <c r="F87" i="1"/>
  <c r="F86" i="1"/>
  <c r="F85" i="1"/>
  <c r="F78" i="1"/>
  <c r="F77" i="1"/>
  <c r="F76" i="1"/>
  <c r="F74" i="1"/>
  <c r="F72" i="1"/>
  <c r="F71" i="1"/>
  <c r="F70" i="1"/>
  <c r="F68" i="1"/>
  <c r="F67" i="1"/>
  <c r="F65" i="1"/>
  <c r="F64" i="1"/>
  <c r="F57" i="1"/>
  <c r="F56" i="1"/>
  <c r="F55" i="1"/>
  <c r="F53" i="1"/>
  <c r="F52" i="1"/>
  <c r="F50" i="1"/>
  <c r="F49" i="1"/>
  <c r="F48" i="1"/>
  <c r="F46" i="1"/>
  <c r="F39" i="1"/>
  <c r="F38" i="1"/>
  <c r="F37" i="1"/>
  <c r="F36" i="1"/>
  <c r="F34" i="1"/>
  <c r="F33" i="1"/>
  <c r="F31" i="1"/>
  <c r="F30" i="1"/>
  <c r="F28" i="1"/>
  <c r="F27" i="1"/>
  <c r="F21" i="1"/>
  <c r="F20" i="1"/>
  <c r="F19" i="1"/>
  <c r="F18" i="1"/>
  <c r="F17" i="1"/>
  <c r="F16" i="1"/>
  <c r="F15" i="1"/>
  <c r="F14" i="1"/>
  <c r="F13" i="1"/>
  <c r="F12" i="1"/>
  <c r="F10" i="1"/>
  <c r="F9" i="1"/>
  <c r="F80" i="1" l="1"/>
  <c r="F23" i="1"/>
  <c r="F59" i="1"/>
  <c r="F41" i="1"/>
  <c r="F121" i="1"/>
  <c r="F123" i="1"/>
  <c r="F124" i="1" l="1"/>
  <c r="F125" i="1" s="1"/>
</calcChain>
</file>

<file path=xl/sharedStrings.xml><?xml version="1.0" encoding="utf-8"?>
<sst xmlns="http://schemas.openxmlformats.org/spreadsheetml/2006/main" count="256" uniqueCount="192">
  <si>
    <t xml:space="preserve">CADRE DE DECOMPOSITION DU PRIX GLOBAL ET FORFAITAIRE  (C.D.P.G.F.) </t>
  </si>
  <si>
    <t>LOT 01 : TERRASSEMENT - VOIRIE ET RESEAUX DIVERS - GROS ŒUVRE</t>
  </si>
  <si>
    <t>Les quantités sont données à titre indicatif. Les entreprises devront impérativement les vérifier et remplir la colonne dédiée.</t>
  </si>
  <si>
    <t>REAMENAGEMENT DE L'ACCES ISAE-SUPAERO / CANAL DU MIDI</t>
  </si>
  <si>
    <t>N°</t>
  </si>
  <si>
    <t>DESIGNATION</t>
  </si>
  <si>
    <t>Unité</t>
  </si>
  <si>
    <t xml:space="preserve">Qté </t>
  </si>
  <si>
    <t>P.U HT</t>
  </si>
  <si>
    <t>Prix Total HT</t>
  </si>
  <si>
    <t>II.1 -</t>
  </si>
  <si>
    <t>INSTALLATIONS DE CHANTIER</t>
  </si>
  <si>
    <t>II.1.1 -</t>
  </si>
  <si>
    <t>Préparation du PIC</t>
  </si>
  <si>
    <t>ens</t>
  </si>
  <si>
    <t>II.1.2 -</t>
  </si>
  <si>
    <t>Moyens d'accès</t>
  </si>
  <si>
    <t>II.1.3 -</t>
  </si>
  <si>
    <t>Réalisation et entretien des clôtures de chantier</t>
  </si>
  <si>
    <t>y compris protections des arbres et candélabre</t>
  </si>
  <si>
    <t>U</t>
  </si>
  <si>
    <t>II.1.4 -</t>
  </si>
  <si>
    <t>Bureaux de chantier</t>
  </si>
  <si>
    <t>mois</t>
  </si>
  <si>
    <t>II.1.5 -</t>
  </si>
  <si>
    <t>Locaux pour le personnel de chantier</t>
  </si>
  <si>
    <t>II.1.6 -</t>
  </si>
  <si>
    <t>Branchement de chantier</t>
  </si>
  <si>
    <t>II.1.7 -</t>
  </si>
  <si>
    <t>Panneaux de chantier</t>
  </si>
  <si>
    <t>II.1.8 -</t>
  </si>
  <si>
    <t xml:space="preserve">Moyens de levage </t>
  </si>
  <si>
    <t>II.1.9 -</t>
  </si>
  <si>
    <t>Gestion des déchets de chantier</t>
  </si>
  <si>
    <t>II.1.10 -</t>
  </si>
  <si>
    <t>Nettoyage de chantier</t>
  </si>
  <si>
    <t>II.1.11 -</t>
  </si>
  <si>
    <t xml:space="preserve">Replis de la base de vie et remise en état </t>
  </si>
  <si>
    <t>SOUS-TOTAL Installations de chantier</t>
  </si>
  <si>
    <t>II.2 -</t>
  </si>
  <si>
    <t>TRAVAUX PREPARATOIRES</t>
  </si>
  <si>
    <t>II.2.1 -</t>
  </si>
  <si>
    <t>Constat d'état des lieux</t>
  </si>
  <si>
    <t>II.2.2 -</t>
  </si>
  <si>
    <t>Nettoyage et débroussaillage du terrain</t>
  </si>
  <si>
    <t>m2</t>
  </si>
  <si>
    <t>II.2.3 -</t>
  </si>
  <si>
    <t>Démolitions en haut de la butte</t>
  </si>
  <si>
    <t>Démolition du mur yc purge des fondations</t>
  </si>
  <si>
    <t>Démolition du massif en pied de mur</t>
  </si>
  <si>
    <t>II.2.4 -</t>
  </si>
  <si>
    <t>Dépose et démolition du portillon de l'entrée existante côté ISAE</t>
  </si>
  <si>
    <t>Démolition de la rampe</t>
  </si>
  <si>
    <t>Dépose du portillon + ouvrage serrurerie</t>
  </si>
  <si>
    <t>II.2.5 -</t>
  </si>
  <si>
    <t>Dépose et démolition du portillon de l'entrée existante côté CANAL</t>
  </si>
  <si>
    <t>m²</t>
  </si>
  <si>
    <t>Démolition de l'escalier</t>
  </si>
  <si>
    <t>Reprise du talus</t>
  </si>
  <si>
    <t>Apport de terre végétale</t>
  </si>
  <si>
    <t>m3</t>
  </si>
  <si>
    <t>SOUS-TOTAL Travaux préparatoires</t>
  </si>
  <si>
    <t>II.3 -</t>
  </si>
  <si>
    <t>TERRASSEMENTS ET REMBLAIS</t>
  </si>
  <si>
    <t>II.3.1 -</t>
  </si>
  <si>
    <t>Terrassements et remblais généraux</t>
  </si>
  <si>
    <t>II.3.1.1 -</t>
  </si>
  <si>
    <r>
      <t>Décapage de la terre végétale et des revêtements existants sur 20 cm</t>
    </r>
    <r>
      <rPr>
        <b/>
        <sz val="11"/>
        <color theme="1"/>
        <rFont val="Calibri"/>
        <family val="2"/>
        <scheme val="minor"/>
      </rPr>
      <t xml:space="preserve"> </t>
    </r>
  </si>
  <si>
    <t>II.3.1.2 -</t>
  </si>
  <si>
    <t>Terrassements en pleine masse</t>
  </si>
  <si>
    <t>II.3.1.2.1 -</t>
  </si>
  <si>
    <t>Terrassements complémentaires en déblais pour espaces verts</t>
  </si>
  <si>
    <t>II.3.1.2.2 -</t>
  </si>
  <si>
    <t xml:space="preserve">Remblais </t>
  </si>
  <si>
    <t>y compris remblais pied d'escalier</t>
  </si>
  <si>
    <t>II.3.1.2.3 -</t>
  </si>
  <si>
    <t>Couche de forme (PF1)</t>
  </si>
  <si>
    <t>Enrobé végétal - 30 cm D3</t>
  </si>
  <si>
    <t>Dallage en béton balayé - 30 cm D3</t>
  </si>
  <si>
    <t>II.3.2 -</t>
  </si>
  <si>
    <t>Terrassements et remblais pour tranchées</t>
  </si>
  <si>
    <t>II.3.2.1 -</t>
  </si>
  <si>
    <t>Terrassements pour réseaux enterrés – CFO/Cfa/ECL</t>
  </si>
  <si>
    <t>ml</t>
  </si>
  <si>
    <t>II.3.2.2 -</t>
  </si>
  <si>
    <t>Remblais pour réseaux enterrés – CFO/Cfa/ECL</t>
  </si>
  <si>
    <t>II.3.3 -</t>
  </si>
  <si>
    <t>Evacuation des deblais</t>
  </si>
  <si>
    <t xml:space="preserve">SOUS-TOTAL Terrassements et remblais </t>
  </si>
  <si>
    <t>II.4 -</t>
  </si>
  <si>
    <t>RESEAUX ENTERRES EXTERIEURS</t>
  </si>
  <si>
    <t>II.4.1 -</t>
  </si>
  <si>
    <t>Réseaux éléctriques - Courant Fort</t>
  </si>
  <si>
    <t>II.4.1.1 -</t>
  </si>
  <si>
    <t>Fourreaux d'alimentation CFO</t>
  </si>
  <si>
    <t>II.4.1.2 -</t>
  </si>
  <si>
    <t>Chambre de tirage CFO</t>
  </si>
  <si>
    <t>II.4.2 -</t>
  </si>
  <si>
    <t>Réseaux éléctriques - Courant Faible</t>
  </si>
  <si>
    <t>II.4.2.1 -</t>
  </si>
  <si>
    <t>Fourreaux d'alimentation Cfa</t>
  </si>
  <si>
    <t>II.4.2.2 -</t>
  </si>
  <si>
    <t>Chambre de tirage Cfa</t>
  </si>
  <si>
    <t>II.4.3 -</t>
  </si>
  <si>
    <t>Réseaux éléctriques - Eclairage</t>
  </si>
  <si>
    <t>II.4.3.1 -</t>
  </si>
  <si>
    <t>Fourreaux d'alimentation ECL</t>
  </si>
  <si>
    <t>II.4.3.2 -</t>
  </si>
  <si>
    <t>Massifs bornes d'éclairage</t>
  </si>
  <si>
    <t>II.4.3.3 -</t>
  </si>
  <si>
    <t>Massifs candélabre</t>
  </si>
  <si>
    <t>II.4.4 -</t>
  </si>
  <si>
    <t>Ouvrages divers</t>
  </si>
  <si>
    <t>II.4.4.1 -</t>
  </si>
  <si>
    <t>Massifs mât caméra</t>
  </si>
  <si>
    <t>II.4.4.2 -</t>
  </si>
  <si>
    <t>Réhausse des chambres de tirage existantes</t>
  </si>
  <si>
    <t>Dalle de répartition</t>
  </si>
  <si>
    <t>Elevations</t>
  </si>
  <si>
    <t>Tampons</t>
  </si>
  <si>
    <t>SOUS-TOTAL Réseaux enterrés extérieurs</t>
  </si>
  <si>
    <t>II.5 -</t>
  </si>
  <si>
    <t>OUVRAGES DE GROS ŒUVRE SUR LA BUTTE ET D'AMENAGEMENTS DE SURFACES</t>
  </si>
  <si>
    <t>II.5.1 -</t>
  </si>
  <si>
    <t>Ouvrages de gros œuvre sur la butte</t>
  </si>
  <si>
    <t>II.5.1.1 -</t>
  </si>
  <si>
    <t>Mission G3</t>
  </si>
  <si>
    <t>II.5.1.2 -</t>
  </si>
  <si>
    <t>Fondations par micropieux</t>
  </si>
  <si>
    <t>II.5.1.3 -</t>
  </si>
  <si>
    <t>Têtes de micropieux</t>
  </si>
  <si>
    <t>II.5.1.4 -</t>
  </si>
  <si>
    <t>Longrines</t>
  </si>
  <si>
    <t>LG 20x40HT</t>
  </si>
  <si>
    <t>LG 20x75HT</t>
  </si>
  <si>
    <t>II.5.1.5 -</t>
  </si>
  <si>
    <t>Dalle portée sur longrines</t>
  </si>
  <si>
    <t>II.5.1.6 -</t>
  </si>
  <si>
    <t>Poteaux en béton armé</t>
  </si>
  <si>
    <t>II.5.1.7 -</t>
  </si>
  <si>
    <t>Poutres en béton armé ou précontraint</t>
  </si>
  <si>
    <t>II.5.1.8 -</t>
  </si>
  <si>
    <t>Dalle en béton armé</t>
  </si>
  <si>
    <t>II.5.2 -</t>
  </si>
  <si>
    <t>Traitements de surface</t>
  </si>
  <si>
    <t>II.5.2.1 -</t>
  </si>
  <si>
    <t>Remblais de réglage de plateforme</t>
  </si>
  <si>
    <t>Enrobé végétal - 15 cm GNT 0/20</t>
  </si>
  <si>
    <t>Dallage en béton balayé - 15 cm GNT 0/20</t>
  </si>
  <si>
    <t>Enrobé végétal</t>
  </si>
  <si>
    <t>Enrobé végétal sur dalle béton</t>
  </si>
  <si>
    <t>Enrobé végétal sur remblais</t>
  </si>
  <si>
    <t>II.5.2.3 -</t>
  </si>
  <si>
    <t>Bordures en acier CORTEN</t>
  </si>
  <si>
    <t>II.5.2.4 -</t>
  </si>
  <si>
    <t>Dallage en béton balayé</t>
  </si>
  <si>
    <t>II.5.2.5 -</t>
  </si>
  <si>
    <t>Apport de terre végétale pour espaces verts</t>
  </si>
  <si>
    <t>II.5.2.6 -</t>
  </si>
  <si>
    <t>Gravier en pied d'escalier</t>
  </si>
  <si>
    <t>II.5.3 -</t>
  </si>
  <si>
    <t>II.5.3.1 -</t>
  </si>
  <si>
    <t>Clous podotactiles</t>
  </si>
  <si>
    <t>II.5.3.2 -</t>
  </si>
  <si>
    <t>Clôture rigide dito existant</t>
  </si>
  <si>
    <t>SOUS-TOTAL Ouvrages de gros œuvre sur la butte et d'aménagements de surfaces</t>
  </si>
  <si>
    <t>II.6 -</t>
  </si>
  <si>
    <t>PRESTATIONS ANNEXES</t>
  </si>
  <si>
    <t>II.6.1 -</t>
  </si>
  <si>
    <t>Etudes - Plans d'exécution</t>
  </si>
  <si>
    <t>II.6.2 -</t>
  </si>
  <si>
    <t>Epreuves et essais</t>
  </si>
  <si>
    <t>II.6.3 -</t>
  </si>
  <si>
    <t>Documents de recolement</t>
  </si>
  <si>
    <t>II.6.4 -</t>
  </si>
  <si>
    <t>Remise en état des abords</t>
  </si>
  <si>
    <t>II.6.5 -</t>
  </si>
  <si>
    <t>Nettouage des extérieurs</t>
  </si>
  <si>
    <t>SOUS-TOTAL Prestations annexes</t>
  </si>
  <si>
    <t>MONTANT TOTAL BASE HT</t>
  </si>
  <si>
    <t>TVA à 20%</t>
  </si>
  <si>
    <t>MONTANT TOTAL BASE TTC</t>
  </si>
  <si>
    <t>NOTA</t>
  </si>
  <si>
    <t>L'Entreprise devra se reporter aux Articles du C.C.T.P. pour obtenir une définition complète de la prestation.</t>
  </si>
  <si>
    <t>L'Entreprise est tenue d'indiquer dans le Cadre de Décomposition du Prix Global et Forfaitaire (C.D.P.G.F.), en regard de chaque article, la quantité et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</si>
  <si>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</si>
  <si>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</si>
  <si>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</si>
  <si>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L'Entreprise est donc tenue de métrer les quantités et de s'engager sur un prix global et forfaitaire.</t>
  </si>
  <si>
    <t>y compris station de lavage</t>
  </si>
  <si>
    <t>II.5.2.7 -</t>
  </si>
  <si>
    <t>Bordures acier affleurantes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</si>
</sst>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40C]_-;\-* #,##0.00\ [$€-40C]_-;_-* &quot;-&quot;??\ [$€-40C]_-;_-@_-"/>
    <numFmt numFmtId="165" formatCode="#,##0.0\ &quot;€&quot;"/>
    <numFmt numFmtId="166" formatCode="#,##0.00\ &quot;€&quot;"/>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8"/>
      <name val="Calibri"/>
      <family val="2"/>
      <scheme val="minor"/>
    </font>
    <font>
      <i/>
      <sz val="11"/>
      <name val="Calibri"/>
      <family val="2"/>
      <scheme val="minor"/>
    </font>
    <font>
      <i/>
      <sz val="11"/>
      <color theme="1"/>
      <name val="Calibri"/>
      <family val="2"/>
      <scheme val="minor"/>
    </font>
    <font>
      <b/>
      <i/>
      <sz val="10"/>
      <name val="Arial"/>
      <family val="2"/>
    </font>
    <font>
      <i/>
      <sz val="10"/>
      <name val="Arial"/>
      <family val="2"/>
    </font>
    <font>
      <b/>
      <sz val="10"/>
      <name val="Arial"/>
      <family val="2"/>
    </font>
    <font>
      <sz val="11"/>
      <color rgb="FF00B0F0"/>
      <name val="Calibri"/>
      <family val="2"/>
      <scheme val="minor"/>
    </font>
    <font>
      <sz val="11"/>
      <name val="Calibri"/>
      <family val="2"/>
      <scheme val="minor"/>
    </font>
    <font>
      <b/>
      <i/>
      <sz val="11"/>
      <color theme="1"/>
      <name val="Calibri"/>
      <family val="2"/>
      <scheme val="minor"/>
    </font>
    <font>
      <sz val="11"/>
      <color theme="1" tint="0.499984740745262"/>
      <name val="Calibri"/>
      <family val="2"/>
      <scheme val="minor"/>
    </font>
    <font>
      <sz val="10"/>
      <name val="Verdana"/>
      <family val="2"/>
    </font>
    <font>
      <sz val="10"/>
      <name val="Calibri"/>
      <family val="2"/>
      <scheme val="minor"/>
    </font>
    <font>
      <b/>
      <sz val="11"/>
      <color rgb="FF7030A0"/>
      <name val="Calibri"/>
      <family val="2"/>
      <scheme val="minor"/>
    </font>
  </fonts>
  <fills count="3">
    <fill>
      <patternFill patternType="none"/>
    </fill>
    <fill>
      <patternFill patternType="gray125"/>
    </fill>
    <fill>
      <patternFill patternType="solid">
        <fgColor theme="2"/>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4" fillId="0" borderId="0"/>
  </cellStyleXfs>
  <cellXfs count="108">
    <xf numFmtId="0" fontId="0" fillId="0" borderId="0" xfId="0"/>
    <xf numFmtId="0" fontId="0" fillId="0" borderId="0" xfId="0" applyFill="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0" borderId="6" xfId="0" applyFont="1" applyFill="1" applyBorder="1"/>
    <xf numFmtId="0" fontId="2" fillId="0" borderId="5" xfId="0" applyFont="1" applyFill="1" applyBorder="1" applyAlignment="1">
      <alignment horizontal="center"/>
    </xf>
    <xf numFmtId="0" fontId="2" fillId="0" borderId="6" xfId="0" applyFont="1" applyFill="1" applyBorder="1" applyAlignment="1">
      <alignment horizontal="center"/>
    </xf>
    <xf numFmtId="164" fontId="2" fillId="0" borderId="6" xfId="0" applyNumberFormat="1" applyFont="1" applyFill="1" applyBorder="1" applyAlignment="1">
      <alignment horizontal="center"/>
    </xf>
    <xf numFmtId="164" fontId="2" fillId="0" borderId="6" xfId="0" applyNumberFormat="1" applyFont="1" applyFill="1" applyBorder="1" applyAlignment="1">
      <alignment horizontal="right"/>
    </xf>
    <xf numFmtId="0" fontId="2" fillId="0" borderId="6" xfId="0" applyFont="1" applyFill="1" applyBorder="1" applyAlignment="1">
      <alignment horizontal="left"/>
    </xf>
    <xf numFmtId="0" fontId="6" fillId="0" borderId="6" xfId="0" applyFont="1" applyFill="1" applyBorder="1" applyAlignment="1">
      <alignment horizontal="left" indent="3"/>
    </xf>
    <xf numFmtId="0" fontId="6" fillId="0" borderId="5" xfId="0" applyFont="1" applyFill="1" applyBorder="1" applyAlignment="1">
      <alignment horizontal="center"/>
    </xf>
    <xf numFmtId="0" fontId="6" fillId="0" borderId="6" xfId="0" applyFont="1" applyFill="1" applyBorder="1" applyAlignment="1">
      <alignment horizontal="center"/>
    </xf>
    <xf numFmtId="164" fontId="6" fillId="0" borderId="6" xfId="0" applyNumberFormat="1" applyFont="1" applyFill="1" applyBorder="1" applyAlignment="1">
      <alignment horizontal="center"/>
    </xf>
    <xf numFmtId="164" fontId="6" fillId="0" borderId="6" xfId="0" applyNumberFormat="1" applyFont="1" applyFill="1" applyBorder="1" applyAlignment="1">
      <alignment horizontal="right"/>
    </xf>
    <xf numFmtId="0" fontId="7" fillId="0" borderId="7" xfId="0" applyFont="1" applyBorder="1" applyAlignment="1"/>
    <xf numFmtId="0" fontId="7" fillId="0" borderId="8" xfId="0" applyFont="1" applyBorder="1" applyAlignment="1"/>
    <xf numFmtId="2" fontId="7" fillId="0" borderId="8" xfId="0" applyNumberFormat="1" applyFont="1" applyBorder="1" applyAlignment="1">
      <alignment horizontal="center"/>
    </xf>
    <xf numFmtId="165" fontId="8" fillId="0" borderId="9" xfId="0" applyNumberFormat="1" applyFont="1" applyBorder="1" applyAlignment="1"/>
    <xf numFmtId="166" fontId="9" fillId="2" borderId="10" xfId="0" applyNumberFormat="1" applyFont="1" applyFill="1" applyBorder="1" applyAlignment="1">
      <alignment horizontal="right"/>
    </xf>
    <xf numFmtId="1" fontId="2" fillId="0" borderId="6" xfId="0" applyNumberFormat="1" applyFont="1" applyFill="1" applyBorder="1" applyAlignment="1">
      <alignment horizontal="center"/>
    </xf>
    <xf numFmtId="0" fontId="10" fillId="0" borderId="0" xfId="0" applyFont="1" applyFill="1"/>
    <xf numFmtId="164" fontId="11" fillId="0" borderId="0" xfId="0" applyNumberFormat="1" applyFont="1" applyFill="1"/>
    <xf numFmtId="1" fontId="12" fillId="0" borderId="6" xfId="0" applyNumberFormat="1" applyFont="1" applyFill="1" applyBorder="1" applyAlignment="1">
      <alignment horizontal="center"/>
    </xf>
    <xf numFmtId="164" fontId="12" fillId="0" borderId="6" xfId="0" applyNumberFormat="1" applyFont="1" applyFill="1" applyBorder="1" applyAlignment="1">
      <alignment horizontal="center"/>
    </xf>
    <xf numFmtId="164" fontId="12" fillId="0" borderId="6" xfId="0" applyNumberFormat="1" applyFont="1" applyFill="1" applyBorder="1" applyAlignment="1">
      <alignment horizontal="right"/>
    </xf>
    <xf numFmtId="1" fontId="6" fillId="0" borderId="6" xfId="0" applyNumberFormat="1" applyFont="1" applyFill="1" applyBorder="1" applyAlignment="1">
      <alignment horizontal="center"/>
    </xf>
    <xf numFmtId="0" fontId="3" fillId="0" borderId="6" xfId="0" applyFont="1" applyFill="1" applyBorder="1"/>
    <xf numFmtId="0" fontId="3" fillId="0" borderId="5" xfId="0" applyFont="1" applyFill="1" applyBorder="1" applyAlignment="1">
      <alignment horizontal="center"/>
    </xf>
    <xf numFmtId="1" fontId="3" fillId="0" borderId="6" xfId="0" applyNumberFormat="1" applyFont="1" applyFill="1" applyBorder="1" applyAlignment="1">
      <alignment horizontal="center"/>
    </xf>
    <xf numFmtId="164" fontId="3" fillId="0" borderId="6" xfId="0" applyNumberFormat="1" applyFont="1" applyFill="1" applyBorder="1" applyAlignment="1">
      <alignment horizontal="center"/>
    </xf>
    <xf numFmtId="164" fontId="3" fillId="0" borderId="6" xfId="0" applyNumberFormat="1" applyFont="1" applyFill="1" applyBorder="1" applyAlignment="1">
      <alignment horizontal="right"/>
    </xf>
    <xf numFmtId="0" fontId="5" fillId="0" borderId="6" xfId="0" applyFont="1" applyFill="1" applyBorder="1" applyAlignment="1">
      <alignment horizontal="left" indent="3"/>
    </xf>
    <xf numFmtId="0" fontId="5" fillId="0" borderId="5" xfId="0" applyFont="1" applyFill="1" applyBorder="1" applyAlignment="1">
      <alignment horizontal="center"/>
    </xf>
    <xf numFmtId="1" fontId="5" fillId="0" borderId="6" xfId="0" applyNumberFormat="1" applyFont="1" applyFill="1" applyBorder="1" applyAlignment="1">
      <alignment horizontal="center"/>
    </xf>
    <xf numFmtId="164" fontId="5" fillId="0" borderId="6" xfId="0" applyNumberFormat="1" applyFont="1" applyFill="1" applyBorder="1" applyAlignment="1">
      <alignment horizontal="center"/>
    </xf>
    <xf numFmtId="164" fontId="5" fillId="0" borderId="6" xfId="0" applyNumberFormat="1" applyFont="1" applyFill="1" applyBorder="1" applyAlignment="1">
      <alignment horizontal="right"/>
    </xf>
    <xf numFmtId="164" fontId="0" fillId="0" borderId="6" xfId="0" applyNumberFormat="1" applyFont="1" applyFill="1" applyBorder="1" applyAlignment="1">
      <alignment horizontal="center"/>
    </xf>
    <xf numFmtId="166" fontId="0" fillId="0" borderId="0" xfId="0" applyNumberFormat="1" applyFill="1"/>
    <xf numFmtId="164" fontId="0" fillId="0" borderId="6" xfId="0" applyNumberFormat="1" applyFont="1" applyFill="1" applyBorder="1" applyAlignment="1">
      <alignment horizontal="right"/>
    </xf>
    <xf numFmtId="0" fontId="0" fillId="0" borderId="6" xfId="0" applyFont="1" applyFill="1" applyBorder="1" applyAlignment="1">
      <alignment horizontal="left" indent="3"/>
    </xf>
    <xf numFmtId="0" fontId="0" fillId="0" borderId="5" xfId="0" applyFont="1" applyFill="1" applyBorder="1" applyAlignment="1">
      <alignment horizontal="center"/>
    </xf>
    <xf numFmtId="0" fontId="0" fillId="0" borderId="6" xfId="0" applyFont="1" applyFill="1" applyBorder="1" applyAlignment="1">
      <alignment horizontal="center"/>
    </xf>
    <xf numFmtId="0" fontId="0" fillId="0" borderId="6" xfId="0" applyFont="1" applyFill="1" applyBorder="1" applyAlignment="1">
      <alignment horizontal="left" indent="6"/>
    </xf>
    <xf numFmtId="0" fontId="6" fillId="0" borderId="6" xfId="0" applyFont="1" applyFill="1" applyBorder="1" applyAlignment="1">
      <alignment horizontal="left" indent="9"/>
    </xf>
    <xf numFmtId="1" fontId="0" fillId="0" borderId="6" xfId="0" applyNumberFormat="1" applyFont="1" applyFill="1" applyBorder="1" applyAlignment="1">
      <alignment horizontal="center"/>
    </xf>
    <xf numFmtId="164" fontId="0" fillId="0" borderId="0" xfId="0" applyNumberFormat="1" applyFill="1"/>
    <xf numFmtId="2" fontId="0" fillId="0" borderId="6" xfId="0" applyNumberFormat="1" applyFont="1" applyFill="1" applyBorder="1" applyAlignment="1">
      <alignment horizontal="left"/>
    </xf>
    <xf numFmtId="2" fontId="2" fillId="0" borderId="6" xfId="0" applyNumberFormat="1" applyFont="1" applyFill="1" applyBorder="1" applyAlignment="1">
      <alignment horizontal="left"/>
    </xf>
    <xf numFmtId="0" fontId="13" fillId="0" borderId="0" xfId="0" applyFont="1" applyFill="1"/>
    <xf numFmtId="0" fontId="11" fillId="0" borderId="0" xfId="0" applyFont="1" applyFill="1"/>
    <xf numFmtId="0" fontId="3" fillId="0" borderId="6" xfId="0" applyFont="1" applyFill="1" applyBorder="1" applyAlignment="1">
      <alignment horizontal="center"/>
    </xf>
    <xf numFmtId="164" fontId="13" fillId="0" borderId="0" xfId="0" applyNumberFormat="1" applyFont="1" applyFill="1"/>
    <xf numFmtId="0" fontId="11" fillId="0" borderId="6" xfId="0" applyFont="1" applyFill="1" applyBorder="1" applyAlignment="1">
      <alignment horizontal="center"/>
    </xf>
    <xf numFmtId="164" fontId="11" fillId="0" borderId="6" xfId="0" applyNumberFormat="1" applyFont="1" applyFill="1" applyBorder="1" applyAlignment="1">
      <alignment horizontal="right"/>
    </xf>
    <xf numFmtId="0" fontId="11" fillId="0" borderId="6" xfId="0" applyFont="1" applyFill="1" applyBorder="1" applyAlignment="1">
      <alignment horizontal="left" indent="3"/>
    </xf>
    <xf numFmtId="0" fontId="11" fillId="0" borderId="5" xfId="0" applyFont="1" applyFill="1" applyBorder="1" applyAlignment="1">
      <alignment horizontal="center"/>
    </xf>
    <xf numFmtId="164" fontId="11" fillId="0" borderId="6" xfId="0" applyNumberFormat="1" applyFont="1" applyFill="1" applyBorder="1" applyAlignment="1">
      <alignment horizontal="center"/>
    </xf>
    <xf numFmtId="0" fontId="6" fillId="0" borderId="6" xfId="0" applyFont="1" applyFill="1" applyBorder="1" applyAlignment="1">
      <alignment horizontal="left" indent="6"/>
    </xf>
    <xf numFmtId="1" fontId="11" fillId="0" borderId="6" xfId="0" applyNumberFormat="1" applyFont="1" applyFill="1" applyBorder="1" applyAlignment="1">
      <alignment horizontal="center"/>
    </xf>
    <xf numFmtId="2" fontId="2" fillId="0" borderId="6" xfId="0" applyNumberFormat="1" applyFont="1" applyFill="1" applyBorder="1" applyAlignment="1">
      <alignment horizontal="center"/>
    </xf>
    <xf numFmtId="0" fontId="7" fillId="0" borderId="0" xfId="0" applyFont="1" applyBorder="1" applyAlignment="1"/>
    <xf numFmtId="0" fontId="7" fillId="0" borderId="11" xfId="0" applyFont="1" applyBorder="1" applyAlignment="1"/>
    <xf numFmtId="2" fontId="7" fillId="0" borderId="11" xfId="0" applyNumberFormat="1" applyFont="1" applyBorder="1" applyAlignment="1">
      <alignment horizontal="center"/>
    </xf>
    <xf numFmtId="165" fontId="8" fillId="0" borderId="11" xfId="0" applyNumberFormat="1" applyFont="1" applyBorder="1" applyAlignment="1"/>
    <xf numFmtId="166" fontId="9" fillId="0" borderId="12" xfId="0" applyNumberFormat="1" applyFont="1" applyFill="1" applyBorder="1" applyAlignment="1">
      <alignment horizontal="right"/>
    </xf>
    <xf numFmtId="0" fontId="0" fillId="0" borderId="6" xfId="0" applyFill="1" applyBorder="1"/>
    <xf numFmtId="0" fontId="0" fillId="0" borderId="5" xfId="0" applyFill="1" applyBorder="1" applyAlignment="1">
      <alignment horizontal="center"/>
    </xf>
    <xf numFmtId="11" fontId="2" fillId="0" borderId="6" xfId="0" applyNumberFormat="1" applyFont="1" applyFill="1" applyBorder="1"/>
    <xf numFmtId="11" fontId="2" fillId="0" borderId="13" xfId="0" applyNumberFormat="1" applyFont="1" applyFill="1" applyBorder="1"/>
    <xf numFmtId="0" fontId="2" fillId="0" borderId="14" xfId="0" applyFont="1" applyFill="1" applyBorder="1" applyAlignment="1">
      <alignment horizontal="center"/>
    </xf>
    <xf numFmtId="0" fontId="11" fillId="0" borderId="13" xfId="0" applyFont="1" applyFill="1" applyBorder="1" applyAlignment="1">
      <alignment horizontal="left"/>
    </xf>
    <xf numFmtId="0" fontId="0" fillId="0" borderId="13" xfId="0" applyFill="1" applyBorder="1" applyAlignment="1">
      <alignment horizontal="left" vertical="center" indent="3"/>
    </xf>
    <xf numFmtId="0" fontId="15" fillId="0" borderId="6" xfId="3" applyFont="1" applyFill="1" applyBorder="1" applyAlignment="1">
      <alignment horizontal="center"/>
    </xf>
    <xf numFmtId="0" fontId="15" fillId="0" borderId="6" xfId="3" applyNumberFormat="1" applyFont="1" applyFill="1" applyBorder="1" applyAlignment="1">
      <alignment horizontal="center"/>
    </xf>
    <xf numFmtId="44" fontId="15" fillId="0" borderId="6" xfId="1" applyFont="1" applyFill="1" applyBorder="1" applyAlignment="1">
      <alignment horizontal="right"/>
    </xf>
    <xf numFmtId="44" fontId="11" fillId="0" borderId="6" xfId="0" applyNumberFormat="1" applyFont="1" applyFill="1" applyBorder="1"/>
    <xf numFmtId="166" fontId="3" fillId="0" borderId="15" xfId="1" applyNumberFormat="1" applyFont="1" applyFill="1" applyBorder="1"/>
    <xf numFmtId="166" fontId="0" fillId="0" borderId="0" xfId="0" applyNumberFormat="1"/>
    <xf numFmtId="164" fontId="0" fillId="0" borderId="0" xfId="0" applyNumberFormat="1"/>
    <xf numFmtId="44" fontId="11" fillId="0" borderId="4" xfId="1" applyFont="1" applyFill="1" applyBorder="1"/>
    <xf numFmtId="9" fontId="0" fillId="0" borderId="0" xfId="2" applyFont="1"/>
    <xf numFmtId="3" fontId="0" fillId="0" borderId="0" xfId="0" applyNumberFormat="1"/>
    <xf numFmtId="44" fontId="11" fillId="0" borderId="16" xfId="1" applyFont="1" applyFill="1" applyBorder="1"/>
    <xf numFmtId="0" fontId="16" fillId="0" borderId="0" xfId="0" applyFont="1"/>
    <xf numFmtId="0" fontId="2" fillId="0" borderId="6" xfId="0" applyFont="1" applyFill="1" applyBorder="1" applyAlignment="1">
      <alignment horizontal="right"/>
    </xf>
    <xf numFmtId="0" fontId="0" fillId="0" borderId="6" xfId="0" applyFont="1" applyFill="1" applyBorder="1" applyAlignment="1">
      <alignment horizontal="right"/>
    </xf>
    <xf numFmtId="0" fontId="2" fillId="0" borderId="13" xfId="0" applyFont="1" applyFill="1" applyBorder="1"/>
    <xf numFmtId="0" fontId="3" fillId="0" borderId="1" xfId="0" applyFont="1" applyFill="1" applyBorder="1" applyAlignment="1">
      <alignment horizontal="right"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11" fillId="0" borderId="1" xfId="0" applyFont="1" applyFill="1" applyBorder="1" applyAlignment="1">
      <alignment horizontal="right" vertical="center"/>
    </xf>
    <xf numFmtId="0" fontId="11" fillId="0" borderId="2" xfId="0" applyFont="1" applyFill="1" applyBorder="1" applyAlignment="1">
      <alignment horizontal="right" vertical="center"/>
    </xf>
    <xf numFmtId="0" fontId="11" fillId="0" borderId="3" xfId="0" applyFont="1" applyFill="1" applyBorder="1" applyAlignment="1">
      <alignment horizontal="right" vertical="center"/>
    </xf>
    <xf numFmtId="0" fontId="6" fillId="0" borderId="0" xfId="0" applyFont="1" applyAlignment="1">
      <alignment horizontal="left"/>
    </xf>
    <xf numFmtId="0" fontId="2" fillId="0" borderId="0" xfId="0" applyFont="1" applyAlignment="1">
      <alignment horizontal="left"/>
    </xf>
    <xf numFmtId="0" fontId="6" fillId="0" borderId="0" xfId="0" applyFont="1" applyAlignment="1">
      <alignment horizontal="left" wrapText="1"/>
    </xf>
  </cellXfs>
  <cellStyles count="4">
    <cellStyle name="Monétaire" xfId="1" builtinId="4"/>
    <cellStyle name="Normal" xfId="0" builtinId="0"/>
    <cellStyle name="Normal 131" xfId="3"/>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5"/>
  <sheetViews>
    <sheetView tabSelected="1" topLeftCell="A79" zoomScale="85" zoomScaleNormal="85" workbookViewId="0">
      <selection activeCell="O99" sqref="O99"/>
    </sheetView>
  </sheetViews>
  <sheetFormatPr baseColWidth="10" defaultRowHeight="14.4" x14ac:dyDescent="0.3"/>
  <cols>
    <col min="2" max="2" width="75.33203125" bestFit="1" customWidth="1"/>
    <col min="3" max="3" width="12.6640625" bestFit="1" customWidth="1"/>
    <col min="4" max="4" width="13.77734375" bestFit="1" customWidth="1"/>
    <col min="5" max="5" width="15.33203125" bestFit="1" customWidth="1"/>
    <col min="6" max="6" width="18.109375" bestFit="1" customWidth="1"/>
    <col min="7" max="7" width="13" customWidth="1"/>
    <col min="8" max="8" width="14.44140625" customWidth="1"/>
    <col min="9" max="9" width="13.33203125" customWidth="1"/>
    <col min="10" max="10" width="14.33203125" customWidth="1"/>
  </cols>
  <sheetData>
    <row r="1" spans="1:11" x14ac:dyDescent="0.3">
      <c r="A1" s="93" t="s">
        <v>0</v>
      </c>
      <c r="B1" s="94"/>
      <c r="C1" s="94"/>
      <c r="D1" s="94"/>
      <c r="E1" s="94"/>
      <c r="F1" s="95"/>
      <c r="G1" s="1"/>
      <c r="H1" s="1"/>
      <c r="I1" s="1"/>
      <c r="J1" s="1"/>
      <c r="K1" s="1"/>
    </row>
    <row r="2" spans="1:11" ht="23.4" x14ac:dyDescent="0.3">
      <c r="A2" s="96" t="s">
        <v>1</v>
      </c>
      <c r="B2" s="97"/>
      <c r="C2" s="97"/>
      <c r="D2" s="97"/>
      <c r="E2" s="97"/>
      <c r="F2" s="98"/>
      <c r="G2" s="1"/>
      <c r="H2" s="1"/>
      <c r="I2" s="1"/>
      <c r="J2" s="1"/>
      <c r="K2" s="1"/>
    </row>
    <row r="3" spans="1:11" x14ac:dyDescent="0.3">
      <c r="A3" s="99" t="s">
        <v>2</v>
      </c>
      <c r="B3" s="100"/>
      <c r="C3" s="100"/>
      <c r="D3" s="100"/>
      <c r="E3" s="100"/>
      <c r="F3" s="101"/>
      <c r="G3" s="1"/>
      <c r="H3" s="1"/>
      <c r="I3" s="1"/>
      <c r="J3" s="1"/>
      <c r="K3" s="1"/>
    </row>
    <row r="4" spans="1:11" ht="23.4" x14ac:dyDescent="0.3">
      <c r="A4" s="96" t="s">
        <v>3</v>
      </c>
      <c r="B4" s="97"/>
      <c r="C4" s="97"/>
      <c r="D4" s="97"/>
      <c r="E4" s="97"/>
      <c r="F4" s="98"/>
      <c r="G4" s="1"/>
      <c r="H4" s="1"/>
      <c r="I4" s="1"/>
      <c r="J4" s="1"/>
      <c r="K4" s="1"/>
    </row>
    <row r="5" spans="1:11" x14ac:dyDescent="0.3">
      <c r="A5" s="2" t="s">
        <v>4</v>
      </c>
      <c r="B5" s="3" t="s">
        <v>5</v>
      </c>
      <c r="C5" s="3" t="s">
        <v>6</v>
      </c>
      <c r="D5" s="4" t="s">
        <v>7</v>
      </c>
      <c r="E5" s="3" t="s">
        <v>8</v>
      </c>
      <c r="F5" s="5" t="s">
        <v>9</v>
      </c>
      <c r="G5" s="1"/>
      <c r="H5" s="1"/>
      <c r="I5" s="1"/>
      <c r="J5" s="1"/>
      <c r="K5" s="1"/>
    </row>
    <row r="6" spans="1:11" x14ac:dyDescent="0.3">
      <c r="A6" s="6"/>
      <c r="B6" s="6"/>
      <c r="C6" s="7"/>
      <c r="D6" s="8"/>
      <c r="E6" s="9"/>
      <c r="F6" s="10"/>
      <c r="G6" s="1"/>
      <c r="H6" s="1"/>
      <c r="I6" s="1"/>
      <c r="J6" s="1"/>
      <c r="K6" s="1"/>
    </row>
    <row r="7" spans="1:11" x14ac:dyDescent="0.3">
      <c r="A7" s="87" t="s">
        <v>10</v>
      </c>
      <c r="B7" s="6" t="s">
        <v>11</v>
      </c>
      <c r="C7" s="7"/>
      <c r="D7" s="8"/>
      <c r="E7" s="9"/>
      <c r="F7" s="10"/>
      <c r="G7" s="1"/>
      <c r="H7" s="1"/>
      <c r="I7" s="1"/>
      <c r="J7" s="1"/>
      <c r="K7" s="1"/>
    </row>
    <row r="8" spans="1:11" x14ac:dyDescent="0.3">
      <c r="A8" s="6"/>
      <c r="B8" s="6"/>
      <c r="C8" s="7"/>
      <c r="D8" s="8"/>
      <c r="E8" s="9"/>
      <c r="F8" s="10"/>
      <c r="G8" s="1"/>
      <c r="H8" s="1"/>
      <c r="I8" s="1"/>
      <c r="J8" s="1"/>
      <c r="K8" s="1"/>
    </row>
    <row r="9" spans="1:11" x14ac:dyDescent="0.3">
      <c r="A9" s="87" t="s">
        <v>12</v>
      </c>
      <c r="B9" s="11" t="s">
        <v>13</v>
      </c>
      <c r="C9" s="7" t="s">
        <v>14</v>
      </c>
      <c r="D9" s="8"/>
      <c r="E9" s="9"/>
      <c r="F9" s="10">
        <f>D9*E9</f>
        <v>0</v>
      </c>
      <c r="G9" s="1"/>
      <c r="H9" s="1"/>
      <c r="I9" s="1"/>
      <c r="J9" s="1"/>
      <c r="K9" s="1"/>
    </row>
    <row r="10" spans="1:11" x14ac:dyDescent="0.3">
      <c r="A10" s="87" t="s">
        <v>15</v>
      </c>
      <c r="B10" s="11" t="s">
        <v>16</v>
      </c>
      <c r="C10" s="7" t="s">
        <v>14</v>
      </c>
      <c r="D10" s="8"/>
      <c r="E10" s="9"/>
      <c r="F10" s="10">
        <f t="shared" ref="F10:F21" si="0">D10*E10</f>
        <v>0</v>
      </c>
      <c r="G10" s="1"/>
      <c r="H10" s="1"/>
      <c r="I10" s="1"/>
      <c r="J10" s="1"/>
      <c r="K10" s="1"/>
    </row>
    <row r="11" spans="1:11" x14ac:dyDescent="0.3">
      <c r="A11" s="87"/>
      <c r="B11" s="12" t="s">
        <v>189</v>
      </c>
      <c r="C11" s="13" t="s">
        <v>14</v>
      </c>
      <c r="D11" s="14">
        <v>1</v>
      </c>
      <c r="E11" s="15"/>
      <c r="F11" s="16">
        <f>D11*E11</f>
        <v>0</v>
      </c>
      <c r="G11" s="1"/>
      <c r="H11" s="1"/>
      <c r="I11" s="1"/>
      <c r="J11" s="1"/>
      <c r="K11" s="1"/>
    </row>
    <row r="12" spans="1:11" x14ac:dyDescent="0.3">
      <c r="A12" s="87" t="s">
        <v>17</v>
      </c>
      <c r="B12" s="11" t="s">
        <v>18</v>
      </c>
      <c r="C12" s="7" t="s">
        <v>14</v>
      </c>
      <c r="D12" s="8"/>
      <c r="E12" s="9"/>
      <c r="F12" s="10">
        <f t="shared" si="0"/>
        <v>0</v>
      </c>
      <c r="G12" s="1"/>
      <c r="H12" s="1"/>
      <c r="I12" s="1"/>
      <c r="J12" s="1"/>
      <c r="K12" s="1"/>
    </row>
    <row r="13" spans="1:11" x14ac:dyDescent="0.3">
      <c r="A13" s="87"/>
      <c r="B13" s="12" t="s">
        <v>19</v>
      </c>
      <c r="C13" s="13" t="s">
        <v>20</v>
      </c>
      <c r="D13" s="14"/>
      <c r="E13" s="15"/>
      <c r="F13" s="16">
        <f>D13*E13</f>
        <v>0</v>
      </c>
      <c r="G13" s="1"/>
      <c r="H13" s="1"/>
      <c r="I13" s="1"/>
      <c r="J13" s="1"/>
      <c r="K13" s="1"/>
    </row>
    <row r="14" spans="1:11" x14ac:dyDescent="0.3">
      <c r="A14" s="87" t="s">
        <v>21</v>
      </c>
      <c r="B14" s="11" t="s">
        <v>22</v>
      </c>
      <c r="C14" s="7" t="s">
        <v>23</v>
      </c>
      <c r="D14" s="8"/>
      <c r="E14" s="9"/>
      <c r="F14" s="10">
        <f t="shared" si="0"/>
        <v>0</v>
      </c>
      <c r="G14" s="1"/>
      <c r="H14" s="1"/>
      <c r="I14" s="1"/>
      <c r="J14" s="1"/>
      <c r="K14" s="1"/>
    </row>
    <row r="15" spans="1:11" x14ac:dyDescent="0.3">
      <c r="A15" s="87" t="s">
        <v>24</v>
      </c>
      <c r="B15" s="11" t="s">
        <v>25</v>
      </c>
      <c r="C15" s="7" t="s">
        <v>23</v>
      </c>
      <c r="D15" s="8"/>
      <c r="E15" s="9"/>
      <c r="F15" s="10">
        <f t="shared" si="0"/>
        <v>0</v>
      </c>
      <c r="G15" s="1"/>
      <c r="H15" s="1"/>
      <c r="I15" s="1"/>
      <c r="J15" s="1"/>
      <c r="K15" s="1"/>
    </row>
    <row r="16" spans="1:11" x14ac:dyDescent="0.3">
      <c r="A16" s="87" t="s">
        <v>26</v>
      </c>
      <c r="B16" s="11" t="s">
        <v>27</v>
      </c>
      <c r="C16" s="7" t="s">
        <v>14</v>
      </c>
      <c r="D16" s="8"/>
      <c r="E16" s="9"/>
      <c r="F16" s="10">
        <f t="shared" si="0"/>
        <v>0</v>
      </c>
      <c r="G16" s="1"/>
      <c r="H16" s="1"/>
      <c r="I16" s="1"/>
      <c r="J16" s="1"/>
      <c r="K16" s="1"/>
    </row>
    <row r="17" spans="1:11" x14ac:dyDescent="0.3">
      <c r="A17" s="87" t="s">
        <v>28</v>
      </c>
      <c r="B17" s="11" t="s">
        <v>29</v>
      </c>
      <c r="C17" s="7" t="s">
        <v>20</v>
      </c>
      <c r="D17" s="8"/>
      <c r="E17" s="9"/>
      <c r="F17" s="10">
        <f t="shared" si="0"/>
        <v>0</v>
      </c>
      <c r="G17" s="1"/>
      <c r="H17" s="1"/>
      <c r="I17" s="1"/>
      <c r="J17" s="1"/>
      <c r="K17" s="1"/>
    </row>
    <row r="18" spans="1:11" x14ac:dyDescent="0.3">
      <c r="A18" s="87" t="s">
        <v>30</v>
      </c>
      <c r="B18" s="11" t="s">
        <v>31</v>
      </c>
      <c r="C18" s="7" t="s">
        <v>14</v>
      </c>
      <c r="D18" s="8"/>
      <c r="E18" s="9"/>
      <c r="F18" s="10">
        <f t="shared" si="0"/>
        <v>0</v>
      </c>
      <c r="G18" s="1"/>
      <c r="H18" s="1"/>
      <c r="I18" s="1"/>
      <c r="J18" s="1"/>
      <c r="K18" s="1"/>
    </row>
    <row r="19" spans="1:11" x14ac:dyDescent="0.3">
      <c r="A19" s="87" t="s">
        <v>32</v>
      </c>
      <c r="B19" s="11" t="s">
        <v>33</v>
      </c>
      <c r="C19" s="7" t="s">
        <v>14</v>
      </c>
      <c r="D19" s="8"/>
      <c r="E19" s="9"/>
      <c r="F19" s="10">
        <f t="shared" si="0"/>
        <v>0</v>
      </c>
      <c r="G19" s="1"/>
      <c r="H19" s="1"/>
      <c r="I19" s="1"/>
      <c r="J19" s="1"/>
      <c r="K19" s="1"/>
    </row>
    <row r="20" spans="1:11" x14ac:dyDescent="0.3">
      <c r="A20" s="87" t="s">
        <v>34</v>
      </c>
      <c r="B20" s="11" t="s">
        <v>35</v>
      </c>
      <c r="C20" s="7" t="s">
        <v>14</v>
      </c>
      <c r="D20" s="8"/>
      <c r="E20" s="9"/>
      <c r="F20" s="10">
        <f t="shared" si="0"/>
        <v>0</v>
      </c>
      <c r="G20" s="1"/>
      <c r="H20" s="1"/>
      <c r="I20" s="1"/>
      <c r="J20" s="1"/>
      <c r="K20" s="1"/>
    </row>
    <row r="21" spans="1:11" x14ac:dyDescent="0.3">
      <c r="A21" s="87" t="s">
        <v>36</v>
      </c>
      <c r="B21" s="11" t="s">
        <v>37</v>
      </c>
      <c r="C21" s="7" t="s">
        <v>14</v>
      </c>
      <c r="D21" s="8"/>
      <c r="E21" s="9"/>
      <c r="F21" s="10">
        <f t="shared" si="0"/>
        <v>0</v>
      </c>
      <c r="G21" s="1"/>
      <c r="H21" s="1"/>
      <c r="I21" s="1"/>
      <c r="J21" s="1"/>
      <c r="K21" s="1"/>
    </row>
    <row r="22" spans="1:11" ht="15" thickBot="1" x14ac:dyDescent="0.35">
      <c r="A22" s="6"/>
      <c r="B22" s="6"/>
      <c r="C22" s="7"/>
      <c r="D22" s="8"/>
      <c r="E22" s="9"/>
      <c r="F22" s="10"/>
      <c r="G22" s="1"/>
      <c r="H22" s="1"/>
      <c r="I22" s="1"/>
      <c r="J22" s="1"/>
      <c r="K22" s="1"/>
    </row>
    <row r="23" spans="1:11" ht="15" thickBot="1" x14ac:dyDescent="0.35">
      <c r="A23" s="6"/>
      <c r="B23" s="17" t="s">
        <v>38</v>
      </c>
      <c r="C23" s="18"/>
      <c r="D23" s="19"/>
      <c r="E23" s="20"/>
      <c r="F23" s="21">
        <f>SUM(F6:F22)</f>
        <v>0</v>
      </c>
      <c r="G23" s="1"/>
      <c r="H23" s="1"/>
      <c r="I23" s="1"/>
      <c r="J23" s="1"/>
      <c r="K23" s="1"/>
    </row>
    <row r="24" spans="1:11" x14ac:dyDescent="0.3">
      <c r="A24" s="6"/>
      <c r="B24" s="6"/>
      <c r="C24" s="7"/>
      <c r="D24" s="8"/>
      <c r="E24" s="9"/>
      <c r="F24" s="10"/>
      <c r="G24" s="1"/>
      <c r="H24" s="1"/>
      <c r="I24" s="1"/>
      <c r="J24" s="1"/>
      <c r="K24" s="1"/>
    </row>
    <row r="25" spans="1:11" x14ac:dyDescent="0.3">
      <c r="A25" s="87" t="s">
        <v>39</v>
      </c>
      <c r="B25" s="6" t="s">
        <v>40</v>
      </c>
      <c r="C25" s="7"/>
      <c r="D25" s="8"/>
      <c r="E25" s="9"/>
      <c r="F25" s="10"/>
      <c r="G25" s="1"/>
      <c r="H25" s="1"/>
      <c r="I25" s="1"/>
      <c r="J25" s="1"/>
      <c r="K25" s="1"/>
    </row>
    <row r="26" spans="1:11" x14ac:dyDescent="0.3">
      <c r="A26" s="6"/>
      <c r="B26" s="6"/>
      <c r="C26" s="7"/>
      <c r="D26" s="8"/>
      <c r="E26" s="9"/>
      <c r="F26" s="10"/>
      <c r="G26" s="1"/>
      <c r="H26" s="1"/>
      <c r="I26" s="1"/>
      <c r="J26" s="1"/>
      <c r="K26" s="1"/>
    </row>
    <row r="27" spans="1:11" x14ac:dyDescent="0.3">
      <c r="A27" s="87" t="s">
        <v>41</v>
      </c>
      <c r="B27" s="6" t="s">
        <v>42</v>
      </c>
      <c r="C27" s="7" t="s">
        <v>14</v>
      </c>
      <c r="D27" s="22"/>
      <c r="E27" s="9"/>
      <c r="F27" s="10">
        <f>D27*E27</f>
        <v>0</v>
      </c>
      <c r="G27" s="23"/>
      <c r="H27" s="1"/>
      <c r="I27" s="1"/>
      <c r="J27" s="1"/>
      <c r="K27" s="1"/>
    </row>
    <row r="28" spans="1:11" x14ac:dyDescent="0.3">
      <c r="A28" s="87" t="s">
        <v>43</v>
      </c>
      <c r="B28" s="6" t="s">
        <v>44</v>
      </c>
      <c r="C28" s="7" t="s">
        <v>45</v>
      </c>
      <c r="D28" s="22"/>
      <c r="E28" s="9"/>
      <c r="F28" s="10">
        <f>D28*E28</f>
        <v>0</v>
      </c>
      <c r="G28" s="23"/>
      <c r="H28" s="1"/>
      <c r="I28" s="1"/>
      <c r="J28" s="24"/>
      <c r="K28" s="1"/>
    </row>
    <row r="29" spans="1:11" x14ac:dyDescent="0.3">
      <c r="A29" s="87" t="s">
        <v>46</v>
      </c>
      <c r="B29" s="6" t="s">
        <v>47</v>
      </c>
      <c r="C29" s="7"/>
      <c r="D29" s="22"/>
      <c r="E29" s="9"/>
      <c r="F29" s="10"/>
      <c r="G29" s="1"/>
      <c r="H29" s="1"/>
      <c r="I29" s="1"/>
      <c r="J29" s="24"/>
      <c r="K29" s="1"/>
    </row>
    <row r="30" spans="1:11" x14ac:dyDescent="0.3">
      <c r="A30" s="6"/>
      <c r="B30" s="12" t="s">
        <v>48</v>
      </c>
      <c r="C30" s="13" t="s">
        <v>45</v>
      </c>
      <c r="D30" s="25"/>
      <c r="E30" s="26"/>
      <c r="F30" s="27">
        <f>D30*E30</f>
        <v>0</v>
      </c>
      <c r="G30" s="1"/>
      <c r="H30" s="1"/>
      <c r="I30" s="1"/>
      <c r="J30" s="24"/>
      <c r="K30" s="1"/>
    </row>
    <row r="31" spans="1:11" x14ac:dyDescent="0.3">
      <c r="A31" s="6"/>
      <c r="B31" s="12" t="s">
        <v>49</v>
      </c>
      <c r="C31" s="13" t="s">
        <v>14</v>
      </c>
      <c r="D31" s="25"/>
      <c r="E31" s="26"/>
      <c r="F31" s="27">
        <f>D31*E31</f>
        <v>0</v>
      </c>
      <c r="G31" s="1"/>
      <c r="H31" s="1"/>
      <c r="I31" s="1"/>
      <c r="J31" s="24"/>
      <c r="K31" s="1"/>
    </row>
    <row r="32" spans="1:11" x14ac:dyDescent="0.3">
      <c r="A32" s="87" t="s">
        <v>50</v>
      </c>
      <c r="B32" s="6" t="s">
        <v>51</v>
      </c>
      <c r="C32" s="7"/>
      <c r="D32" s="22"/>
      <c r="E32" s="9"/>
      <c r="F32" s="10"/>
      <c r="G32" s="1"/>
      <c r="H32" s="1"/>
      <c r="I32" s="1"/>
      <c r="J32" s="24"/>
      <c r="K32" s="1"/>
    </row>
    <row r="33" spans="1:11" x14ac:dyDescent="0.3">
      <c r="A33" s="6"/>
      <c r="B33" s="12" t="s">
        <v>52</v>
      </c>
      <c r="C33" s="13" t="s">
        <v>45</v>
      </c>
      <c r="D33" s="28"/>
      <c r="E33" s="15"/>
      <c r="F33" s="16">
        <f>D33*E33</f>
        <v>0</v>
      </c>
      <c r="G33" s="1"/>
      <c r="H33" s="1"/>
      <c r="I33" s="1"/>
      <c r="J33" s="24"/>
      <c r="K33" s="1"/>
    </row>
    <row r="34" spans="1:11" x14ac:dyDescent="0.3">
      <c r="A34" s="6"/>
      <c r="B34" s="12" t="s">
        <v>53</v>
      </c>
      <c r="C34" s="13" t="s">
        <v>14</v>
      </c>
      <c r="D34" s="28"/>
      <c r="E34" s="15"/>
      <c r="F34" s="16">
        <f>D34*E34</f>
        <v>0</v>
      </c>
      <c r="G34" s="1"/>
      <c r="H34" s="1"/>
      <c r="I34" s="1"/>
      <c r="J34" s="24"/>
      <c r="K34" s="1"/>
    </row>
    <row r="35" spans="1:11" x14ac:dyDescent="0.3">
      <c r="A35" s="87" t="s">
        <v>54</v>
      </c>
      <c r="B35" s="29" t="s">
        <v>55</v>
      </c>
      <c r="C35" s="30"/>
      <c r="D35" s="31"/>
      <c r="E35" s="32"/>
      <c r="F35" s="33"/>
      <c r="G35" s="1"/>
      <c r="H35" s="1"/>
      <c r="I35" s="1"/>
      <c r="J35" s="24"/>
      <c r="K35" s="1"/>
    </row>
    <row r="36" spans="1:11" x14ac:dyDescent="0.3">
      <c r="A36" s="6"/>
      <c r="B36" s="34" t="s">
        <v>52</v>
      </c>
      <c r="C36" s="35" t="s">
        <v>56</v>
      </c>
      <c r="D36" s="36"/>
      <c r="E36" s="37"/>
      <c r="F36" s="38">
        <f>D36*E36</f>
        <v>0</v>
      </c>
      <c r="G36" s="1"/>
      <c r="H36" s="1"/>
      <c r="I36" s="1"/>
      <c r="J36" s="24"/>
      <c r="K36" s="1"/>
    </row>
    <row r="37" spans="1:11" x14ac:dyDescent="0.3">
      <c r="A37" s="6"/>
      <c r="B37" s="34" t="s">
        <v>57</v>
      </c>
      <c r="C37" s="35" t="s">
        <v>14</v>
      </c>
      <c r="D37" s="36"/>
      <c r="E37" s="37"/>
      <c r="F37" s="38">
        <f>D37*E37</f>
        <v>0</v>
      </c>
      <c r="G37" s="1"/>
      <c r="H37" s="1"/>
      <c r="I37" s="1"/>
      <c r="J37" s="24"/>
      <c r="K37" s="1"/>
    </row>
    <row r="38" spans="1:11" x14ac:dyDescent="0.3">
      <c r="A38" s="6"/>
      <c r="B38" s="34" t="s">
        <v>58</v>
      </c>
      <c r="C38" s="35" t="s">
        <v>56</v>
      </c>
      <c r="D38" s="36"/>
      <c r="E38" s="37"/>
      <c r="F38" s="38">
        <f>D38*E38</f>
        <v>0</v>
      </c>
      <c r="G38" s="1"/>
      <c r="H38" s="1"/>
      <c r="I38" s="1"/>
      <c r="J38" s="24"/>
      <c r="K38" s="1"/>
    </row>
    <row r="39" spans="1:11" x14ac:dyDescent="0.3">
      <c r="A39" s="6"/>
      <c r="B39" s="34" t="s">
        <v>59</v>
      </c>
      <c r="C39" s="35" t="s">
        <v>60</v>
      </c>
      <c r="D39" s="36"/>
      <c r="E39" s="37"/>
      <c r="F39" s="38">
        <f>D39*E39</f>
        <v>0</v>
      </c>
      <c r="G39" s="1"/>
      <c r="H39" s="1"/>
      <c r="I39" s="1"/>
      <c r="J39" s="24"/>
      <c r="K39" s="1"/>
    </row>
    <row r="40" spans="1:11" ht="15" thickBot="1" x14ac:dyDescent="0.35">
      <c r="A40" s="6"/>
      <c r="B40" s="6"/>
      <c r="C40" s="7"/>
      <c r="D40" s="8"/>
      <c r="E40" s="39"/>
      <c r="F40" s="10"/>
      <c r="G40" s="1"/>
      <c r="H40" s="1"/>
      <c r="I40" s="1"/>
      <c r="J40" s="1"/>
      <c r="K40" s="1"/>
    </row>
    <row r="41" spans="1:11" ht="15" thickBot="1" x14ac:dyDescent="0.35">
      <c r="A41" s="6"/>
      <c r="B41" s="17" t="s">
        <v>61</v>
      </c>
      <c r="C41" s="18"/>
      <c r="D41" s="19"/>
      <c r="E41" s="20"/>
      <c r="F41" s="21">
        <f>SUM(F24:F40)</f>
        <v>0</v>
      </c>
      <c r="G41" s="1"/>
      <c r="H41" s="40"/>
      <c r="I41" s="40"/>
      <c r="J41" s="1"/>
      <c r="K41" s="1"/>
    </row>
    <row r="42" spans="1:11" x14ac:dyDescent="0.3">
      <c r="A42" s="6"/>
      <c r="B42" s="6"/>
      <c r="C42" s="7"/>
      <c r="D42" s="8"/>
      <c r="E42" s="9"/>
      <c r="F42" s="10"/>
      <c r="G42" s="1"/>
      <c r="H42" s="1"/>
      <c r="I42" s="1"/>
      <c r="J42" s="1"/>
      <c r="K42" s="1"/>
    </row>
    <row r="43" spans="1:11" x14ac:dyDescent="0.3">
      <c r="A43" s="87" t="s">
        <v>62</v>
      </c>
      <c r="B43" s="6" t="s">
        <v>63</v>
      </c>
      <c r="C43" s="7"/>
      <c r="D43" s="8"/>
      <c r="E43" s="9"/>
      <c r="F43" s="10"/>
      <c r="G43" s="1"/>
      <c r="H43" s="1"/>
      <c r="I43" s="1"/>
      <c r="J43" s="1"/>
      <c r="K43" s="1"/>
    </row>
    <row r="44" spans="1:11" x14ac:dyDescent="0.3">
      <c r="A44" s="6"/>
      <c r="B44" s="6"/>
      <c r="C44" s="7"/>
      <c r="D44" s="8"/>
      <c r="E44" s="9"/>
      <c r="F44" s="10"/>
      <c r="G44" s="1"/>
      <c r="H44" s="1"/>
      <c r="I44" s="1"/>
      <c r="J44" s="1"/>
      <c r="K44" s="1"/>
    </row>
    <row r="45" spans="1:11" x14ac:dyDescent="0.3">
      <c r="A45" s="87" t="s">
        <v>64</v>
      </c>
      <c r="B45" s="6" t="s">
        <v>65</v>
      </c>
      <c r="C45" s="7"/>
      <c r="D45" s="8"/>
      <c r="E45" s="9"/>
      <c r="F45" s="41"/>
      <c r="G45" s="1"/>
      <c r="H45" s="1"/>
      <c r="I45" s="1"/>
      <c r="J45" s="1"/>
      <c r="K45" s="1"/>
    </row>
    <row r="46" spans="1:11" x14ac:dyDescent="0.3">
      <c r="A46" s="88" t="s">
        <v>66</v>
      </c>
      <c r="B46" s="42" t="s">
        <v>67</v>
      </c>
      <c r="C46" s="43" t="s">
        <v>45</v>
      </c>
      <c r="D46" s="44"/>
      <c r="E46" s="39"/>
      <c r="F46" s="41">
        <f>D46*E46</f>
        <v>0</v>
      </c>
      <c r="G46" s="1"/>
      <c r="H46" s="1"/>
      <c r="I46" s="1"/>
      <c r="J46" s="1"/>
      <c r="K46" s="1"/>
    </row>
    <row r="47" spans="1:11" x14ac:dyDescent="0.3">
      <c r="A47" s="88" t="s">
        <v>68</v>
      </c>
      <c r="B47" s="42" t="s">
        <v>69</v>
      </c>
      <c r="C47" s="43"/>
      <c r="D47" s="44"/>
      <c r="E47" s="39"/>
      <c r="F47" s="41"/>
      <c r="G47" s="1"/>
      <c r="H47" s="1"/>
      <c r="I47" s="1"/>
      <c r="J47" s="1"/>
      <c r="K47" s="1"/>
    </row>
    <row r="48" spans="1:11" x14ac:dyDescent="0.3">
      <c r="A48" s="88" t="s">
        <v>70</v>
      </c>
      <c r="B48" s="45" t="s">
        <v>71</v>
      </c>
      <c r="C48" s="43" t="s">
        <v>45</v>
      </c>
      <c r="D48" s="44"/>
      <c r="E48" s="39"/>
      <c r="F48" s="41">
        <f>D48*E48</f>
        <v>0</v>
      </c>
      <c r="G48" s="1"/>
      <c r="H48" s="1"/>
      <c r="I48" s="1"/>
      <c r="J48" s="1"/>
      <c r="K48" s="1"/>
    </row>
    <row r="49" spans="1:11" x14ac:dyDescent="0.3">
      <c r="A49" s="88" t="s">
        <v>72</v>
      </c>
      <c r="B49" s="45" t="s">
        <v>73</v>
      </c>
      <c r="C49" s="43" t="s">
        <v>60</v>
      </c>
      <c r="D49" s="44"/>
      <c r="E49" s="39"/>
      <c r="F49" s="41">
        <f>D49*E49</f>
        <v>0</v>
      </c>
      <c r="G49" s="1"/>
      <c r="H49" s="1"/>
      <c r="I49" s="1"/>
      <c r="J49" s="1"/>
      <c r="K49" s="1"/>
    </row>
    <row r="50" spans="1:11" x14ac:dyDescent="0.3">
      <c r="A50" s="88"/>
      <c r="B50" s="46" t="s">
        <v>74</v>
      </c>
      <c r="C50" s="43" t="s">
        <v>60</v>
      </c>
      <c r="D50" s="44"/>
      <c r="E50" s="39"/>
      <c r="F50" s="41">
        <f>D50*E50</f>
        <v>0</v>
      </c>
      <c r="G50" s="1"/>
      <c r="H50" s="1"/>
      <c r="I50" s="1"/>
      <c r="J50" s="1"/>
      <c r="K50" s="1"/>
    </row>
    <row r="51" spans="1:11" x14ac:dyDescent="0.3">
      <c r="A51" s="88" t="s">
        <v>75</v>
      </c>
      <c r="B51" s="45" t="s">
        <v>76</v>
      </c>
      <c r="C51" s="43"/>
      <c r="D51" s="47"/>
      <c r="E51" s="39"/>
      <c r="F51" s="41"/>
      <c r="G51" s="1"/>
      <c r="H51" s="1"/>
      <c r="I51" s="1"/>
      <c r="J51" s="1"/>
      <c r="K51" s="1"/>
    </row>
    <row r="52" spans="1:11" x14ac:dyDescent="0.3">
      <c r="A52" s="6"/>
      <c r="B52" s="46" t="s">
        <v>77</v>
      </c>
      <c r="C52" s="43" t="s">
        <v>45</v>
      </c>
      <c r="D52" s="47"/>
      <c r="E52" s="39"/>
      <c r="F52" s="41">
        <f>D52*E52</f>
        <v>0</v>
      </c>
      <c r="G52" s="1"/>
      <c r="H52" s="1"/>
      <c r="I52" s="1"/>
      <c r="J52" s="1"/>
      <c r="K52" s="1"/>
    </row>
    <row r="53" spans="1:11" x14ac:dyDescent="0.3">
      <c r="A53" s="6"/>
      <c r="B53" s="46" t="s">
        <v>78</v>
      </c>
      <c r="C53" s="43" t="s">
        <v>45</v>
      </c>
      <c r="D53" s="47"/>
      <c r="E53" s="39"/>
      <c r="F53" s="41">
        <f>D53*E53</f>
        <v>0</v>
      </c>
      <c r="G53" s="1"/>
      <c r="H53" s="1"/>
      <c r="I53" s="1"/>
      <c r="J53" s="1"/>
      <c r="K53" s="1"/>
    </row>
    <row r="54" spans="1:11" x14ac:dyDescent="0.3">
      <c r="A54" s="87" t="s">
        <v>79</v>
      </c>
      <c r="B54" s="6" t="s">
        <v>80</v>
      </c>
      <c r="C54" s="7"/>
      <c r="D54" s="8"/>
      <c r="E54" s="9"/>
      <c r="F54" s="41"/>
      <c r="G54" s="48"/>
      <c r="H54" s="48"/>
      <c r="I54" s="48"/>
      <c r="J54" s="1"/>
      <c r="K54" s="1"/>
    </row>
    <row r="55" spans="1:11" x14ac:dyDescent="0.3">
      <c r="A55" s="88" t="s">
        <v>81</v>
      </c>
      <c r="B55" s="42" t="s">
        <v>82</v>
      </c>
      <c r="C55" s="43" t="s">
        <v>83</v>
      </c>
      <c r="D55" s="49"/>
      <c r="E55" s="39"/>
      <c r="F55" s="41">
        <f>D55*E55</f>
        <v>0</v>
      </c>
      <c r="G55" s="48"/>
      <c r="H55" s="48"/>
      <c r="I55" s="48"/>
      <c r="J55" s="1"/>
      <c r="K55" s="1"/>
    </row>
    <row r="56" spans="1:11" x14ac:dyDescent="0.3">
      <c r="A56" s="88" t="s">
        <v>84</v>
      </c>
      <c r="B56" s="42" t="s">
        <v>85</v>
      </c>
      <c r="C56" s="43" t="s">
        <v>83</v>
      </c>
      <c r="D56" s="49"/>
      <c r="E56" s="39"/>
      <c r="F56" s="41">
        <f>D56*E56</f>
        <v>0</v>
      </c>
      <c r="G56" s="48"/>
      <c r="H56" s="48"/>
      <c r="I56" s="48"/>
      <c r="J56" s="1"/>
      <c r="K56" s="1"/>
    </row>
    <row r="57" spans="1:11" x14ac:dyDescent="0.3">
      <c r="A57" s="87" t="s">
        <v>86</v>
      </c>
      <c r="B57" s="6" t="s">
        <v>87</v>
      </c>
      <c r="C57" s="7" t="s">
        <v>60</v>
      </c>
      <c r="D57" s="50"/>
      <c r="E57" s="9"/>
      <c r="F57" s="10">
        <f>D57*E57</f>
        <v>0</v>
      </c>
      <c r="G57" s="24"/>
      <c r="H57" s="24"/>
      <c r="I57" s="24"/>
      <c r="J57" s="1"/>
      <c r="K57" s="51"/>
    </row>
    <row r="58" spans="1:11" ht="15" thickBot="1" x14ac:dyDescent="0.35">
      <c r="A58" s="6"/>
      <c r="B58" s="6"/>
      <c r="C58" s="7"/>
      <c r="D58" s="8"/>
      <c r="E58" s="9"/>
      <c r="F58" s="10"/>
      <c r="G58" s="52"/>
      <c r="H58" s="52"/>
      <c r="I58" s="52"/>
      <c r="J58" s="24"/>
      <c r="K58" s="52"/>
    </row>
    <row r="59" spans="1:11" ht="15" thickBot="1" x14ac:dyDescent="0.35">
      <c r="A59" s="6"/>
      <c r="B59" s="17" t="s">
        <v>88</v>
      </c>
      <c r="C59" s="18"/>
      <c r="D59" s="19"/>
      <c r="E59" s="20"/>
      <c r="F59" s="21">
        <f>SUM(F42:F58)</f>
        <v>0</v>
      </c>
      <c r="G59" s="51"/>
      <c r="H59" s="51"/>
      <c r="I59" s="51"/>
      <c r="J59" s="51"/>
      <c r="K59" s="51"/>
    </row>
    <row r="60" spans="1:11" x14ac:dyDescent="0.3">
      <c r="A60" s="6"/>
      <c r="B60" s="6"/>
      <c r="C60" s="7"/>
      <c r="D60" s="8"/>
      <c r="E60" s="9"/>
      <c r="F60" s="10"/>
      <c r="G60" s="51"/>
      <c r="H60" s="51"/>
      <c r="I60" s="51"/>
      <c r="J60" s="51"/>
      <c r="K60" s="51"/>
    </row>
    <row r="61" spans="1:11" x14ac:dyDescent="0.3">
      <c r="A61" s="87" t="s">
        <v>89</v>
      </c>
      <c r="B61" s="6" t="s">
        <v>90</v>
      </c>
      <c r="C61" s="7"/>
      <c r="D61" s="8"/>
      <c r="E61" s="9"/>
      <c r="F61" s="10"/>
      <c r="G61" s="51"/>
      <c r="H61" s="51"/>
      <c r="I61" s="51"/>
      <c r="J61" s="51"/>
      <c r="K61" s="51"/>
    </row>
    <row r="62" spans="1:11" x14ac:dyDescent="0.3">
      <c r="A62" s="6"/>
      <c r="B62" s="6"/>
      <c r="C62" s="7"/>
      <c r="D62" s="8"/>
      <c r="E62" s="9"/>
      <c r="F62" s="10"/>
      <c r="G62" s="51"/>
      <c r="H62" s="51"/>
      <c r="I62" s="51"/>
      <c r="J62" s="51"/>
      <c r="K62" s="51"/>
    </row>
    <row r="63" spans="1:11" x14ac:dyDescent="0.3">
      <c r="A63" s="87" t="s">
        <v>91</v>
      </c>
      <c r="B63" s="11" t="s">
        <v>92</v>
      </c>
      <c r="C63" s="30"/>
      <c r="D63" s="53"/>
      <c r="E63" s="32"/>
      <c r="F63" s="33"/>
      <c r="G63" s="54"/>
      <c r="H63" s="1"/>
      <c r="I63" s="1"/>
      <c r="J63" s="1"/>
      <c r="K63" s="1"/>
    </row>
    <row r="64" spans="1:11" x14ac:dyDescent="0.3">
      <c r="A64" s="88" t="s">
        <v>93</v>
      </c>
      <c r="B64" s="42" t="s">
        <v>94</v>
      </c>
      <c r="C64" s="43" t="s">
        <v>83</v>
      </c>
      <c r="D64" s="55"/>
      <c r="E64" s="39"/>
      <c r="F64" s="56">
        <f t="shared" ref="F64:F74" si="1">D64*E64</f>
        <v>0</v>
      </c>
      <c r="G64" s="54"/>
      <c r="H64" s="1"/>
      <c r="I64" s="1"/>
      <c r="J64" s="1"/>
      <c r="K64" s="1"/>
    </row>
    <row r="65" spans="1:11" x14ac:dyDescent="0.3">
      <c r="A65" s="88" t="s">
        <v>95</v>
      </c>
      <c r="B65" s="42" t="s">
        <v>96</v>
      </c>
      <c r="C65" s="43" t="s">
        <v>20</v>
      </c>
      <c r="D65" s="55"/>
      <c r="E65" s="39"/>
      <c r="F65" s="56">
        <f t="shared" si="1"/>
        <v>0</v>
      </c>
      <c r="G65" s="54"/>
      <c r="H65" s="1"/>
      <c r="I65" s="1"/>
      <c r="J65" s="1"/>
      <c r="K65" s="1"/>
    </row>
    <row r="66" spans="1:11" x14ac:dyDescent="0.3">
      <c r="A66" s="87" t="s">
        <v>97</v>
      </c>
      <c r="B66" s="11" t="s">
        <v>98</v>
      </c>
      <c r="C66" s="30"/>
      <c r="D66" s="53"/>
      <c r="E66" s="32"/>
      <c r="F66" s="33"/>
      <c r="G66" s="54"/>
      <c r="H66" s="1"/>
      <c r="I66" s="1"/>
      <c r="J66" s="1"/>
      <c r="K66" s="1"/>
    </row>
    <row r="67" spans="1:11" x14ac:dyDescent="0.3">
      <c r="A67" s="88" t="s">
        <v>99</v>
      </c>
      <c r="B67" s="42" t="s">
        <v>100</v>
      </c>
      <c r="C67" s="43" t="s">
        <v>83</v>
      </c>
      <c r="D67" s="55"/>
      <c r="E67" s="39"/>
      <c r="F67" s="56">
        <f t="shared" si="1"/>
        <v>0</v>
      </c>
      <c r="G67" s="54"/>
      <c r="H67" s="1"/>
      <c r="I67" s="1"/>
      <c r="J67" s="1"/>
      <c r="K67" s="1"/>
    </row>
    <row r="68" spans="1:11" x14ac:dyDescent="0.3">
      <c r="A68" s="88" t="s">
        <v>101</v>
      </c>
      <c r="B68" s="42" t="s">
        <v>102</v>
      </c>
      <c r="C68" s="43" t="s">
        <v>20</v>
      </c>
      <c r="D68" s="55"/>
      <c r="E68" s="39"/>
      <c r="F68" s="56">
        <f t="shared" si="1"/>
        <v>0</v>
      </c>
      <c r="G68" s="54"/>
      <c r="H68" s="1"/>
      <c r="I68" s="1"/>
      <c r="J68" s="1"/>
      <c r="K68" s="1"/>
    </row>
    <row r="69" spans="1:11" x14ac:dyDescent="0.3">
      <c r="A69" s="87" t="s">
        <v>103</v>
      </c>
      <c r="B69" s="11" t="s">
        <v>104</v>
      </c>
      <c r="C69" s="43"/>
      <c r="D69" s="55"/>
      <c r="E69" s="39"/>
      <c r="F69" s="56"/>
      <c r="G69" s="54"/>
      <c r="H69" s="1"/>
      <c r="I69" s="1"/>
      <c r="J69" s="1"/>
      <c r="K69" s="1"/>
    </row>
    <row r="70" spans="1:11" x14ac:dyDescent="0.3">
      <c r="A70" s="88" t="s">
        <v>105</v>
      </c>
      <c r="B70" s="42" t="s">
        <v>106</v>
      </c>
      <c r="C70" s="43" t="s">
        <v>83</v>
      </c>
      <c r="D70" s="55"/>
      <c r="E70" s="39"/>
      <c r="F70" s="56">
        <f t="shared" si="1"/>
        <v>0</v>
      </c>
      <c r="G70" s="1"/>
      <c r="H70" s="1"/>
      <c r="I70" s="1"/>
      <c r="J70" s="1"/>
      <c r="K70" s="1"/>
    </row>
    <row r="71" spans="1:11" x14ac:dyDescent="0.3">
      <c r="A71" s="88" t="s">
        <v>107</v>
      </c>
      <c r="B71" s="57" t="s">
        <v>108</v>
      </c>
      <c r="C71" s="58" t="s">
        <v>20</v>
      </c>
      <c r="D71" s="55"/>
      <c r="E71" s="59"/>
      <c r="F71" s="56">
        <f t="shared" si="1"/>
        <v>0</v>
      </c>
      <c r="G71" s="1"/>
      <c r="H71" s="1"/>
      <c r="I71" s="1"/>
      <c r="J71" s="1"/>
      <c r="K71" s="1"/>
    </row>
    <row r="72" spans="1:11" x14ac:dyDescent="0.3">
      <c r="A72" s="88" t="s">
        <v>109</v>
      </c>
      <c r="B72" s="42" t="s">
        <v>110</v>
      </c>
      <c r="C72" s="43" t="s">
        <v>20</v>
      </c>
      <c r="D72" s="44"/>
      <c r="E72" s="39"/>
      <c r="F72" s="56">
        <f t="shared" si="1"/>
        <v>0</v>
      </c>
      <c r="G72" s="1"/>
      <c r="H72" s="1"/>
      <c r="I72" s="1"/>
      <c r="J72" s="1"/>
      <c r="K72" s="1"/>
    </row>
    <row r="73" spans="1:11" x14ac:dyDescent="0.3">
      <c r="A73" s="87" t="s">
        <v>111</v>
      </c>
      <c r="B73" s="11" t="s">
        <v>112</v>
      </c>
      <c r="C73" s="43"/>
      <c r="D73" s="44"/>
      <c r="E73" s="39"/>
      <c r="F73" s="56"/>
      <c r="G73" s="1"/>
      <c r="H73" s="1"/>
      <c r="I73" s="1"/>
      <c r="J73" s="1"/>
      <c r="K73" s="1"/>
    </row>
    <row r="74" spans="1:11" x14ac:dyDescent="0.3">
      <c r="A74" s="88" t="s">
        <v>113</v>
      </c>
      <c r="B74" s="42" t="s">
        <v>114</v>
      </c>
      <c r="C74" s="43" t="s">
        <v>20</v>
      </c>
      <c r="D74" s="44"/>
      <c r="E74" s="39"/>
      <c r="F74" s="56">
        <f t="shared" si="1"/>
        <v>0</v>
      </c>
      <c r="G74" s="1"/>
      <c r="H74" s="1"/>
      <c r="I74" s="1"/>
      <c r="J74" s="1"/>
      <c r="K74" s="1"/>
    </row>
    <row r="75" spans="1:11" x14ac:dyDescent="0.3">
      <c r="A75" s="88" t="s">
        <v>115</v>
      </c>
      <c r="B75" s="42" t="s">
        <v>116</v>
      </c>
      <c r="C75" s="43"/>
      <c r="D75" s="44"/>
      <c r="E75" s="39"/>
      <c r="F75" s="56"/>
      <c r="G75" s="1"/>
      <c r="H75" s="1"/>
      <c r="I75" s="1"/>
      <c r="J75" s="1"/>
      <c r="K75" s="1"/>
    </row>
    <row r="76" spans="1:11" x14ac:dyDescent="0.3">
      <c r="A76" s="6"/>
      <c r="B76" s="60" t="s">
        <v>117</v>
      </c>
      <c r="C76" s="13" t="s">
        <v>45</v>
      </c>
      <c r="D76" s="14"/>
      <c r="E76" s="15"/>
      <c r="F76" s="38">
        <f>D76*E76</f>
        <v>0</v>
      </c>
      <c r="G76" s="1"/>
      <c r="H76" s="1"/>
      <c r="I76" s="1"/>
      <c r="J76" s="1"/>
      <c r="K76" s="1"/>
    </row>
    <row r="77" spans="1:11" x14ac:dyDescent="0.3">
      <c r="A77" s="6"/>
      <c r="B77" s="60" t="s">
        <v>118</v>
      </c>
      <c r="C77" s="13" t="s">
        <v>45</v>
      </c>
      <c r="D77" s="28"/>
      <c r="E77" s="15"/>
      <c r="F77" s="38">
        <f>D77*E77</f>
        <v>0</v>
      </c>
      <c r="G77" s="1"/>
      <c r="H77" s="1"/>
      <c r="I77" s="1"/>
      <c r="J77" s="1"/>
      <c r="K77" s="1"/>
    </row>
    <row r="78" spans="1:11" x14ac:dyDescent="0.3">
      <c r="A78" s="6"/>
      <c r="B78" s="60" t="s">
        <v>119</v>
      </c>
      <c r="C78" s="13" t="s">
        <v>20</v>
      </c>
      <c r="D78" s="28"/>
      <c r="E78" s="15"/>
      <c r="F78" s="38">
        <f>D78*E78</f>
        <v>0</v>
      </c>
      <c r="G78" s="1"/>
      <c r="H78" s="1"/>
      <c r="I78" s="1"/>
      <c r="J78" s="1"/>
      <c r="K78" s="1"/>
    </row>
    <row r="79" spans="1:11" ht="15" thickBot="1" x14ac:dyDescent="0.35">
      <c r="A79" s="6"/>
      <c r="B79" s="42"/>
      <c r="C79" s="7"/>
      <c r="D79" s="8"/>
      <c r="E79" s="9"/>
      <c r="F79" s="10"/>
      <c r="G79" s="1"/>
      <c r="H79" s="1"/>
      <c r="I79" s="1"/>
      <c r="J79" s="1"/>
      <c r="K79" s="1"/>
    </row>
    <row r="80" spans="1:11" ht="15" thickBot="1" x14ac:dyDescent="0.35">
      <c r="A80" s="6"/>
      <c r="B80" s="17" t="s">
        <v>120</v>
      </c>
      <c r="C80" s="18"/>
      <c r="D80" s="19"/>
      <c r="E80" s="20"/>
      <c r="F80" s="21">
        <f>SUM(F60:F79)</f>
        <v>0</v>
      </c>
      <c r="G80" s="1"/>
      <c r="H80" s="1"/>
      <c r="I80" s="1"/>
      <c r="J80" s="1"/>
      <c r="K80" s="1"/>
    </row>
    <row r="81" spans="1:11" x14ac:dyDescent="0.3">
      <c r="A81" s="6"/>
      <c r="B81" s="42"/>
      <c r="C81" s="43"/>
      <c r="D81" s="44"/>
      <c r="E81" s="39"/>
      <c r="F81" s="41"/>
      <c r="G81" s="1"/>
      <c r="H81" s="1"/>
      <c r="I81" s="1"/>
      <c r="J81" s="1"/>
      <c r="K81" s="1"/>
    </row>
    <row r="82" spans="1:11" x14ac:dyDescent="0.3">
      <c r="A82" s="87" t="s">
        <v>121</v>
      </c>
      <c r="B82" s="6" t="s">
        <v>122</v>
      </c>
      <c r="C82" s="43"/>
      <c r="D82" s="44"/>
      <c r="E82" s="39"/>
      <c r="F82" s="41"/>
      <c r="G82" s="1"/>
      <c r="H82" s="1"/>
      <c r="I82" s="1"/>
      <c r="J82" s="1"/>
      <c r="K82" s="1"/>
    </row>
    <row r="83" spans="1:11" x14ac:dyDescent="0.3">
      <c r="A83" s="6"/>
      <c r="B83" s="6"/>
      <c r="C83" s="43"/>
      <c r="D83" s="44"/>
      <c r="E83" s="39"/>
      <c r="F83" s="41"/>
      <c r="G83" s="1"/>
      <c r="H83" s="1"/>
      <c r="I83" s="1"/>
      <c r="J83" s="1"/>
      <c r="K83" s="1"/>
    </row>
    <row r="84" spans="1:11" x14ac:dyDescent="0.3">
      <c r="A84" s="87" t="s">
        <v>123</v>
      </c>
      <c r="B84" s="6" t="s">
        <v>124</v>
      </c>
      <c r="C84" s="43"/>
      <c r="D84" s="44"/>
      <c r="E84" s="39"/>
      <c r="F84" s="41"/>
      <c r="G84" s="1"/>
      <c r="H84" s="1"/>
      <c r="I84" s="1"/>
      <c r="J84" s="1"/>
      <c r="K84" s="1"/>
    </row>
    <row r="85" spans="1:11" x14ac:dyDescent="0.3">
      <c r="A85" s="88" t="s">
        <v>125</v>
      </c>
      <c r="B85" s="42" t="s">
        <v>126</v>
      </c>
      <c r="C85" s="43" t="s">
        <v>14</v>
      </c>
      <c r="D85" s="44"/>
      <c r="E85" s="39"/>
      <c r="F85" s="41">
        <f>D85*E85</f>
        <v>0</v>
      </c>
      <c r="G85" s="1"/>
      <c r="H85" s="1"/>
      <c r="I85" s="1"/>
      <c r="J85" s="1"/>
      <c r="K85" s="1"/>
    </row>
    <row r="86" spans="1:11" x14ac:dyDescent="0.3">
      <c r="A86" s="88" t="s">
        <v>127</v>
      </c>
      <c r="B86" s="42" t="s">
        <v>128</v>
      </c>
      <c r="C86" s="43" t="s">
        <v>20</v>
      </c>
      <c r="D86" s="44"/>
      <c r="E86" s="39"/>
      <c r="F86" s="41">
        <f>D86*E86</f>
        <v>0</v>
      </c>
      <c r="G86" s="1"/>
      <c r="H86" s="1"/>
      <c r="I86" s="1"/>
      <c r="J86" s="1"/>
      <c r="K86" s="1"/>
    </row>
    <row r="87" spans="1:11" x14ac:dyDescent="0.3">
      <c r="A87" s="88" t="s">
        <v>129</v>
      </c>
      <c r="B87" s="42" t="s">
        <v>130</v>
      </c>
      <c r="C87" s="43" t="s">
        <v>20</v>
      </c>
      <c r="D87" s="44"/>
      <c r="E87" s="39"/>
      <c r="F87" s="41">
        <f>D87*E87</f>
        <v>0</v>
      </c>
      <c r="G87" s="1"/>
      <c r="H87" s="1"/>
      <c r="I87" s="1"/>
      <c r="J87" s="1"/>
      <c r="K87" s="1"/>
    </row>
    <row r="88" spans="1:11" x14ac:dyDescent="0.3">
      <c r="A88" s="88" t="s">
        <v>131</v>
      </c>
      <c r="B88" s="42" t="s">
        <v>132</v>
      </c>
      <c r="C88" s="43"/>
      <c r="D88" s="44"/>
      <c r="E88" s="39"/>
      <c r="F88" s="41"/>
      <c r="G88" s="1"/>
      <c r="H88" s="1"/>
      <c r="I88" s="1"/>
      <c r="J88" s="1"/>
      <c r="K88" s="1"/>
    </row>
    <row r="89" spans="1:11" x14ac:dyDescent="0.3">
      <c r="A89" s="88"/>
      <c r="B89" s="60" t="s">
        <v>133</v>
      </c>
      <c r="C89" s="13" t="s">
        <v>83</v>
      </c>
      <c r="D89" s="14"/>
      <c r="E89" s="15"/>
      <c r="F89" s="16">
        <f t="shared" ref="F89:F94" si="2">D89*E89</f>
        <v>0</v>
      </c>
      <c r="G89" s="1"/>
      <c r="H89" s="1"/>
      <c r="I89" s="1"/>
      <c r="J89" s="1"/>
      <c r="K89" s="1"/>
    </row>
    <row r="90" spans="1:11" x14ac:dyDescent="0.3">
      <c r="A90" s="88"/>
      <c r="B90" s="60" t="s">
        <v>134</v>
      </c>
      <c r="C90" s="13" t="s">
        <v>83</v>
      </c>
      <c r="D90" s="14"/>
      <c r="E90" s="15"/>
      <c r="F90" s="16">
        <f t="shared" si="2"/>
        <v>0</v>
      </c>
      <c r="G90" s="1"/>
      <c r="H90" s="1"/>
      <c r="I90" s="1"/>
      <c r="J90" s="1"/>
      <c r="K90" s="1"/>
    </row>
    <row r="91" spans="1:11" x14ac:dyDescent="0.3">
      <c r="A91" s="88" t="s">
        <v>135</v>
      </c>
      <c r="B91" s="42" t="s">
        <v>136</v>
      </c>
      <c r="C91" s="43" t="s">
        <v>45</v>
      </c>
      <c r="D91" s="44"/>
      <c r="E91" s="39"/>
      <c r="F91" s="41">
        <f t="shared" si="2"/>
        <v>0</v>
      </c>
      <c r="G91" s="1"/>
      <c r="H91" s="1"/>
      <c r="I91" s="1"/>
      <c r="J91" s="1"/>
      <c r="K91" s="1"/>
    </row>
    <row r="92" spans="1:11" x14ac:dyDescent="0.3">
      <c r="A92" s="88" t="s">
        <v>137</v>
      </c>
      <c r="B92" s="42" t="s">
        <v>138</v>
      </c>
      <c r="C92" s="43" t="s">
        <v>83</v>
      </c>
      <c r="D92" s="44"/>
      <c r="E92" s="39"/>
      <c r="F92" s="41">
        <f t="shared" si="2"/>
        <v>0</v>
      </c>
      <c r="G92" s="1"/>
      <c r="H92" s="1"/>
      <c r="I92" s="1"/>
      <c r="J92" s="1"/>
      <c r="K92" s="1"/>
    </row>
    <row r="93" spans="1:11" x14ac:dyDescent="0.3">
      <c r="A93" s="88" t="s">
        <v>139</v>
      </c>
      <c r="B93" s="42" t="s">
        <v>140</v>
      </c>
      <c r="C93" s="43" t="s">
        <v>83</v>
      </c>
      <c r="D93" s="44"/>
      <c r="E93" s="39"/>
      <c r="F93" s="41">
        <f t="shared" si="2"/>
        <v>0</v>
      </c>
      <c r="G93" s="1"/>
      <c r="H93" s="1"/>
      <c r="I93" s="1"/>
      <c r="J93" s="1"/>
      <c r="K93" s="1"/>
    </row>
    <row r="94" spans="1:11" x14ac:dyDescent="0.3">
      <c r="A94" s="88" t="s">
        <v>141</v>
      </c>
      <c r="B94" s="42" t="s">
        <v>142</v>
      </c>
      <c r="C94" s="43" t="s">
        <v>45</v>
      </c>
      <c r="D94" s="44"/>
      <c r="E94" s="39"/>
      <c r="F94" s="41">
        <f t="shared" si="2"/>
        <v>0</v>
      </c>
      <c r="G94" s="1"/>
      <c r="H94" s="1"/>
      <c r="I94" s="1"/>
      <c r="J94" s="1"/>
      <c r="K94" s="1"/>
    </row>
    <row r="95" spans="1:11" x14ac:dyDescent="0.3">
      <c r="A95" s="87" t="s">
        <v>143</v>
      </c>
      <c r="B95" s="6" t="s">
        <v>144</v>
      </c>
      <c r="C95" s="43"/>
      <c r="D95" s="44"/>
      <c r="E95" s="39"/>
      <c r="F95" s="41"/>
      <c r="G95" s="1"/>
      <c r="H95" s="1"/>
      <c r="I95" s="1"/>
      <c r="J95" s="1"/>
      <c r="K95" s="1"/>
    </row>
    <row r="96" spans="1:11" x14ac:dyDescent="0.3">
      <c r="A96" s="88" t="s">
        <v>145</v>
      </c>
      <c r="B96" s="42" t="s">
        <v>146</v>
      </c>
      <c r="C96" s="43"/>
      <c r="D96" s="44"/>
      <c r="E96" s="39"/>
      <c r="F96" s="41"/>
      <c r="G96" s="1"/>
      <c r="H96" s="48"/>
      <c r="I96" s="1"/>
      <c r="J96" s="1"/>
      <c r="K96" s="1"/>
    </row>
    <row r="97" spans="1:11" x14ac:dyDescent="0.3">
      <c r="A97" s="6"/>
      <c r="B97" s="60" t="s">
        <v>147</v>
      </c>
      <c r="C97" s="13" t="s">
        <v>45</v>
      </c>
      <c r="D97" s="14"/>
      <c r="E97" s="15"/>
      <c r="F97" s="16">
        <f>D97*E97</f>
        <v>0</v>
      </c>
      <c r="G97" s="1"/>
      <c r="H97" s="48"/>
      <c r="I97" s="1"/>
      <c r="J97" s="1"/>
      <c r="K97" s="1"/>
    </row>
    <row r="98" spans="1:11" x14ac:dyDescent="0.3">
      <c r="A98" s="6"/>
      <c r="B98" s="60" t="s">
        <v>148</v>
      </c>
      <c r="C98" s="13" t="s">
        <v>45</v>
      </c>
      <c r="D98" s="14"/>
      <c r="E98" s="15"/>
      <c r="F98" s="16">
        <f>D98*E98</f>
        <v>0</v>
      </c>
      <c r="G98" s="1"/>
      <c r="H98" s="48"/>
      <c r="I98" s="1"/>
      <c r="J98" s="1"/>
      <c r="K98" s="1"/>
    </row>
    <row r="99" spans="1:11" x14ac:dyDescent="0.3">
      <c r="A99" s="88" t="s">
        <v>145</v>
      </c>
      <c r="B99" s="42" t="s">
        <v>149</v>
      </c>
      <c r="C99" s="43"/>
      <c r="D99" s="44"/>
      <c r="E99" s="39"/>
      <c r="F99" s="41"/>
      <c r="G99" s="1"/>
      <c r="H99" s="1"/>
      <c r="I99" s="1"/>
      <c r="J99" s="1"/>
      <c r="K99" s="1"/>
    </row>
    <row r="100" spans="1:11" x14ac:dyDescent="0.3">
      <c r="A100" s="6"/>
      <c r="B100" s="60" t="s">
        <v>150</v>
      </c>
      <c r="C100" s="13" t="s">
        <v>45</v>
      </c>
      <c r="D100" s="14"/>
      <c r="E100" s="15"/>
      <c r="F100" s="16">
        <f t="shared" ref="F100:F106" si="3">D100*E100</f>
        <v>0</v>
      </c>
      <c r="G100" s="1"/>
      <c r="H100" s="1"/>
      <c r="I100" s="1"/>
      <c r="J100" s="1"/>
      <c r="K100" s="1"/>
    </row>
    <row r="101" spans="1:11" x14ac:dyDescent="0.3">
      <c r="A101" s="6"/>
      <c r="B101" s="60" t="s">
        <v>151</v>
      </c>
      <c r="C101" s="13" t="s">
        <v>45</v>
      </c>
      <c r="D101" s="14"/>
      <c r="E101" s="15"/>
      <c r="F101" s="16">
        <f t="shared" si="3"/>
        <v>0</v>
      </c>
      <c r="G101" s="1"/>
      <c r="H101" s="1"/>
      <c r="I101" s="1"/>
      <c r="J101" s="1"/>
      <c r="K101" s="1"/>
    </row>
    <row r="102" spans="1:11" x14ac:dyDescent="0.3">
      <c r="A102" s="88" t="s">
        <v>152</v>
      </c>
      <c r="B102" s="42" t="s">
        <v>153</v>
      </c>
      <c r="C102" s="43" t="s">
        <v>83</v>
      </c>
      <c r="D102" s="44"/>
      <c r="E102" s="39"/>
      <c r="F102" s="41">
        <f t="shared" si="3"/>
        <v>0</v>
      </c>
      <c r="G102" s="1"/>
      <c r="H102" s="1"/>
      <c r="I102" s="1"/>
      <c r="J102" s="1"/>
      <c r="K102" s="1"/>
    </row>
    <row r="103" spans="1:11" x14ac:dyDescent="0.3">
      <c r="A103" s="88" t="s">
        <v>154</v>
      </c>
      <c r="B103" s="42" t="s">
        <v>191</v>
      </c>
      <c r="C103" s="43" t="s">
        <v>83</v>
      </c>
      <c r="D103" s="44"/>
      <c r="E103" s="39"/>
      <c r="F103" s="41">
        <f t="shared" ref="F103" si="4">D103*E103</f>
        <v>0</v>
      </c>
      <c r="G103" s="1"/>
      <c r="H103" s="1"/>
      <c r="I103" s="1"/>
      <c r="J103" s="1"/>
      <c r="K103" s="1"/>
    </row>
    <row r="104" spans="1:11" x14ac:dyDescent="0.3">
      <c r="A104" s="88" t="s">
        <v>156</v>
      </c>
      <c r="B104" s="42" t="s">
        <v>155</v>
      </c>
      <c r="C104" s="43" t="s">
        <v>45</v>
      </c>
      <c r="D104" s="44"/>
      <c r="E104" s="39"/>
      <c r="F104" s="41">
        <f t="shared" si="3"/>
        <v>0</v>
      </c>
      <c r="G104" s="1"/>
      <c r="H104" s="1"/>
      <c r="I104" s="1"/>
      <c r="J104" s="1"/>
      <c r="K104" s="1"/>
    </row>
    <row r="105" spans="1:11" x14ac:dyDescent="0.3">
      <c r="A105" s="88" t="s">
        <v>158</v>
      </c>
      <c r="B105" s="57" t="s">
        <v>157</v>
      </c>
      <c r="C105" s="58" t="s">
        <v>60</v>
      </c>
      <c r="D105" s="61"/>
      <c r="E105" s="59"/>
      <c r="F105" s="41">
        <f t="shared" si="3"/>
        <v>0</v>
      </c>
      <c r="G105" s="1"/>
      <c r="H105" s="1"/>
      <c r="I105" s="1"/>
      <c r="J105" s="1"/>
      <c r="K105" s="1"/>
    </row>
    <row r="106" spans="1:11" x14ac:dyDescent="0.3">
      <c r="A106" s="88" t="s">
        <v>190</v>
      </c>
      <c r="B106" s="57" t="s">
        <v>159</v>
      </c>
      <c r="C106" s="58" t="s">
        <v>45</v>
      </c>
      <c r="D106" s="61"/>
      <c r="E106" s="59"/>
      <c r="F106" s="41">
        <f t="shared" si="3"/>
        <v>0</v>
      </c>
      <c r="G106" s="1"/>
      <c r="H106" s="1"/>
      <c r="I106" s="1"/>
      <c r="J106" s="1"/>
      <c r="K106" s="1"/>
    </row>
    <row r="107" spans="1:11" x14ac:dyDescent="0.3">
      <c r="A107" s="87" t="s">
        <v>160</v>
      </c>
      <c r="B107" s="29" t="s">
        <v>112</v>
      </c>
      <c r="C107" s="58"/>
      <c r="D107" s="55"/>
      <c r="E107" s="59"/>
      <c r="F107" s="41"/>
      <c r="G107" s="1"/>
      <c r="H107" s="1"/>
      <c r="I107" s="1"/>
      <c r="J107" s="1"/>
      <c r="K107" s="1"/>
    </row>
    <row r="108" spans="1:11" x14ac:dyDescent="0.3">
      <c r="A108" s="88" t="s">
        <v>161</v>
      </c>
      <c r="B108" s="42" t="s">
        <v>162</v>
      </c>
      <c r="C108" s="43" t="s">
        <v>14</v>
      </c>
      <c r="D108" s="44"/>
      <c r="E108" s="39"/>
      <c r="F108" s="41">
        <f>D108*E108</f>
        <v>0</v>
      </c>
      <c r="G108" s="1"/>
      <c r="H108" s="1"/>
      <c r="I108" s="1"/>
      <c r="J108" s="1"/>
      <c r="K108" s="1"/>
    </row>
    <row r="109" spans="1:11" x14ac:dyDescent="0.3">
      <c r="A109" s="88" t="s">
        <v>163</v>
      </c>
      <c r="B109" s="42" t="s">
        <v>164</v>
      </c>
      <c r="C109" s="43" t="s">
        <v>83</v>
      </c>
      <c r="D109" s="44"/>
      <c r="E109" s="39"/>
      <c r="F109" s="41">
        <f>D109*E109</f>
        <v>0</v>
      </c>
      <c r="G109" s="1"/>
      <c r="H109" s="1"/>
      <c r="I109" s="1"/>
      <c r="J109" s="1"/>
      <c r="K109" s="1"/>
    </row>
    <row r="110" spans="1:11" ht="15" thickBot="1" x14ac:dyDescent="0.35">
      <c r="A110" s="6"/>
      <c r="B110" s="6"/>
      <c r="C110" s="7"/>
      <c r="D110" s="62"/>
      <c r="E110" s="9"/>
      <c r="F110" s="10"/>
      <c r="G110" s="1"/>
      <c r="H110" s="1"/>
      <c r="I110" s="1"/>
      <c r="J110" s="1"/>
      <c r="K110" s="1"/>
    </row>
    <row r="111" spans="1:11" ht="15" thickBot="1" x14ac:dyDescent="0.35">
      <c r="A111" s="6"/>
      <c r="B111" s="17" t="s">
        <v>165</v>
      </c>
      <c r="C111" s="18"/>
      <c r="D111" s="19"/>
      <c r="E111" s="20"/>
      <c r="F111" s="21">
        <f>SUM(F81:F110)</f>
        <v>0</v>
      </c>
      <c r="G111" s="1"/>
      <c r="H111" s="1"/>
      <c r="I111" s="1"/>
      <c r="J111" s="48"/>
      <c r="K111" s="1"/>
    </row>
    <row r="112" spans="1:11" x14ac:dyDescent="0.3">
      <c r="A112" s="6"/>
      <c r="B112" s="63"/>
      <c r="C112" s="64"/>
      <c r="D112" s="65"/>
      <c r="E112" s="66"/>
      <c r="F112" s="67"/>
    </row>
    <row r="113" spans="1:10" x14ac:dyDescent="0.3">
      <c r="A113" s="87" t="s">
        <v>166</v>
      </c>
      <c r="B113" s="6" t="s">
        <v>167</v>
      </c>
      <c r="C113" s="7"/>
      <c r="D113" s="8"/>
      <c r="E113" s="9"/>
      <c r="F113" s="10"/>
    </row>
    <row r="114" spans="1:10" x14ac:dyDescent="0.3">
      <c r="A114" s="68"/>
      <c r="B114" s="68"/>
      <c r="C114" s="69"/>
      <c r="D114" s="44"/>
      <c r="E114" s="39"/>
      <c r="F114" s="10"/>
    </row>
    <row r="115" spans="1:10" x14ac:dyDescent="0.3">
      <c r="A115" s="87" t="s">
        <v>168</v>
      </c>
      <c r="B115" s="70" t="s">
        <v>169</v>
      </c>
      <c r="C115" s="7" t="s">
        <v>14</v>
      </c>
      <c r="D115" s="8"/>
      <c r="E115" s="9"/>
      <c r="F115" s="10">
        <f>D115*E115</f>
        <v>0</v>
      </c>
    </row>
    <row r="116" spans="1:10" x14ac:dyDescent="0.3">
      <c r="A116" s="87" t="s">
        <v>170</v>
      </c>
      <c r="B116" s="70" t="s">
        <v>171</v>
      </c>
      <c r="C116" s="7" t="s">
        <v>14</v>
      </c>
      <c r="D116" s="8"/>
      <c r="E116" s="9"/>
      <c r="F116" s="10">
        <f>D116*E116</f>
        <v>0</v>
      </c>
    </row>
    <row r="117" spans="1:10" x14ac:dyDescent="0.3">
      <c r="A117" s="87" t="s">
        <v>172</v>
      </c>
      <c r="B117" s="70" t="s">
        <v>173</v>
      </c>
      <c r="C117" s="7" t="s">
        <v>14</v>
      </c>
      <c r="D117" s="8"/>
      <c r="E117" s="9"/>
      <c r="F117" s="10">
        <f>D117*E117</f>
        <v>0</v>
      </c>
    </row>
    <row r="118" spans="1:10" x14ac:dyDescent="0.3">
      <c r="A118" s="87" t="s">
        <v>174</v>
      </c>
      <c r="B118" s="70" t="s">
        <v>175</v>
      </c>
      <c r="C118" s="7" t="s">
        <v>14</v>
      </c>
      <c r="D118" s="8"/>
      <c r="E118" s="9"/>
      <c r="F118" s="10">
        <f>D118*E118</f>
        <v>0</v>
      </c>
    </row>
    <row r="119" spans="1:10" x14ac:dyDescent="0.3">
      <c r="A119" s="87" t="s">
        <v>176</v>
      </c>
      <c r="B119" s="71" t="s">
        <v>177</v>
      </c>
      <c r="C119" s="8" t="s">
        <v>14</v>
      </c>
      <c r="D119" s="8"/>
      <c r="E119" s="9"/>
      <c r="F119" s="10">
        <f>D119*E119</f>
        <v>0</v>
      </c>
    </row>
    <row r="120" spans="1:10" ht="15" thickBot="1" x14ac:dyDescent="0.35">
      <c r="A120" s="89"/>
      <c r="B120" s="71"/>
      <c r="C120" s="72"/>
      <c r="D120" s="8"/>
      <c r="E120" s="9"/>
      <c r="F120" s="10"/>
    </row>
    <row r="121" spans="1:10" ht="15" thickBot="1" x14ac:dyDescent="0.35">
      <c r="A121" s="89"/>
      <c r="B121" s="17" t="s">
        <v>178</v>
      </c>
      <c r="C121" s="18"/>
      <c r="D121" s="19"/>
      <c r="E121" s="20"/>
      <c r="F121" s="21">
        <f>SUM(F112:F120)</f>
        <v>0</v>
      </c>
      <c r="J121" s="40"/>
    </row>
    <row r="122" spans="1:10" x14ac:dyDescent="0.3">
      <c r="A122" s="73"/>
      <c r="B122" s="74"/>
      <c r="C122" s="75"/>
      <c r="D122" s="76"/>
      <c r="E122" s="77"/>
      <c r="F122" s="78"/>
    </row>
    <row r="123" spans="1:10" x14ac:dyDescent="0.3">
      <c r="A123" s="90" t="s">
        <v>179</v>
      </c>
      <c r="B123" s="91"/>
      <c r="C123" s="91"/>
      <c r="D123" s="91"/>
      <c r="E123" s="92"/>
      <c r="F123" s="79">
        <f>SUM(F23,F41,F59,F80,F111,F121)</f>
        <v>0</v>
      </c>
      <c r="G123" s="80"/>
      <c r="J123" s="81"/>
    </row>
    <row r="124" spans="1:10" x14ac:dyDescent="0.3">
      <c r="A124" s="102" t="s">
        <v>180</v>
      </c>
      <c r="B124" s="103"/>
      <c r="C124" s="103"/>
      <c r="D124" s="103"/>
      <c r="E124" s="104"/>
      <c r="F124" s="82">
        <f>F123*0.2</f>
        <v>0</v>
      </c>
      <c r="G124" s="83"/>
      <c r="H124" s="84"/>
    </row>
    <row r="125" spans="1:10" x14ac:dyDescent="0.3">
      <c r="A125" s="90" t="s">
        <v>181</v>
      </c>
      <c r="B125" s="91"/>
      <c r="C125" s="91"/>
      <c r="D125" s="91"/>
      <c r="E125" s="92"/>
      <c r="F125" s="85">
        <f>F123+F124</f>
        <v>0</v>
      </c>
    </row>
    <row r="126" spans="1:10" x14ac:dyDescent="0.3">
      <c r="J126" s="81"/>
    </row>
    <row r="127" spans="1:10" x14ac:dyDescent="0.3">
      <c r="A127" s="106" t="s">
        <v>182</v>
      </c>
      <c r="B127" s="106"/>
      <c r="C127" s="106"/>
      <c r="D127" s="106"/>
      <c r="E127" s="106"/>
      <c r="F127" s="106"/>
    </row>
    <row r="128" spans="1:10" x14ac:dyDescent="0.3">
      <c r="A128" s="105" t="s">
        <v>183</v>
      </c>
      <c r="B128" s="105"/>
      <c r="C128" s="105"/>
      <c r="D128" s="105"/>
      <c r="E128" s="105"/>
      <c r="F128" s="105"/>
    </row>
    <row r="129" spans="1:6" x14ac:dyDescent="0.3">
      <c r="A129" s="105" t="s">
        <v>184</v>
      </c>
      <c r="B129" s="105"/>
      <c r="C129" s="105"/>
      <c r="D129" s="105"/>
      <c r="E129" s="105"/>
      <c r="F129" s="105"/>
    </row>
    <row r="130" spans="1:6" x14ac:dyDescent="0.3">
      <c r="A130" s="105" t="s">
        <v>185</v>
      </c>
      <c r="B130" s="105"/>
      <c r="C130" s="105"/>
      <c r="D130" s="105"/>
      <c r="E130" s="105"/>
      <c r="F130" s="105"/>
    </row>
    <row r="131" spans="1:6" ht="29.4" customHeight="1" x14ac:dyDescent="0.3">
      <c r="A131" s="107" t="s">
        <v>186</v>
      </c>
      <c r="B131" s="107"/>
      <c r="C131" s="107"/>
      <c r="D131" s="107"/>
      <c r="E131" s="107"/>
      <c r="F131" s="107"/>
    </row>
    <row r="132" spans="1:6" ht="29.4" customHeight="1" x14ac:dyDescent="0.3">
      <c r="A132" s="107" t="s">
        <v>187</v>
      </c>
      <c r="B132" s="107"/>
      <c r="C132" s="107"/>
      <c r="D132" s="107"/>
      <c r="E132" s="107"/>
      <c r="F132" s="107"/>
    </row>
    <row r="133" spans="1:6" x14ac:dyDescent="0.3">
      <c r="A133" s="105" t="s">
        <v>188</v>
      </c>
      <c r="B133" s="105"/>
      <c r="C133" s="105"/>
      <c r="D133" s="105"/>
      <c r="E133" s="105"/>
      <c r="F133" s="105"/>
    </row>
    <row r="134" spans="1:6" x14ac:dyDescent="0.3">
      <c r="E134" s="86"/>
    </row>
    <row r="135" spans="1:6" x14ac:dyDescent="0.3">
      <c r="E135" s="86"/>
    </row>
  </sheetData>
  <mergeCells count="14">
    <mergeCell ref="A130:F130"/>
    <mergeCell ref="A127:F127"/>
    <mergeCell ref="A131:F131"/>
    <mergeCell ref="A132:F132"/>
    <mergeCell ref="A133:F133"/>
    <mergeCell ref="A128:F128"/>
    <mergeCell ref="A129:F129"/>
    <mergeCell ref="A125:E125"/>
    <mergeCell ref="A1:F1"/>
    <mergeCell ref="A2:F2"/>
    <mergeCell ref="A3:F3"/>
    <mergeCell ref="A4:F4"/>
    <mergeCell ref="A123:E123"/>
    <mergeCell ref="A124:E124"/>
  </mergeCells>
  <pageMargins left="0.70866141732283472" right="0.70866141732283472" top="0.74803149606299213" bottom="0.74803149606299213" header="0.31496062992125984" footer="0.31496062992125984"/>
  <pageSetup paperSize="9" scale="59" fitToHeight="0" orientation="portrait" r:id="rId1"/>
  <headerFooter>
    <oddHeader>&amp;LREAMENAGEMENT DE L'ACCES
ISAE-SUPAERO / CANAL DU MIDI&amp;RCDPGF
LOT 01 TERRASSEMENT-VRD-GO</oddHeader>
    <oddFooter>&amp;A&amp;RPage &amp;P</oddFooter>
  </headerFooter>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CDPGF VRD GO</vt:lpstr>
    </vt:vector>
  </TitlesOfParts>
  <Company>TPFI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Naomi ROUSSEL</dc:creator>
  <cp:lastModifiedBy>Naomi ROUSSEL</cp:lastModifiedBy>
  <cp:lastPrinted>2025-02-11T08:31:18Z</cp:lastPrinted>
  <dcterms:created xsi:type="dcterms:W3CDTF">2025-01-14T12:55:10Z</dcterms:created>
  <dcterms:modified xsi:type="dcterms:W3CDTF">2025-02-11T08:31:32Z</dcterms:modified>
</cp:coreProperties>
</file>