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8125"/>
  <workbookPr autoCompressPictures="0"/>
  <bookViews>
    <workbookView xWindow="100" yWindow="0" windowWidth="34120" windowHeight="21140"/>
  </bookViews>
  <sheets>
    <sheet name="CDPGF VRD GO" sheetId="1" r:id="rId1"/>
  </sheets>
  <definedNames>
    <definedName name="_xlnm.Print_Area" localSheetId="0">'CDPGF VRD GO'!$A$1:$F$87</definedName>
  </definedNames>
  <calcPr calcId="140001" iterate="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0" i="1" l="1"/>
  <c r="F9" i="1"/>
  <c r="F16" i="1"/>
  <c r="F27" i="1"/>
  <c r="F34" i="1"/>
  <c r="F41" i="1"/>
  <c r="F49" i="1"/>
  <c r="F63" i="1"/>
  <c r="F12" i="1"/>
  <c r="F23" i="1"/>
  <c r="F30" i="1"/>
  <c r="F37" i="1"/>
  <c r="F43" i="1"/>
  <c r="F59" i="1"/>
  <c r="F68" i="1"/>
  <c r="F57" i="1"/>
  <c r="F53" i="1"/>
  <c r="F52" i="1"/>
  <c r="F51" i="1"/>
  <c r="F50" i="1"/>
  <c r="F35" i="1"/>
  <c r="F10" i="1"/>
  <c r="F17" i="1"/>
  <c r="F19" i="1"/>
  <c r="F20" i="1"/>
  <c r="F28" i="1"/>
  <c r="F64" i="1"/>
  <c r="F65" i="1"/>
  <c r="F66" i="1"/>
  <c r="F71" i="1"/>
  <c r="F72" i="1"/>
  <c r="F79" i="1"/>
</calcChain>
</file>

<file path=xl/sharedStrings.xml><?xml version="1.0" encoding="utf-8"?>
<sst xmlns="http://schemas.openxmlformats.org/spreadsheetml/2006/main" count="119" uniqueCount="96">
  <si>
    <t xml:space="preserve">CADRE DE DECOMPOSITION DU PRIX GLOBAL ET FORFAITAIRE  (C.D.P.G.F.) </t>
  </si>
  <si>
    <t>Les quantités sont données à titre indicatif. Les entreprises devront impérativement les vérifier et remplir la colonne dédiée.</t>
  </si>
  <si>
    <t>REAMENAGEMENT DE L'ACCES ISAE-SUPAERO / CANAL DU MIDI</t>
  </si>
  <si>
    <t>N°</t>
  </si>
  <si>
    <t>DESIGNATION</t>
  </si>
  <si>
    <t>Unité</t>
  </si>
  <si>
    <t xml:space="preserve">Qté </t>
  </si>
  <si>
    <t>P.U HT</t>
  </si>
  <si>
    <t>Prix Total HT</t>
  </si>
  <si>
    <t>II.1 -</t>
  </si>
  <si>
    <t>II.1.1 -</t>
  </si>
  <si>
    <t>ens</t>
  </si>
  <si>
    <t>II.1.2 -</t>
  </si>
  <si>
    <t>II.1.3 -</t>
  </si>
  <si>
    <t>U</t>
  </si>
  <si>
    <t>II.1.4 -</t>
  </si>
  <si>
    <t xml:space="preserve">Moyens de levage </t>
  </si>
  <si>
    <t>SOUS-TOTAL Installations de chantier</t>
  </si>
  <si>
    <t>II.2 -</t>
  </si>
  <si>
    <t>II.2.1 -</t>
  </si>
  <si>
    <t>II.2.2 -</t>
  </si>
  <si>
    <t>m2</t>
  </si>
  <si>
    <t>II.3 -</t>
  </si>
  <si>
    <t>II.3.1 -</t>
  </si>
  <si>
    <t>II.3.2 -</t>
  </si>
  <si>
    <t>ml</t>
  </si>
  <si>
    <t>PRESTATIONS ANNEXES</t>
  </si>
  <si>
    <t>Etudes - Plans d'exécution</t>
  </si>
  <si>
    <t>Epreuves et essais</t>
  </si>
  <si>
    <t>SOUS-TOTAL Prestations annexes</t>
  </si>
  <si>
    <t>MONTANT TOTAL BASE HT</t>
  </si>
  <si>
    <t>TVA à 20%</t>
  </si>
  <si>
    <t>MONTANT TOTAL BASE TTC</t>
  </si>
  <si>
    <t>NOTA</t>
  </si>
  <si>
    <t>L'Entreprise devra se reporter aux Articles du C.C.T.P. pour obtenir une définition complète de la prestation.</t>
  </si>
  <si>
    <t>L'Entreprise est tenue d'indiquer dans le Cadre de Décomposition du Prix Global et Forfaitaire (C.D.P.G.F.), en regard de chaque article, la quantité et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</si>
  <si>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</si>
  <si>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</si>
  <si>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</si>
  <si>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L'Entreprise est donc tenue de métrer les quantités et de s'engager sur un prix global et forfaitaire.</t>
  </si>
  <si>
    <t>LOT 02 : SERRURERIE – CHARPENTE METALLIQUE – PORTILLONS D’ACCES</t>
  </si>
  <si>
    <t>I.1 -</t>
  </si>
  <si>
    <t>I.1.1 -</t>
  </si>
  <si>
    <t>I.1.2 -</t>
  </si>
  <si>
    <t>PREPARATION / INSTALLATION DE CHANTIER</t>
  </si>
  <si>
    <t>PORTIQUE D'ACCES</t>
  </si>
  <si>
    <t xml:space="preserve"> </t>
  </si>
  <si>
    <t>Encadrements _ Cadres des panneaux latéraux</t>
  </si>
  <si>
    <t>Encadrements _ Remplissages parois métal déployé</t>
  </si>
  <si>
    <t>Casquette sur portillons</t>
  </si>
  <si>
    <t xml:space="preserve">Adaptation portillons </t>
  </si>
  <si>
    <t>Caisson/ toiture sur portillons</t>
  </si>
  <si>
    <t>Enseigne drapeau intégrée</t>
  </si>
  <si>
    <t>COFFRET ELEC</t>
  </si>
  <si>
    <t>Capot d'habillage y.c. trappe d'accès</t>
  </si>
  <si>
    <t>Installation</t>
  </si>
  <si>
    <t>RACCORDEMENT DU PORTAIL D'ACCES A LA CLOTURE COURANTE</t>
  </si>
  <si>
    <t>Liaison Cloture / Portique</t>
  </si>
  <si>
    <t>Panneaux de cloture de jonction entre cloture courante/portique d'accès</t>
  </si>
  <si>
    <t>III.1 -</t>
  </si>
  <si>
    <r>
      <t xml:space="preserve">PORTILLON AUTOMATIQUE TYPE TRS PMR - MODELE </t>
    </r>
    <r>
      <rPr>
        <b/>
        <i/>
        <sz val="11"/>
        <color theme="1"/>
        <rFont val="Calibri"/>
        <family val="2"/>
        <scheme val="minor"/>
      </rPr>
      <t>A</t>
    </r>
  </si>
  <si>
    <t>III.1.1 -</t>
  </si>
  <si>
    <t>SOUS-TOTAL Raccordement portail</t>
  </si>
  <si>
    <t>SOUS-TOTAL Coffret Elec</t>
  </si>
  <si>
    <t>SOUS-TOTAL Portiques d'accès</t>
  </si>
  <si>
    <t>SOUS-TOTAL Portillons motorisés</t>
  </si>
  <si>
    <t xml:space="preserve">Etudes et mise en œuvre de 2 portillons automatisés à contrôle d'accès. Y compris adaptations pour mise en place dans portique, remplissage, teinte, finitions
</t>
  </si>
  <si>
    <t>IV -</t>
  </si>
  <si>
    <t>IV.1.1 -</t>
  </si>
  <si>
    <t>Rampe Valise / vélos</t>
  </si>
  <si>
    <t>Emmarchement</t>
  </si>
  <si>
    <t>IV.1.2 -</t>
  </si>
  <si>
    <t>IV.1.3 -</t>
  </si>
  <si>
    <t>IV.1.4 -</t>
  </si>
  <si>
    <t>Contremarches contrastées</t>
  </si>
  <si>
    <t>IV.1.5 -</t>
  </si>
  <si>
    <t>Bande podotactile</t>
  </si>
  <si>
    <t>Ossature métallique</t>
  </si>
  <si>
    <t xml:space="preserve">ESCALIER </t>
  </si>
  <si>
    <t>Escalier métallique</t>
  </si>
  <si>
    <t>IV.1</t>
  </si>
  <si>
    <t>IV.2</t>
  </si>
  <si>
    <t>Lisse mains courantes lumineuses</t>
  </si>
  <si>
    <t>Lisse acier corten formant main-courante intégrant un système d’éclairage en sous-face</t>
  </si>
  <si>
    <t>Protection des ouvrages de serrurerie</t>
  </si>
  <si>
    <t>Prototypage</t>
  </si>
  <si>
    <t>V -</t>
  </si>
  <si>
    <t>V.1 -</t>
  </si>
  <si>
    <t>V.2 -</t>
  </si>
  <si>
    <t>V.3 -</t>
  </si>
  <si>
    <t>V.4 -</t>
  </si>
  <si>
    <t>III.2 -</t>
  </si>
  <si>
    <t>III.2.1 -</t>
  </si>
  <si>
    <t>SOUS-TOTAL Portillons à unicité de passage type SSF</t>
  </si>
  <si>
    <t>Documents de récolement</t>
  </si>
  <si>
    <r>
      <t xml:space="preserve">OPTION, en remplacement du III.1.1 :
PORTILLON AUTOMATIQUE A UNICITE DE PASSAGE TYPE SSF - MODELE </t>
    </r>
    <r>
      <rPr>
        <b/>
        <i/>
        <sz val="11"/>
        <color rgb="FF0000FF"/>
        <rFont val="Calibri"/>
        <family val="2"/>
        <scheme val="minor"/>
      </rPr>
      <t>B</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</si>
</sst>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quot;_-;\-* #,##0.00\ &quot;€&quot;_-;_-* &quot;-&quot;??\ &quot;€&quot;_-;_-@_-"/>
    <numFmt numFmtId="165" formatCode="_-* #,##0.00\ [$€-40C]_-;\-* #,##0.00\ [$€-40C]_-;_-* &quot;-&quot;??\ [$€-40C]_-;_-@_-"/>
    <numFmt numFmtId="166" formatCode="#,##0.0\ &quot;€&quot;"/>
    <numFmt numFmtId="167" formatCode="#,##0.00\ &quot;€&quot;"/>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8"/>
      <name val="Calibri"/>
      <family val="2"/>
      <scheme val="minor"/>
    </font>
    <font>
      <i/>
      <sz val="11"/>
      <name val="Calibri"/>
      <family val="2"/>
      <scheme val="minor"/>
    </font>
    <font>
      <i/>
      <sz val="11"/>
      <color theme="1"/>
      <name val="Calibri"/>
      <family val="2"/>
      <scheme val="minor"/>
    </font>
    <font>
      <b/>
      <i/>
      <sz val="10"/>
      <name val="Arial"/>
      <family val="2"/>
    </font>
    <font>
      <i/>
      <sz val="10"/>
      <name val="Arial"/>
      <family val="2"/>
    </font>
    <font>
      <b/>
      <sz val="10"/>
      <name val="Arial"/>
      <family val="2"/>
    </font>
    <font>
      <sz val="11"/>
      <color rgb="FF00B0F0"/>
      <name val="Calibri"/>
      <family val="2"/>
      <scheme val="minor"/>
    </font>
    <font>
      <sz val="11"/>
      <name val="Calibri"/>
      <family val="2"/>
      <scheme val="minor"/>
    </font>
    <font>
      <b/>
      <i/>
      <sz val="11"/>
      <color theme="1"/>
      <name val="Calibri"/>
      <family val="2"/>
      <scheme val="minor"/>
    </font>
    <font>
      <sz val="11"/>
      <color theme="1" tint="0.499984740745262"/>
      <name val="Calibri"/>
      <family val="2"/>
      <scheme val="minor"/>
    </font>
    <font>
      <sz val="10"/>
      <name val="Verdana"/>
      <family val="2"/>
    </font>
    <font>
      <sz val="10"/>
      <name val="Calibri"/>
      <family val="2"/>
      <scheme val="minor"/>
    </font>
    <font>
      <b/>
      <sz val="11"/>
      <color rgb="FF7030A0"/>
      <name val="Calibri"/>
      <family val="2"/>
      <scheme val="minor"/>
    </font>
    <font>
      <u/>
      <sz val="11"/>
      <color theme="10"/>
      <name val="Calibri"/>
      <family val="2"/>
      <scheme val="minor"/>
    </font>
    <font>
      <u/>
      <sz val="11"/>
      <color theme="11"/>
      <name val="Calibri"/>
      <family val="2"/>
      <scheme val="minor"/>
    </font>
    <font>
      <b/>
      <sz val="11"/>
      <color rgb="FF000000"/>
      <name val="Calibri"/>
      <family val="2"/>
      <scheme val="minor"/>
    </font>
    <font>
      <sz val="11"/>
      <color rgb="FF000000"/>
      <name val="Calibri"/>
      <family val="2"/>
      <scheme val="minor"/>
    </font>
    <font>
      <sz val="8"/>
      <name val="Calibri"/>
      <family val="2"/>
      <scheme val="minor"/>
    </font>
    <font>
      <b/>
      <sz val="11"/>
      <color rgb="FF0000FF"/>
      <name val="Calibri"/>
      <scheme val="minor"/>
    </font>
    <font>
      <b/>
      <i/>
      <sz val="11"/>
      <color rgb="FF0000FF"/>
      <name val="Calibri"/>
      <family val="2"/>
      <scheme val="minor"/>
    </font>
    <font>
      <sz val="11"/>
      <color rgb="FF0000FF"/>
      <name val="Calibri"/>
      <family val="2"/>
      <scheme val="minor"/>
    </font>
    <font>
      <b/>
      <i/>
      <sz val="10"/>
      <color rgb="FF0000FF"/>
      <name val="Arial"/>
      <family val="2"/>
    </font>
    <font>
      <i/>
      <sz val="10"/>
      <color rgb="FF0000FF"/>
      <name val="Arial"/>
      <family val="2"/>
    </font>
    <font>
      <b/>
      <sz val="10"/>
      <color rgb="FF0000FF"/>
      <name val="Arial"/>
      <family val="2"/>
    </font>
  </fonts>
  <fills count="3">
    <fill>
      <patternFill patternType="none"/>
    </fill>
    <fill>
      <patternFill patternType="gray125"/>
    </fill>
    <fill>
      <patternFill patternType="solid">
        <fgColor theme="2"/>
        <bgColor indexed="64"/>
      </patternFill>
    </fill>
  </fills>
  <borders count="3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diagonal/>
    </border>
    <border>
      <left style="thin">
        <color auto="1"/>
      </left>
      <right style="thin">
        <color auto="1"/>
      </right>
      <top style="medium">
        <color auto="1"/>
      </top>
      <bottom/>
      <diagonal/>
    </border>
    <border>
      <left style="thin">
        <color auto="1"/>
      </left>
      <right/>
      <top/>
      <bottom/>
      <diagonal/>
    </border>
    <border>
      <left style="thin">
        <color auto="1"/>
      </left>
      <right style="thin">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FF"/>
      </left>
      <right style="thin">
        <color auto="1"/>
      </right>
      <top style="thin">
        <color rgb="FF0000FF"/>
      </top>
      <bottom/>
      <diagonal/>
    </border>
    <border>
      <left/>
      <right style="thin">
        <color auto="1"/>
      </right>
      <top style="thin">
        <color rgb="FF0000FF"/>
      </top>
      <bottom/>
      <diagonal/>
    </border>
    <border>
      <left style="thin">
        <color auto="1"/>
      </left>
      <right style="thin">
        <color auto="1"/>
      </right>
      <top style="thin">
        <color rgb="FF0000FF"/>
      </top>
      <bottom/>
      <diagonal/>
    </border>
    <border>
      <left style="thin">
        <color auto="1"/>
      </left>
      <right style="thin">
        <color rgb="FF0000FF"/>
      </right>
      <top style="thin">
        <color rgb="FF0000FF"/>
      </top>
      <bottom/>
      <diagonal/>
    </border>
    <border>
      <left style="thin">
        <color rgb="FF0000FF"/>
      </left>
      <right style="thin">
        <color auto="1"/>
      </right>
      <top/>
      <bottom/>
      <diagonal/>
    </border>
    <border>
      <left style="thin">
        <color auto="1"/>
      </left>
      <right style="thin">
        <color rgb="FF0000FF"/>
      </right>
      <top/>
      <bottom/>
      <diagonal/>
    </border>
    <border>
      <left style="thin">
        <color rgb="FF0000FF"/>
      </left>
      <right style="thin">
        <color auto="1"/>
      </right>
      <top/>
      <bottom style="medium">
        <color rgb="FF0000FF"/>
      </bottom>
      <diagonal/>
    </border>
    <border>
      <left/>
      <right style="thin">
        <color auto="1"/>
      </right>
      <top/>
      <bottom style="medium">
        <color rgb="FF0000FF"/>
      </bottom>
      <diagonal/>
    </border>
    <border>
      <left style="thin">
        <color auto="1"/>
      </left>
      <right style="thin">
        <color auto="1"/>
      </right>
      <top/>
      <bottom style="medium">
        <color rgb="FF0000FF"/>
      </bottom>
      <diagonal/>
    </border>
    <border>
      <left style="thin">
        <color auto="1"/>
      </left>
      <right style="thin">
        <color rgb="FF0000FF"/>
      </right>
      <top/>
      <bottom style="medium">
        <color rgb="FF0000FF"/>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auto="1"/>
      </right>
      <top style="medium">
        <color rgb="FF0000FF"/>
      </top>
      <bottom style="medium">
        <color rgb="FF0000FF"/>
      </bottom>
      <diagonal/>
    </border>
    <border>
      <left style="medium">
        <color auto="1"/>
      </left>
      <right style="medium">
        <color rgb="FF0000FF"/>
      </right>
      <top style="medium">
        <color rgb="FF0000FF"/>
      </top>
      <bottom style="medium">
        <color rgb="FF0000FF"/>
      </bottom>
      <diagonal/>
    </border>
  </borders>
  <cellStyleXfs count="64">
    <xf numFmtId="0" fontId="0" fillId="0" borderId="0"/>
    <xf numFmtId="164" fontId="1" fillId="0" borderId="0" applyFont="0" applyFill="0" applyBorder="0" applyAlignment="0" applyProtection="0"/>
    <xf numFmtId="9" fontId="1" fillId="0" borderId="0" applyFont="0" applyFill="0" applyBorder="0" applyAlignment="0" applyProtection="0"/>
    <xf numFmtId="0" fontId="14"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121">
    <xf numFmtId="0" fontId="0" fillId="0" borderId="0" xfId="0"/>
    <xf numFmtId="0" fontId="0" fillId="0" borderId="0" xfId="0" applyFill="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0" borderId="6" xfId="0" applyFont="1" applyFill="1" applyBorder="1"/>
    <xf numFmtId="0" fontId="2" fillId="0" borderId="5" xfId="0" applyFont="1" applyFill="1" applyBorder="1" applyAlignment="1">
      <alignment horizontal="center"/>
    </xf>
    <xf numFmtId="0" fontId="2" fillId="0" borderId="6" xfId="0" applyFont="1" applyFill="1" applyBorder="1" applyAlignment="1">
      <alignment horizontal="center"/>
    </xf>
    <xf numFmtId="165" fontId="2" fillId="0" borderId="6" xfId="0" applyNumberFormat="1" applyFont="1" applyFill="1" applyBorder="1" applyAlignment="1">
      <alignment horizontal="center"/>
    </xf>
    <xf numFmtId="165" fontId="2" fillId="0" borderId="6" xfId="0" applyNumberFormat="1" applyFont="1" applyFill="1" applyBorder="1" applyAlignment="1">
      <alignment horizontal="right"/>
    </xf>
    <xf numFmtId="0" fontId="2" fillId="0" borderId="6" xfId="0" applyFont="1" applyFill="1" applyBorder="1" applyAlignment="1">
      <alignment horizontal="left"/>
    </xf>
    <xf numFmtId="0" fontId="6" fillId="0" borderId="6" xfId="0" applyFont="1" applyFill="1" applyBorder="1" applyAlignment="1">
      <alignment horizontal="left" indent="3"/>
    </xf>
    <xf numFmtId="0" fontId="6" fillId="0" borderId="5" xfId="0" applyFont="1" applyFill="1" applyBorder="1" applyAlignment="1">
      <alignment horizontal="center"/>
    </xf>
    <xf numFmtId="0" fontId="7" fillId="0" borderId="7" xfId="0" applyFont="1" applyBorder="1" applyAlignment="1"/>
    <xf numFmtId="0" fontId="7" fillId="0" borderId="8" xfId="0" applyFont="1" applyBorder="1" applyAlignment="1"/>
    <xf numFmtId="2" fontId="7" fillId="0" borderId="8" xfId="0" applyNumberFormat="1" applyFont="1" applyBorder="1" applyAlignment="1">
      <alignment horizontal="center"/>
    </xf>
    <xf numFmtId="166" fontId="8" fillId="0" borderId="9" xfId="0" applyNumberFormat="1" applyFont="1" applyBorder="1" applyAlignment="1"/>
    <xf numFmtId="167" fontId="9" fillId="2" borderId="10" xfId="0" applyNumberFormat="1" applyFont="1" applyFill="1" applyBorder="1" applyAlignment="1">
      <alignment horizontal="right"/>
    </xf>
    <xf numFmtId="1" fontId="2" fillId="0" borderId="6" xfId="0" applyNumberFormat="1" applyFont="1" applyFill="1" applyBorder="1" applyAlignment="1">
      <alignment horizontal="center"/>
    </xf>
    <xf numFmtId="0" fontId="10" fillId="0" borderId="0" xfId="0" applyFont="1" applyFill="1"/>
    <xf numFmtId="165" fontId="11" fillId="0" borderId="0" xfId="0" applyNumberFormat="1" applyFont="1" applyFill="1"/>
    <xf numFmtId="1" fontId="12" fillId="0" borderId="6" xfId="0" applyNumberFormat="1" applyFont="1" applyFill="1" applyBorder="1" applyAlignment="1">
      <alignment horizontal="center"/>
    </xf>
    <xf numFmtId="165" fontId="12" fillId="0" borderId="6" xfId="0" applyNumberFormat="1" applyFont="1" applyFill="1" applyBorder="1" applyAlignment="1">
      <alignment horizontal="center"/>
    </xf>
    <xf numFmtId="165" fontId="12" fillId="0" borderId="6" xfId="0" applyNumberFormat="1" applyFont="1" applyFill="1" applyBorder="1" applyAlignment="1">
      <alignment horizontal="right"/>
    </xf>
    <xf numFmtId="165" fontId="0" fillId="0" borderId="6" xfId="0" applyNumberFormat="1" applyFont="1" applyFill="1" applyBorder="1" applyAlignment="1">
      <alignment horizontal="center"/>
    </xf>
    <xf numFmtId="167" fontId="0" fillId="0" borderId="0" xfId="0" applyNumberFormat="1" applyFill="1"/>
    <xf numFmtId="165" fontId="0" fillId="0" borderId="6" xfId="0" applyNumberFormat="1" applyFont="1" applyFill="1" applyBorder="1" applyAlignment="1">
      <alignment horizontal="right"/>
    </xf>
    <xf numFmtId="0" fontId="0" fillId="0" borderId="6" xfId="0" applyFont="1" applyFill="1" applyBorder="1" applyAlignment="1">
      <alignment horizontal="left" indent="3"/>
    </xf>
    <xf numFmtId="0" fontId="0" fillId="0" borderId="5" xfId="0" applyFont="1" applyFill="1" applyBorder="1" applyAlignment="1">
      <alignment horizontal="center"/>
    </xf>
    <xf numFmtId="0" fontId="0" fillId="0" borderId="6" xfId="0" applyFont="1" applyFill="1" applyBorder="1" applyAlignment="1">
      <alignment horizontal="center"/>
    </xf>
    <xf numFmtId="165" fontId="0" fillId="0" borderId="0" xfId="0" applyNumberFormat="1" applyFill="1"/>
    <xf numFmtId="0" fontId="13" fillId="0" borderId="0" xfId="0" applyFont="1" applyFill="1"/>
    <xf numFmtId="0" fontId="11" fillId="0" borderId="0" xfId="0" applyFont="1" applyFill="1"/>
    <xf numFmtId="2" fontId="2" fillId="0" borderId="6" xfId="0" applyNumberFormat="1" applyFont="1" applyFill="1" applyBorder="1" applyAlignment="1">
      <alignment horizontal="center"/>
    </xf>
    <xf numFmtId="0" fontId="7" fillId="0" borderId="0" xfId="0" applyFont="1" applyBorder="1" applyAlignment="1"/>
    <xf numFmtId="0" fontId="7" fillId="0" borderId="11" xfId="0" applyFont="1" applyBorder="1" applyAlignment="1"/>
    <xf numFmtId="2" fontId="7" fillId="0" borderId="11" xfId="0" applyNumberFormat="1" applyFont="1" applyBorder="1" applyAlignment="1">
      <alignment horizontal="center"/>
    </xf>
    <xf numFmtId="166" fontId="8" fillId="0" borderId="11" xfId="0" applyNumberFormat="1" applyFont="1" applyBorder="1" applyAlignment="1"/>
    <xf numFmtId="167" fontId="9" fillId="0" borderId="12" xfId="0" applyNumberFormat="1" applyFont="1" applyFill="1" applyBorder="1" applyAlignment="1">
      <alignment horizontal="right"/>
    </xf>
    <xf numFmtId="0" fontId="0" fillId="0" borderId="6" xfId="0" applyFill="1" applyBorder="1"/>
    <xf numFmtId="0" fontId="0" fillId="0" borderId="5" xfId="0" applyFill="1" applyBorder="1" applyAlignment="1">
      <alignment horizontal="center"/>
    </xf>
    <xf numFmtId="11" fontId="2" fillId="0" borderId="6" xfId="0" applyNumberFormat="1" applyFont="1" applyFill="1" applyBorder="1"/>
    <xf numFmtId="11" fontId="2" fillId="0" borderId="13" xfId="0" applyNumberFormat="1" applyFont="1" applyFill="1" applyBorder="1"/>
    <xf numFmtId="0" fontId="2" fillId="0" borderId="14" xfId="0" applyFont="1" applyFill="1" applyBorder="1" applyAlignment="1">
      <alignment horizontal="center"/>
    </xf>
    <xf numFmtId="0" fontId="11" fillId="0" borderId="13" xfId="0" applyFont="1" applyFill="1" applyBorder="1" applyAlignment="1">
      <alignment horizontal="left"/>
    </xf>
    <xf numFmtId="0" fontId="0" fillId="0" borderId="13" xfId="0" applyFill="1" applyBorder="1" applyAlignment="1">
      <alignment horizontal="left" vertical="center" indent="3"/>
    </xf>
    <xf numFmtId="0" fontId="15" fillId="0" borderId="6" xfId="3" applyFont="1" applyFill="1" applyBorder="1" applyAlignment="1">
      <alignment horizontal="center"/>
    </xf>
    <xf numFmtId="0" fontId="15" fillId="0" borderId="6" xfId="3" applyNumberFormat="1" applyFont="1" applyFill="1" applyBorder="1" applyAlignment="1">
      <alignment horizontal="center"/>
    </xf>
    <xf numFmtId="164" fontId="15" fillId="0" borderId="6" xfId="1" applyFont="1" applyFill="1" applyBorder="1" applyAlignment="1">
      <alignment horizontal="right"/>
    </xf>
    <xf numFmtId="164" fontId="11" fillId="0" borderId="6" xfId="0" applyNumberFormat="1" applyFont="1" applyFill="1" applyBorder="1"/>
    <xf numFmtId="167" fontId="3" fillId="0" borderId="15" xfId="1" applyNumberFormat="1" applyFont="1" applyFill="1" applyBorder="1"/>
    <xf numFmtId="167" fontId="0" fillId="0" borderId="0" xfId="0" applyNumberFormat="1"/>
    <xf numFmtId="165" fontId="0" fillId="0" borderId="0" xfId="0" applyNumberFormat="1"/>
    <xf numFmtId="164" fontId="11" fillId="0" borderId="4" xfId="1" applyFont="1" applyFill="1" applyBorder="1"/>
    <xf numFmtId="9" fontId="0" fillId="0" borderId="0" xfId="2" applyFont="1"/>
    <xf numFmtId="3" fontId="0" fillId="0" borderId="0" xfId="0" applyNumberFormat="1"/>
    <xf numFmtId="164" fontId="11" fillId="0" borderId="16" xfId="1" applyFont="1" applyFill="1" applyBorder="1"/>
    <xf numFmtId="0" fontId="16" fillId="0" borderId="0" xfId="0" applyFont="1"/>
    <xf numFmtId="0" fontId="2" fillId="0" borderId="6" xfId="0" applyFont="1" applyFill="1" applyBorder="1" applyAlignment="1">
      <alignment horizontal="right"/>
    </xf>
    <xf numFmtId="0" fontId="2" fillId="0" borderId="13" xfId="0" applyFont="1" applyFill="1" applyBorder="1"/>
    <xf numFmtId="0" fontId="2" fillId="0" borderId="6" xfId="0" applyFont="1" applyFill="1" applyBorder="1" applyAlignment="1">
      <alignment horizontal="left" indent="3"/>
    </xf>
    <xf numFmtId="0" fontId="2" fillId="0" borderId="6" xfId="0" applyFont="1" applyFill="1" applyBorder="1" applyAlignment="1">
      <alignment horizontal="right" vertical="top"/>
    </xf>
    <xf numFmtId="0" fontId="0" fillId="0" borderId="6" xfId="0" applyFont="1" applyFill="1" applyBorder="1" applyAlignment="1">
      <alignment vertical="top" wrapText="1"/>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xf numFmtId="0" fontId="3" fillId="0" borderId="0" xfId="0" applyFont="1" applyFill="1" applyBorder="1" applyAlignment="1">
      <alignment horizontal="right" vertical="center"/>
    </xf>
    <xf numFmtId="0" fontId="3" fillId="0" borderId="13" xfId="0" applyFont="1" applyFill="1" applyBorder="1" applyAlignment="1">
      <alignment horizontal="right" vertical="center"/>
    </xf>
    <xf numFmtId="0" fontId="3" fillId="0" borderId="5" xfId="0" applyFont="1" applyFill="1" applyBorder="1" applyAlignment="1">
      <alignment horizontal="right" vertical="center"/>
    </xf>
    <xf numFmtId="164" fontId="11" fillId="0" borderId="6" xfId="1" applyFont="1" applyFill="1" applyBorder="1"/>
    <xf numFmtId="0" fontId="19" fillId="0" borderId="6" xfId="0" applyFont="1" applyBorder="1" applyAlignment="1">
      <alignment horizontal="right"/>
    </xf>
    <xf numFmtId="0" fontId="19" fillId="0" borderId="5" xfId="0" applyFont="1" applyBorder="1"/>
    <xf numFmtId="0" fontId="19" fillId="0" borderId="5" xfId="0" applyFont="1" applyBorder="1" applyAlignment="1">
      <alignment horizontal="center"/>
    </xf>
    <xf numFmtId="165" fontId="19" fillId="0" borderId="5" xfId="0" applyNumberFormat="1" applyFont="1" applyBorder="1" applyAlignment="1">
      <alignment horizontal="center"/>
    </xf>
    <xf numFmtId="165" fontId="19" fillId="0" borderId="5" xfId="0" applyNumberFormat="1" applyFont="1" applyBorder="1" applyAlignment="1">
      <alignment horizontal="right"/>
    </xf>
    <xf numFmtId="0" fontId="20" fillId="0" borderId="0" xfId="0" applyFont="1"/>
    <xf numFmtId="0" fontId="24" fillId="0" borderId="5" xfId="0" applyFont="1" applyFill="1" applyBorder="1" applyAlignment="1">
      <alignment horizontal="center"/>
    </xf>
    <xf numFmtId="0" fontId="24" fillId="0" borderId="6" xfId="0" applyFont="1" applyFill="1" applyBorder="1" applyAlignment="1">
      <alignment horizontal="center"/>
    </xf>
    <xf numFmtId="165" fontId="24" fillId="0" borderId="6" xfId="0" applyNumberFormat="1" applyFont="1" applyFill="1" applyBorder="1" applyAlignment="1">
      <alignment horizontal="center"/>
    </xf>
    <xf numFmtId="0" fontId="24" fillId="0" borderId="5" xfId="0" applyFont="1" applyFill="1" applyBorder="1" applyAlignment="1">
      <alignment horizontal="center" vertical="center"/>
    </xf>
    <xf numFmtId="0" fontId="24" fillId="0" borderId="6" xfId="0" applyFont="1" applyFill="1" applyBorder="1" applyAlignment="1">
      <alignment horizontal="center" vertical="center"/>
    </xf>
    <xf numFmtId="0" fontId="22" fillId="0" borderId="13" xfId="0" applyFont="1" applyFill="1" applyBorder="1" applyAlignment="1">
      <alignment horizontal="right"/>
    </xf>
    <xf numFmtId="0" fontId="22" fillId="0" borderId="13" xfId="0" applyFont="1" applyFill="1" applyBorder="1"/>
    <xf numFmtId="0" fontId="22" fillId="0" borderId="13" xfId="0" applyFont="1" applyFill="1" applyBorder="1" applyAlignment="1">
      <alignment horizontal="right" vertical="top"/>
    </xf>
    <xf numFmtId="0" fontId="22" fillId="0" borderId="17" xfId="0" applyFont="1" applyFill="1" applyBorder="1" applyAlignment="1">
      <alignment wrapText="1"/>
    </xf>
    <xf numFmtId="0" fontId="24" fillId="0" borderId="18" xfId="0" applyFont="1" applyFill="1" applyBorder="1" applyAlignment="1">
      <alignment horizontal="center"/>
    </xf>
    <xf numFmtId="0" fontId="24" fillId="0" borderId="19" xfId="0" applyFont="1" applyFill="1" applyBorder="1" applyAlignment="1">
      <alignment horizontal="center"/>
    </xf>
    <xf numFmtId="165" fontId="24" fillId="0" borderId="19" xfId="0" applyNumberFormat="1" applyFont="1" applyFill="1" applyBorder="1" applyAlignment="1">
      <alignment horizontal="center"/>
    </xf>
    <xf numFmtId="165" fontId="24" fillId="0" borderId="20" xfId="0" applyNumberFormat="1" applyFont="1" applyFill="1" applyBorder="1" applyAlignment="1">
      <alignment horizontal="right"/>
    </xf>
    <xf numFmtId="0" fontId="22" fillId="0" borderId="21" xfId="0" applyFont="1" applyFill="1" applyBorder="1"/>
    <xf numFmtId="165" fontId="24" fillId="0" borderId="22" xfId="0" applyNumberFormat="1" applyFont="1" applyFill="1" applyBorder="1" applyAlignment="1">
      <alignment horizontal="right"/>
    </xf>
    <xf numFmtId="0" fontId="24" fillId="0" borderId="21" xfId="0" applyFont="1" applyFill="1" applyBorder="1" applyAlignment="1">
      <alignment vertical="top" wrapText="1"/>
    </xf>
    <xf numFmtId="0" fontId="22" fillId="0" borderId="23" xfId="0" applyFont="1" applyFill="1" applyBorder="1"/>
    <xf numFmtId="0" fontId="22" fillId="0" borderId="24" xfId="0" applyFont="1" applyFill="1" applyBorder="1" applyAlignment="1">
      <alignment horizontal="center"/>
    </xf>
    <xf numFmtId="2" fontId="22" fillId="0" borderId="25" xfId="0" applyNumberFormat="1" applyFont="1" applyFill="1" applyBorder="1" applyAlignment="1">
      <alignment horizontal="center"/>
    </xf>
    <xf numFmtId="165" fontId="22" fillId="0" borderId="25" xfId="0" applyNumberFormat="1" applyFont="1" applyFill="1" applyBorder="1" applyAlignment="1">
      <alignment horizontal="center"/>
    </xf>
    <xf numFmtId="165" fontId="22" fillId="0" borderId="26" xfId="0" applyNumberFormat="1" applyFont="1" applyFill="1" applyBorder="1" applyAlignment="1">
      <alignment horizontal="right"/>
    </xf>
    <xf numFmtId="0" fontId="25" fillId="0" borderId="27" xfId="0" applyFont="1" applyBorder="1" applyAlignment="1"/>
    <xf numFmtId="0" fontId="25" fillId="0" borderId="28" xfId="0" applyFont="1" applyBorder="1" applyAlignment="1"/>
    <xf numFmtId="2" fontId="25" fillId="0" borderId="28" xfId="0" applyNumberFormat="1" applyFont="1" applyBorder="1" applyAlignment="1">
      <alignment horizontal="center"/>
    </xf>
    <xf numFmtId="166" fontId="26" fillId="0" borderId="29" xfId="0" applyNumberFormat="1" applyFont="1" applyBorder="1" applyAlignment="1"/>
    <xf numFmtId="167" fontId="27" fillId="2" borderId="30" xfId="0" applyNumberFormat="1" applyFont="1" applyFill="1" applyBorder="1" applyAlignment="1">
      <alignment horizontal="right"/>
    </xf>
    <xf numFmtId="0" fontId="3" fillId="0" borderId="1" xfId="0" applyFont="1" applyFill="1" applyBorder="1" applyAlignment="1">
      <alignment horizontal="right"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11" fillId="0" borderId="1" xfId="0" applyFont="1" applyFill="1" applyBorder="1" applyAlignment="1">
      <alignment horizontal="right" vertical="center"/>
    </xf>
    <xf numFmtId="0" fontId="11" fillId="0" borderId="2" xfId="0" applyFont="1" applyFill="1" applyBorder="1" applyAlignment="1">
      <alignment horizontal="right" vertical="center"/>
    </xf>
    <xf numFmtId="0" fontId="11" fillId="0" borderId="3" xfId="0" applyFont="1" applyFill="1" applyBorder="1" applyAlignment="1">
      <alignment horizontal="right" vertical="center"/>
    </xf>
    <xf numFmtId="0" fontId="6" fillId="0" borderId="0" xfId="0" applyFont="1" applyAlignment="1">
      <alignment horizontal="left"/>
    </xf>
    <xf numFmtId="0" fontId="2" fillId="0" borderId="0" xfId="0" applyFont="1" applyAlignment="1">
      <alignment horizontal="left"/>
    </xf>
    <xf numFmtId="0" fontId="6" fillId="0" borderId="0" xfId="0" applyFont="1" applyAlignment="1">
      <alignment horizontal="left" wrapText="1"/>
    </xf>
  </cellXfs>
  <cellStyles count="64">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Monétaire" xfId="1" builtinId="4"/>
    <cellStyle name="Normal" xfId="0" builtinId="0"/>
    <cellStyle name="Normal 131" xfId="3"/>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89"/>
  <sheetViews>
    <sheetView tabSelected="1" zoomScale="85" zoomScaleNormal="85" zoomScalePageLayoutView="85" workbookViewId="0">
      <selection activeCell="A2" sqref="A2:F2"/>
    </sheetView>
  </sheetViews>
  <sheetFormatPr baseColWidth="10" defaultRowHeight="14" x14ac:dyDescent="0"/>
  <cols>
    <col min="2" max="2" width="75.33203125" bestFit="1" customWidth="1"/>
    <col min="3" max="3" width="12.6640625" bestFit="1" customWidth="1"/>
    <col min="4" max="4" width="13.83203125" bestFit="1" customWidth="1"/>
    <col min="5" max="5" width="15.33203125" bestFit="1" customWidth="1"/>
    <col min="6" max="6" width="18.1640625" bestFit="1" customWidth="1"/>
    <col min="7" max="7" width="13" customWidth="1"/>
    <col min="8" max="8" width="14.5" customWidth="1"/>
    <col min="9" max="9" width="13.33203125" customWidth="1"/>
    <col min="10" max="10" width="14.33203125" customWidth="1"/>
  </cols>
  <sheetData>
    <row r="1" spans="1:11">
      <c r="A1" s="105" t="s">
        <v>0</v>
      </c>
      <c r="B1" s="106"/>
      <c r="C1" s="106"/>
      <c r="D1" s="106"/>
      <c r="E1" s="106"/>
      <c r="F1" s="107"/>
      <c r="G1" s="1"/>
      <c r="H1" s="1"/>
      <c r="I1" s="1"/>
      <c r="J1" s="1"/>
      <c r="K1" s="1"/>
    </row>
    <row r="2" spans="1:11" ht="23">
      <c r="A2" s="108" t="s">
        <v>40</v>
      </c>
      <c r="B2" s="109"/>
      <c r="C2" s="109"/>
      <c r="D2" s="109"/>
      <c r="E2" s="109"/>
      <c r="F2" s="110"/>
      <c r="G2" s="1"/>
      <c r="H2" s="1"/>
      <c r="I2" s="1"/>
      <c r="J2" s="1"/>
      <c r="K2" s="1"/>
    </row>
    <row r="3" spans="1:11">
      <c r="A3" s="111" t="s">
        <v>1</v>
      </c>
      <c r="B3" s="112"/>
      <c r="C3" s="112"/>
      <c r="D3" s="112"/>
      <c r="E3" s="112"/>
      <c r="F3" s="113"/>
      <c r="G3" s="1"/>
      <c r="H3" s="1"/>
      <c r="I3" s="1"/>
      <c r="J3" s="1"/>
      <c r="K3" s="1"/>
    </row>
    <row r="4" spans="1:11" ht="23">
      <c r="A4" s="114" t="s">
        <v>2</v>
      </c>
      <c r="B4" s="109"/>
      <c r="C4" s="109"/>
      <c r="D4" s="109"/>
      <c r="E4" s="109"/>
      <c r="F4" s="110"/>
      <c r="G4" s="1"/>
      <c r="H4" s="1"/>
      <c r="I4" s="1"/>
      <c r="J4" s="1"/>
      <c r="K4" s="1"/>
    </row>
    <row r="5" spans="1:11">
      <c r="A5" s="2" t="s">
        <v>3</v>
      </c>
      <c r="B5" s="3" t="s">
        <v>4</v>
      </c>
      <c r="C5" s="3" t="s">
        <v>5</v>
      </c>
      <c r="D5" s="4" t="s">
        <v>6</v>
      </c>
      <c r="E5" s="3" t="s">
        <v>7</v>
      </c>
      <c r="F5" s="5" t="s">
        <v>8</v>
      </c>
      <c r="G5" s="1"/>
      <c r="H5" s="1"/>
      <c r="I5" s="1"/>
      <c r="J5" s="1"/>
      <c r="K5" s="1"/>
    </row>
    <row r="6" spans="1:11">
      <c r="A6" s="6"/>
      <c r="B6" s="6"/>
      <c r="C6" s="7"/>
      <c r="D6" s="8"/>
      <c r="E6" s="9"/>
      <c r="F6" s="10"/>
      <c r="G6" s="1"/>
      <c r="H6" s="1"/>
      <c r="I6" s="1"/>
      <c r="J6" s="1"/>
      <c r="K6" s="1"/>
    </row>
    <row r="7" spans="1:11">
      <c r="A7" s="59" t="s">
        <v>41</v>
      </c>
      <c r="B7" s="6" t="s">
        <v>44</v>
      </c>
      <c r="C7" s="7"/>
      <c r="D7" s="8"/>
      <c r="E7" s="9"/>
      <c r="F7" s="10"/>
      <c r="G7" s="1"/>
      <c r="H7" s="1"/>
      <c r="I7" s="1"/>
      <c r="J7" s="1"/>
      <c r="K7" s="1"/>
    </row>
    <row r="8" spans="1:11">
      <c r="A8" s="6"/>
      <c r="B8" s="6"/>
      <c r="C8" s="7"/>
      <c r="D8" s="8"/>
      <c r="E8" s="9"/>
      <c r="F8" s="10"/>
      <c r="G8" s="1"/>
      <c r="H8" s="1"/>
      <c r="I8" s="1"/>
      <c r="J8" s="1"/>
      <c r="K8" s="1"/>
    </row>
    <row r="9" spans="1:11">
      <c r="A9" s="59" t="s">
        <v>42</v>
      </c>
      <c r="B9" s="11" t="s">
        <v>16</v>
      </c>
      <c r="C9" s="7" t="s">
        <v>11</v>
      </c>
      <c r="D9" s="8"/>
      <c r="E9" s="9"/>
      <c r="F9" s="10">
        <f t="shared" ref="F9" si="0">D9*E9</f>
        <v>0</v>
      </c>
      <c r="G9" s="1"/>
      <c r="H9" s="1"/>
      <c r="I9" s="1"/>
      <c r="J9" s="1"/>
      <c r="K9" s="1"/>
    </row>
    <row r="10" spans="1:11">
      <c r="A10" s="59" t="s">
        <v>43</v>
      </c>
      <c r="B10" s="11" t="s">
        <v>84</v>
      </c>
      <c r="C10" s="7" t="s">
        <v>11</v>
      </c>
      <c r="D10" s="8"/>
      <c r="E10" s="9"/>
      <c r="F10" s="10">
        <f t="shared" ref="F10" si="1">D10*E10</f>
        <v>0</v>
      </c>
      <c r="G10" s="1"/>
      <c r="H10" s="1"/>
      <c r="I10" s="1"/>
      <c r="J10" s="1"/>
      <c r="K10" s="1"/>
    </row>
    <row r="11" spans="1:11" ht="15" thickBot="1">
      <c r="A11" s="6"/>
      <c r="B11" s="6"/>
      <c r="C11" s="7"/>
      <c r="D11" s="8"/>
      <c r="E11" s="9"/>
      <c r="F11" s="10"/>
      <c r="G11" s="1"/>
      <c r="H11" s="1"/>
      <c r="I11" s="1"/>
      <c r="J11" s="1"/>
      <c r="K11" s="1"/>
    </row>
    <row r="12" spans="1:11" ht="15" thickBot="1">
      <c r="A12" s="6"/>
      <c r="B12" s="14" t="s">
        <v>17</v>
      </c>
      <c r="C12" s="15"/>
      <c r="D12" s="16"/>
      <c r="E12" s="17"/>
      <c r="F12" s="18">
        <f>SUM(F6:F11)</f>
        <v>0</v>
      </c>
      <c r="G12" s="1"/>
      <c r="H12" s="1"/>
      <c r="I12" s="1"/>
      <c r="J12" s="1"/>
      <c r="K12" s="1"/>
    </row>
    <row r="13" spans="1:11">
      <c r="A13" s="6"/>
      <c r="B13" s="6"/>
      <c r="C13" s="7"/>
      <c r="D13" s="8"/>
      <c r="E13" s="9"/>
      <c r="F13" s="10"/>
      <c r="G13" s="1"/>
      <c r="H13" s="1"/>
      <c r="I13" s="1"/>
      <c r="J13" s="1"/>
      <c r="K13" s="1"/>
    </row>
    <row r="14" spans="1:11">
      <c r="A14" s="59" t="s">
        <v>9</v>
      </c>
      <c r="B14" s="6" t="s">
        <v>45</v>
      </c>
      <c r="C14" s="7"/>
      <c r="D14" s="8"/>
      <c r="E14" s="9"/>
      <c r="F14" s="10"/>
      <c r="G14" s="1"/>
      <c r="H14" s="1"/>
      <c r="I14" s="1"/>
      <c r="J14" s="1"/>
      <c r="K14" s="1"/>
    </row>
    <row r="15" spans="1:11">
      <c r="A15" s="6"/>
      <c r="B15" s="6"/>
      <c r="C15" s="7"/>
      <c r="D15" s="8"/>
      <c r="E15" s="9"/>
      <c r="F15" s="10"/>
      <c r="G15" s="1"/>
      <c r="H15" s="1"/>
      <c r="I15" s="1"/>
      <c r="J15" s="1"/>
      <c r="K15" s="1"/>
    </row>
    <row r="16" spans="1:11">
      <c r="A16" s="59" t="s">
        <v>10</v>
      </c>
      <c r="B16" s="28" t="s">
        <v>47</v>
      </c>
      <c r="C16" s="7" t="s">
        <v>11</v>
      </c>
      <c r="D16" s="19"/>
      <c r="E16" s="9"/>
      <c r="F16" s="10">
        <f>D16*E16</f>
        <v>0</v>
      </c>
      <c r="G16" s="20"/>
      <c r="H16" s="1"/>
      <c r="I16" s="1"/>
      <c r="J16" s="1"/>
      <c r="K16" s="1"/>
    </row>
    <row r="17" spans="1:11">
      <c r="A17" s="59" t="s">
        <v>12</v>
      </c>
      <c r="B17" s="28" t="s">
        <v>48</v>
      </c>
      <c r="C17" s="29" t="s">
        <v>21</v>
      </c>
      <c r="D17" s="22"/>
      <c r="E17" s="23"/>
      <c r="F17" s="24">
        <f>D17*E17</f>
        <v>0</v>
      </c>
      <c r="G17" s="1"/>
      <c r="H17" s="1"/>
      <c r="I17" s="1"/>
      <c r="J17" s="21"/>
      <c r="K17" s="1" t="s">
        <v>46</v>
      </c>
    </row>
    <row r="18" spans="1:11">
      <c r="A18" s="59" t="s">
        <v>13</v>
      </c>
      <c r="B18" s="61" t="s">
        <v>49</v>
      </c>
      <c r="C18" s="13"/>
      <c r="D18" s="19"/>
      <c r="E18" s="9"/>
      <c r="F18" s="10"/>
      <c r="G18" s="1"/>
      <c r="H18" s="1"/>
      <c r="I18" s="1"/>
      <c r="J18" s="21"/>
      <c r="K18" s="1"/>
    </row>
    <row r="19" spans="1:11">
      <c r="A19" s="6"/>
      <c r="B19" s="12" t="s">
        <v>50</v>
      </c>
      <c r="C19" s="29" t="s">
        <v>11</v>
      </c>
      <c r="D19" s="22"/>
      <c r="E19" s="23"/>
      <c r="F19" s="24">
        <f>D19*E19</f>
        <v>0</v>
      </c>
      <c r="G19" s="1"/>
      <c r="H19" s="1"/>
      <c r="I19" s="1"/>
      <c r="J19" s="21"/>
      <c r="K19" s="1"/>
    </row>
    <row r="20" spans="1:11">
      <c r="A20" s="6"/>
      <c r="B20" s="12" t="s">
        <v>51</v>
      </c>
      <c r="C20" s="29" t="s">
        <v>11</v>
      </c>
      <c r="D20" s="22"/>
      <c r="E20" s="23"/>
      <c r="F20" s="24">
        <f>D20*E20</f>
        <v>0</v>
      </c>
      <c r="G20" s="1"/>
      <c r="H20" s="1"/>
      <c r="I20" s="1"/>
      <c r="J20" s="21"/>
      <c r="K20" s="1"/>
    </row>
    <row r="21" spans="1:11">
      <c r="A21" s="59" t="s">
        <v>15</v>
      </c>
      <c r="B21" s="28" t="s">
        <v>52</v>
      </c>
      <c r="C21" s="29" t="s">
        <v>11</v>
      </c>
      <c r="D21" s="19"/>
      <c r="E21" s="9"/>
      <c r="F21" s="10"/>
      <c r="G21" s="1"/>
      <c r="H21" s="1"/>
      <c r="I21" s="1"/>
      <c r="J21" s="21"/>
      <c r="K21" s="1"/>
    </row>
    <row r="22" spans="1:11" ht="15" thickBot="1">
      <c r="A22" s="6"/>
      <c r="B22" s="6"/>
      <c r="C22" s="7"/>
      <c r="D22" s="8"/>
      <c r="E22" s="25"/>
      <c r="F22" s="10"/>
      <c r="G22" s="1"/>
      <c r="H22" s="1"/>
      <c r="I22" s="1"/>
      <c r="J22" s="1"/>
      <c r="K22" s="1"/>
    </row>
    <row r="23" spans="1:11" ht="15" thickBot="1">
      <c r="A23" s="6"/>
      <c r="B23" s="14" t="s">
        <v>64</v>
      </c>
      <c r="C23" s="15"/>
      <c r="D23" s="16"/>
      <c r="E23" s="17"/>
      <c r="F23" s="18">
        <f>SUM(F13:F22)</f>
        <v>0</v>
      </c>
      <c r="G23" s="1"/>
      <c r="H23" s="26"/>
      <c r="I23" s="26"/>
      <c r="J23" s="1"/>
      <c r="K23" s="1"/>
    </row>
    <row r="24" spans="1:11">
      <c r="A24" s="6"/>
      <c r="B24" s="6"/>
      <c r="C24" s="7"/>
      <c r="D24" s="8"/>
      <c r="E24" s="9"/>
      <c r="F24" s="10"/>
      <c r="G24" s="1"/>
      <c r="H24" s="1"/>
      <c r="I24" s="1"/>
      <c r="J24" s="1"/>
      <c r="K24" s="1"/>
    </row>
    <row r="25" spans="1:11">
      <c r="A25" s="59" t="s">
        <v>18</v>
      </c>
      <c r="B25" s="6" t="s">
        <v>53</v>
      </c>
      <c r="C25" s="7"/>
      <c r="D25" s="8"/>
      <c r="E25" s="9"/>
      <c r="F25" s="10"/>
      <c r="G25" s="1"/>
      <c r="H25" s="1"/>
      <c r="I25" s="1"/>
      <c r="J25" s="1"/>
      <c r="K25" s="1"/>
    </row>
    <row r="26" spans="1:11">
      <c r="A26" s="6"/>
      <c r="B26" s="6"/>
      <c r="C26" s="7"/>
      <c r="D26" s="8"/>
      <c r="E26" s="9"/>
      <c r="F26" s="10"/>
      <c r="G26" s="1"/>
      <c r="H26" s="1"/>
      <c r="I26" s="1"/>
      <c r="J26" s="1"/>
      <c r="K26" s="1"/>
    </row>
    <row r="27" spans="1:11">
      <c r="A27" s="59" t="s">
        <v>19</v>
      </c>
      <c r="B27" s="28" t="s">
        <v>54</v>
      </c>
      <c r="C27" s="29" t="s">
        <v>11</v>
      </c>
      <c r="D27" s="8"/>
      <c r="E27" s="9"/>
      <c r="F27" s="27">
        <f>D27*E27</f>
        <v>0</v>
      </c>
      <c r="G27" s="1"/>
      <c r="H27" s="1"/>
      <c r="I27" s="1"/>
      <c r="J27" s="1"/>
      <c r="K27" s="1"/>
    </row>
    <row r="28" spans="1:11">
      <c r="A28" s="59" t="s">
        <v>20</v>
      </c>
      <c r="B28" s="28" t="s">
        <v>55</v>
      </c>
      <c r="C28" s="29" t="s">
        <v>11</v>
      </c>
      <c r="D28" s="30"/>
      <c r="E28" s="25"/>
      <c r="F28" s="27">
        <f>D28*E28</f>
        <v>0</v>
      </c>
      <c r="G28" s="1"/>
      <c r="H28" s="1"/>
      <c r="I28" s="1"/>
      <c r="J28" s="1"/>
      <c r="K28" s="1"/>
    </row>
    <row r="29" spans="1:11" ht="15" thickBot="1">
      <c r="A29" s="6"/>
      <c r="B29" s="6"/>
      <c r="C29" s="7"/>
      <c r="D29" s="8"/>
      <c r="E29" s="9"/>
      <c r="F29" s="10"/>
      <c r="G29" s="33"/>
      <c r="H29" s="33"/>
      <c r="I29" s="33"/>
      <c r="J29" s="21"/>
      <c r="K29" s="33"/>
    </row>
    <row r="30" spans="1:11" ht="15" thickBot="1">
      <c r="A30" s="6"/>
      <c r="B30" s="14" t="s">
        <v>63</v>
      </c>
      <c r="C30" s="15"/>
      <c r="D30" s="16"/>
      <c r="E30" s="17"/>
      <c r="F30" s="18">
        <f>SUM(F24:F29)</f>
        <v>0</v>
      </c>
      <c r="G30" s="32"/>
      <c r="H30" s="32"/>
      <c r="I30" s="32"/>
      <c r="J30" s="32"/>
      <c r="K30" s="32"/>
    </row>
    <row r="31" spans="1:11">
      <c r="A31" s="6"/>
      <c r="B31" s="6"/>
      <c r="C31" s="7"/>
      <c r="D31" s="8"/>
      <c r="E31" s="9"/>
      <c r="F31" s="10"/>
      <c r="G31" s="32"/>
      <c r="H31" s="32"/>
      <c r="I31" s="32"/>
      <c r="J31" s="32"/>
      <c r="K31" s="32"/>
    </row>
    <row r="32" spans="1:11">
      <c r="A32" s="59" t="s">
        <v>22</v>
      </c>
      <c r="B32" s="6" t="s">
        <v>56</v>
      </c>
      <c r="C32" s="7"/>
      <c r="D32" s="8"/>
      <c r="E32" s="9"/>
      <c r="F32" s="10"/>
      <c r="G32" s="32"/>
      <c r="H32" s="32"/>
      <c r="I32" s="32"/>
      <c r="J32" s="32"/>
      <c r="K32" s="32"/>
    </row>
    <row r="33" spans="1:11">
      <c r="A33" s="6"/>
      <c r="B33" s="6"/>
      <c r="C33" s="7"/>
      <c r="D33" s="8"/>
      <c r="E33" s="9"/>
      <c r="F33" s="10"/>
      <c r="G33" s="32"/>
      <c r="H33" s="32"/>
      <c r="I33" s="32"/>
      <c r="J33" s="32"/>
      <c r="K33" s="32"/>
    </row>
    <row r="34" spans="1:11">
      <c r="A34" s="59" t="s">
        <v>23</v>
      </c>
      <c r="B34" s="28" t="s">
        <v>58</v>
      </c>
      <c r="C34" s="29" t="s">
        <v>21</v>
      </c>
      <c r="D34" s="8"/>
      <c r="E34" s="9"/>
      <c r="F34" s="27">
        <f>D34*E34</f>
        <v>0</v>
      </c>
      <c r="G34" s="1"/>
      <c r="H34" s="1"/>
      <c r="I34" s="1"/>
      <c r="J34" s="1"/>
      <c r="K34" s="1"/>
    </row>
    <row r="35" spans="1:11">
      <c r="A35" s="59" t="s">
        <v>24</v>
      </c>
      <c r="B35" s="28" t="s">
        <v>57</v>
      </c>
      <c r="C35" s="29" t="s">
        <v>11</v>
      </c>
      <c r="D35" s="8"/>
      <c r="E35" s="9"/>
      <c r="F35" s="27">
        <f>D35*E35</f>
        <v>0</v>
      </c>
      <c r="G35" s="1"/>
      <c r="H35" s="1"/>
      <c r="I35" s="1"/>
      <c r="J35" s="1"/>
      <c r="K35" s="1"/>
    </row>
    <row r="36" spans="1:11" ht="15" thickBot="1">
      <c r="A36" s="6"/>
      <c r="B36" s="28"/>
      <c r="C36" s="7"/>
      <c r="D36" s="8"/>
      <c r="E36" s="9"/>
      <c r="F36" s="10"/>
      <c r="G36" s="1"/>
      <c r="H36" s="1"/>
      <c r="I36" s="1"/>
      <c r="J36" s="1"/>
      <c r="K36" s="1"/>
    </row>
    <row r="37" spans="1:11" ht="15" thickBot="1">
      <c r="A37" s="6"/>
      <c r="B37" s="14" t="s">
        <v>62</v>
      </c>
      <c r="C37" s="15"/>
      <c r="D37" s="16"/>
      <c r="E37" s="17"/>
      <c r="F37" s="18">
        <f>SUM(F31:F36)</f>
        <v>0</v>
      </c>
      <c r="G37" s="1"/>
      <c r="H37" s="1"/>
      <c r="I37" s="1"/>
      <c r="J37" s="1"/>
      <c r="K37" s="1"/>
    </row>
    <row r="38" spans="1:11">
      <c r="A38" s="6"/>
      <c r="B38" s="28"/>
      <c r="C38" s="29"/>
      <c r="D38" s="30"/>
      <c r="E38" s="25"/>
      <c r="F38" s="27"/>
      <c r="G38" s="1"/>
      <c r="H38" s="1"/>
      <c r="I38" s="1"/>
      <c r="J38" s="1"/>
      <c r="K38" s="1"/>
    </row>
    <row r="39" spans="1:11">
      <c r="A39" s="59" t="s">
        <v>59</v>
      </c>
      <c r="B39" s="6" t="s">
        <v>60</v>
      </c>
      <c r="C39" s="29"/>
      <c r="D39" s="30"/>
      <c r="E39" s="25"/>
      <c r="F39" s="27"/>
      <c r="G39" s="1"/>
      <c r="H39" s="1"/>
      <c r="I39" s="1"/>
      <c r="J39" s="1"/>
      <c r="K39" s="1"/>
    </row>
    <row r="40" spans="1:11">
      <c r="A40" s="6"/>
      <c r="B40" s="6"/>
      <c r="C40" s="29"/>
      <c r="D40" s="30"/>
      <c r="E40" s="25"/>
      <c r="F40" s="27"/>
      <c r="G40" s="1"/>
      <c r="H40" s="1"/>
      <c r="I40" s="1"/>
      <c r="J40" s="1"/>
      <c r="K40" s="1"/>
    </row>
    <row r="41" spans="1:11" ht="30" customHeight="1">
      <c r="A41" s="62" t="s">
        <v>61</v>
      </c>
      <c r="B41" s="63" t="s">
        <v>66</v>
      </c>
      <c r="C41" s="64" t="s">
        <v>14</v>
      </c>
      <c r="D41" s="65">
        <v>2</v>
      </c>
      <c r="E41" s="25"/>
      <c r="F41" s="27">
        <f>D41*E41</f>
        <v>0</v>
      </c>
      <c r="G41" s="1"/>
      <c r="H41" s="1"/>
      <c r="I41" s="1"/>
      <c r="J41" s="1"/>
      <c r="K41" s="1"/>
    </row>
    <row r="42" spans="1:11" ht="15" thickBot="1">
      <c r="A42" s="6"/>
      <c r="B42" s="6"/>
      <c r="C42" s="7"/>
      <c r="D42" s="34"/>
      <c r="E42" s="9"/>
      <c r="F42" s="10"/>
      <c r="G42" s="1"/>
      <c r="H42" s="1"/>
      <c r="I42" s="1"/>
      <c r="J42" s="1"/>
      <c r="K42" s="1"/>
    </row>
    <row r="43" spans="1:11" ht="15" thickBot="1">
      <c r="A43" s="6"/>
      <c r="B43" s="14" t="s">
        <v>65</v>
      </c>
      <c r="C43" s="15"/>
      <c r="D43" s="16"/>
      <c r="E43" s="17"/>
      <c r="F43" s="18">
        <f>SUM(F38:F42)</f>
        <v>0</v>
      </c>
      <c r="G43" s="1"/>
      <c r="H43" s="1"/>
      <c r="I43" s="1"/>
      <c r="J43" s="31"/>
      <c r="K43" s="1"/>
    </row>
    <row r="44" spans="1:11">
      <c r="A44" s="6" t="s">
        <v>46</v>
      </c>
      <c r="B44" s="28"/>
      <c r="C44" s="29"/>
      <c r="D44" s="30"/>
      <c r="E44" s="25"/>
      <c r="F44" s="27"/>
      <c r="G44" s="1"/>
      <c r="H44" s="1"/>
      <c r="I44" s="1"/>
      <c r="J44" s="1"/>
      <c r="K44" s="1"/>
    </row>
    <row r="45" spans="1:11">
      <c r="A45" s="70" t="s">
        <v>67</v>
      </c>
      <c r="B45" s="71" t="s">
        <v>78</v>
      </c>
      <c r="C45" s="72"/>
      <c r="D45" s="72"/>
      <c r="E45" s="73"/>
      <c r="F45" s="74"/>
      <c r="G45" s="75"/>
      <c r="H45" s="75"/>
      <c r="I45" s="75"/>
      <c r="J45" s="75"/>
      <c r="K45" s="75"/>
    </row>
    <row r="46" spans="1:11">
      <c r="A46" s="59"/>
      <c r="B46" s="6"/>
      <c r="C46" s="7"/>
      <c r="D46" s="8"/>
      <c r="E46" s="9"/>
      <c r="F46" s="10"/>
      <c r="G46" s="1"/>
      <c r="H46" s="1"/>
      <c r="I46" s="1"/>
      <c r="J46" s="1"/>
      <c r="K46" s="1"/>
    </row>
    <row r="47" spans="1:11">
      <c r="A47" s="59" t="s">
        <v>80</v>
      </c>
      <c r="B47" s="6" t="s">
        <v>79</v>
      </c>
      <c r="C47" s="7"/>
      <c r="D47" s="8"/>
      <c r="E47" s="9"/>
      <c r="F47" s="10"/>
      <c r="G47" s="1"/>
      <c r="H47" s="1"/>
      <c r="I47" s="1"/>
      <c r="J47" s="1"/>
      <c r="K47" s="1"/>
    </row>
    <row r="48" spans="1:11">
      <c r="A48" s="59"/>
      <c r="B48" s="6"/>
      <c r="C48" s="7"/>
      <c r="D48" s="8"/>
      <c r="E48" s="9"/>
      <c r="F48" s="10"/>
      <c r="G48" s="1"/>
      <c r="H48" s="1"/>
      <c r="I48" s="1"/>
      <c r="J48" s="1"/>
      <c r="K48" s="1"/>
    </row>
    <row r="49" spans="1:11">
      <c r="A49" s="59" t="s">
        <v>68</v>
      </c>
      <c r="B49" s="6" t="s">
        <v>77</v>
      </c>
      <c r="C49" s="29" t="s">
        <v>25</v>
      </c>
      <c r="D49" s="30"/>
      <c r="E49" s="25"/>
      <c r="F49" s="27">
        <f>D49*E49</f>
        <v>0</v>
      </c>
      <c r="G49" s="1"/>
      <c r="H49" s="1"/>
      <c r="I49" s="1"/>
      <c r="J49" s="1"/>
      <c r="K49" s="1"/>
    </row>
    <row r="50" spans="1:11">
      <c r="A50" s="59" t="s">
        <v>71</v>
      </c>
      <c r="B50" s="6" t="s">
        <v>69</v>
      </c>
      <c r="C50" s="29" t="s">
        <v>25</v>
      </c>
      <c r="D50" s="30"/>
      <c r="E50" s="25"/>
      <c r="F50" s="27">
        <f>D50*E50</f>
        <v>0</v>
      </c>
      <c r="G50" s="1"/>
      <c r="H50" s="1"/>
      <c r="I50" s="1"/>
      <c r="J50" s="1"/>
      <c r="K50" s="1"/>
    </row>
    <row r="51" spans="1:11">
      <c r="A51" s="59" t="s">
        <v>72</v>
      </c>
      <c r="B51" s="6" t="s">
        <v>70</v>
      </c>
      <c r="C51" s="29" t="s">
        <v>21</v>
      </c>
      <c r="D51" s="30"/>
      <c r="E51" s="25"/>
      <c r="F51" s="27">
        <f>D51*E51</f>
        <v>0</v>
      </c>
      <c r="G51" s="1"/>
      <c r="H51" s="1"/>
      <c r="I51" s="1"/>
      <c r="J51" s="1"/>
      <c r="K51" s="1"/>
    </row>
    <row r="52" spans="1:11">
      <c r="A52" s="59" t="s">
        <v>73</v>
      </c>
      <c r="B52" s="6" t="s">
        <v>74</v>
      </c>
      <c r="C52" s="29" t="s">
        <v>25</v>
      </c>
      <c r="D52" s="30"/>
      <c r="E52" s="25"/>
      <c r="F52" s="27">
        <f>D52*E52</f>
        <v>0</v>
      </c>
      <c r="G52" s="1"/>
      <c r="H52" s="1"/>
      <c r="I52" s="1"/>
      <c r="J52" s="1"/>
      <c r="K52" s="1"/>
    </row>
    <row r="53" spans="1:11">
      <c r="A53" s="59" t="s">
        <v>75</v>
      </c>
      <c r="B53" s="6" t="s">
        <v>76</v>
      </c>
      <c r="C53" s="29" t="s">
        <v>21</v>
      </c>
      <c r="D53" s="30"/>
      <c r="E53" s="25"/>
      <c r="F53" s="27">
        <f>D53*E53</f>
        <v>0</v>
      </c>
      <c r="G53" s="1"/>
      <c r="H53" s="1"/>
      <c r="I53" s="1"/>
      <c r="J53" s="1"/>
      <c r="K53" s="1"/>
    </row>
    <row r="54" spans="1:11">
      <c r="A54" s="59"/>
      <c r="B54" s="6"/>
      <c r="C54" s="29"/>
      <c r="D54" s="30"/>
      <c r="E54" s="25"/>
      <c r="F54" s="27"/>
      <c r="G54" s="1"/>
      <c r="H54" s="1"/>
      <c r="I54" s="1"/>
      <c r="J54" s="1"/>
      <c r="K54" s="1"/>
    </row>
    <row r="55" spans="1:11">
      <c r="A55" s="59" t="s">
        <v>81</v>
      </c>
      <c r="B55" s="6" t="s">
        <v>82</v>
      </c>
      <c r="C55" s="29"/>
      <c r="D55" s="30"/>
      <c r="E55" s="25"/>
      <c r="F55" s="27"/>
      <c r="G55" s="1"/>
      <c r="H55" s="1"/>
      <c r="I55" s="1"/>
      <c r="J55" s="1"/>
      <c r="K55" s="1"/>
    </row>
    <row r="56" spans="1:11">
      <c r="A56" s="59"/>
      <c r="B56" s="6"/>
      <c r="C56" s="7"/>
      <c r="D56" s="8"/>
      <c r="E56" s="9"/>
      <c r="F56" s="10"/>
      <c r="G56" s="1"/>
      <c r="H56" s="1"/>
      <c r="I56" s="1"/>
      <c r="J56" s="1"/>
      <c r="K56" s="1"/>
    </row>
    <row r="57" spans="1:11">
      <c r="A57" s="59" t="s">
        <v>68</v>
      </c>
      <c r="B57" s="6" t="s">
        <v>83</v>
      </c>
      <c r="C57" s="29" t="s">
        <v>14</v>
      </c>
      <c r="D57" s="30">
        <v>2</v>
      </c>
      <c r="E57" s="25"/>
      <c r="F57" s="27">
        <f>D57*E57</f>
        <v>0</v>
      </c>
      <c r="G57" s="1"/>
      <c r="H57" s="1"/>
      <c r="I57" s="1"/>
      <c r="J57" s="1"/>
      <c r="K57" s="1"/>
    </row>
    <row r="58" spans="1:11" ht="15" thickBot="1">
      <c r="A58" s="6"/>
      <c r="B58" s="6"/>
      <c r="C58" s="7"/>
      <c r="D58" s="34"/>
      <c r="E58" s="9"/>
      <c r="F58" s="10"/>
      <c r="G58" s="1"/>
      <c r="H58" s="1"/>
      <c r="I58" s="1"/>
      <c r="J58" s="1"/>
      <c r="K58" s="1"/>
    </row>
    <row r="59" spans="1:11" ht="15" thickBot="1">
      <c r="A59" s="6"/>
      <c r="B59" s="14" t="s">
        <v>65</v>
      </c>
      <c r="C59" s="15"/>
      <c r="D59" s="16"/>
      <c r="E59" s="17"/>
      <c r="F59" s="18">
        <f>SUM(F44:F58)</f>
        <v>0</v>
      </c>
      <c r="G59" s="1"/>
      <c r="H59" s="1"/>
      <c r="I59" s="1"/>
      <c r="J59" s="31"/>
      <c r="K59" s="1"/>
    </row>
    <row r="60" spans="1:11">
      <c r="A60" s="6"/>
      <c r="B60" s="35"/>
      <c r="C60" s="36"/>
      <c r="D60" s="37"/>
      <c r="E60" s="38"/>
      <c r="F60" s="39"/>
    </row>
    <row r="61" spans="1:11">
      <c r="A61" s="59" t="s">
        <v>86</v>
      </c>
      <c r="B61" s="6" t="s">
        <v>26</v>
      </c>
      <c r="C61" s="7"/>
      <c r="D61" s="8"/>
      <c r="E61" s="9"/>
      <c r="F61" s="10"/>
    </row>
    <row r="62" spans="1:11">
      <c r="A62" s="40"/>
      <c r="B62" s="40"/>
      <c r="C62" s="41"/>
      <c r="D62" s="30"/>
      <c r="E62" s="25"/>
      <c r="F62" s="10"/>
    </row>
    <row r="63" spans="1:11">
      <c r="A63" s="59" t="s">
        <v>87</v>
      </c>
      <c r="B63" s="42" t="s">
        <v>27</v>
      </c>
      <c r="C63" s="7" t="s">
        <v>11</v>
      </c>
      <c r="D63" s="8"/>
      <c r="E63" s="9"/>
      <c r="F63" s="10">
        <f>D63*E63</f>
        <v>0</v>
      </c>
    </row>
    <row r="64" spans="1:11">
      <c r="A64" s="59" t="s">
        <v>88</v>
      </c>
      <c r="B64" s="42" t="s">
        <v>28</v>
      </c>
      <c r="C64" s="7" t="s">
        <v>11</v>
      </c>
      <c r="D64" s="8"/>
      <c r="E64" s="9"/>
      <c r="F64" s="10">
        <f>D64*E64</f>
        <v>0</v>
      </c>
    </row>
    <row r="65" spans="1:11">
      <c r="A65" s="59" t="s">
        <v>89</v>
      </c>
      <c r="B65" s="42" t="s">
        <v>94</v>
      </c>
      <c r="C65" s="7" t="s">
        <v>11</v>
      </c>
      <c r="D65" s="8"/>
      <c r="E65" s="9"/>
      <c r="F65" s="10">
        <f>D65*E65</f>
        <v>0</v>
      </c>
    </row>
    <row r="66" spans="1:11">
      <c r="A66" s="59" t="s">
        <v>90</v>
      </c>
      <c r="B66" s="42" t="s">
        <v>85</v>
      </c>
      <c r="C66" s="7" t="s">
        <v>11</v>
      </c>
      <c r="D66" s="8"/>
      <c r="E66" s="9"/>
      <c r="F66" s="10">
        <f>D66*E66</f>
        <v>0</v>
      </c>
    </row>
    <row r="67" spans="1:11" ht="15" thickBot="1">
      <c r="A67" s="60"/>
      <c r="B67" s="43"/>
      <c r="C67" s="44"/>
      <c r="D67" s="8"/>
      <c r="E67" s="9"/>
      <c r="F67" s="10"/>
    </row>
    <row r="68" spans="1:11" ht="15" thickBot="1">
      <c r="A68" s="60"/>
      <c r="B68" s="14" t="s">
        <v>29</v>
      </c>
      <c r="C68" s="15"/>
      <c r="D68" s="16"/>
      <c r="E68" s="17"/>
      <c r="F68" s="18">
        <f>SUM(F60:F67)</f>
        <v>0</v>
      </c>
      <c r="J68" s="26"/>
    </row>
    <row r="69" spans="1:11">
      <c r="A69" s="45"/>
      <c r="B69" s="46"/>
      <c r="C69" s="47"/>
      <c r="D69" s="48"/>
      <c r="E69" s="49"/>
      <c r="F69" s="50"/>
    </row>
    <row r="70" spans="1:11">
      <c r="A70" s="102" t="s">
        <v>30</v>
      </c>
      <c r="B70" s="103"/>
      <c r="C70" s="103"/>
      <c r="D70" s="103"/>
      <c r="E70" s="104"/>
      <c r="F70" s="51">
        <f>SUM(F12,F23,F30,F37,F43,F59,F68)</f>
        <v>0</v>
      </c>
      <c r="G70" s="52"/>
      <c r="J70" s="53"/>
    </row>
    <row r="71" spans="1:11">
      <c r="A71" s="115" t="s">
        <v>31</v>
      </c>
      <c r="B71" s="116"/>
      <c r="C71" s="116"/>
      <c r="D71" s="116"/>
      <c r="E71" s="117"/>
      <c r="F71" s="54">
        <f>F70*0.2</f>
        <v>0</v>
      </c>
      <c r="G71" s="55"/>
      <c r="H71" s="56"/>
    </row>
    <row r="72" spans="1:11">
      <c r="A72" s="102" t="s">
        <v>32</v>
      </c>
      <c r="B72" s="103"/>
      <c r="C72" s="103"/>
      <c r="D72" s="103"/>
      <c r="E72" s="104"/>
      <c r="F72" s="57">
        <f>F70+F71</f>
        <v>0</v>
      </c>
    </row>
    <row r="73" spans="1:11">
      <c r="A73" s="67"/>
      <c r="B73" s="66"/>
      <c r="C73" s="66"/>
      <c r="D73" s="66"/>
      <c r="E73" s="68"/>
      <c r="F73" s="69"/>
    </row>
    <row r="74" spans="1:11">
      <c r="A74" s="67"/>
      <c r="B74" s="66"/>
      <c r="C74" s="66"/>
      <c r="D74" s="66"/>
      <c r="E74" s="68"/>
      <c r="F74" s="69"/>
    </row>
    <row r="75" spans="1:11" ht="32" customHeight="1">
      <c r="A75" s="81" t="s">
        <v>91</v>
      </c>
      <c r="B75" s="84" t="s">
        <v>95</v>
      </c>
      <c r="C75" s="85"/>
      <c r="D75" s="86"/>
      <c r="E75" s="87"/>
      <c r="F75" s="88"/>
      <c r="G75" s="1"/>
      <c r="H75" s="1"/>
      <c r="I75" s="1"/>
      <c r="J75" s="1"/>
      <c r="K75" s="1"/>
    </row>
    <row r="76" spans="1:11">
      <c r="A76" s="82"/>
      <c r="B76" s="89"/>
      <c r="C76" s="76"/>
      <c r="D76" s="77"/>
      <c r="E76" s="78"/>
      <c r="F76" s="90"/>
      <c r="G76" s="1"/>
      <c r="H76" s="1"/>
      <c r="I76" s="1"/>
      <c r="J76" s="1"/>
      <c r="K76" s="1"/>
    </row>
    <row r="77" spans="1:11" ht="30" customHeight="1">
      <c r="A77" s="83" t="s">
        <v>92</v>
      </c>
      <c r="B77" s="91" t="s">
        <v>66</v>
      </c>
      <c r="C77" s="79" t="s">
        <v>14</v>
      </c>
      <c r="D77" s="80">
        <v>2</v>
      </c>
      <c r="E77" s="78"/>
      <c r="F77" s="90"/>
      <c r="G77" s="1"/>
      <c r="H77" s="1"/>
      <c r="I77" s="1"/>
      <c r="J77" s="1"/>
      <c r="K77" s="1"/>
    </row>
    <row r="78" spans="1:11" ht="15" thickBot="1">
      <c r="A78" s="82"/>
      <c r="B78" s="92"/>
      <c r="C78" s="93"/>
      <c r="D78" s="94"/>
      <c r="E78" s="95"/>
      <c r="F78" s="96"/>
      <c r="G78" s="1"/>
      <c r="H78" s="1"/>
      <c r="I78" s="1"/>
      <c r="J78" s="1"/>
      <c r="K78" s="1"/>
    </row>
    <row r="79" spans="1:11" ht="15" thickBot="1">
      <c r="A79" s="82"/>
      <c r="B79" s="97" t="s">
        <v>93</v>
      </c>
      <c r="C79" s="98"/>
      <c r="D79" s="99"/>
      <c r="E79" s="100"/>
      <c r="F79" s="101">
        <f>SUM(F72:F78)</f>
        <v>0</v>
      </c>
      <c r="G79" s="1"/>
      <c r="H79" s="1"/>
      <c r="I79" s="1"/>
      <c r="J79" s="31"/>
      <c r="K79" s="1"/>
    </row>
    <row r="80" spans="1:11">
      <c r="J80" s="53"/>
    </row>
    <row r="81" spans="1:6">
      <c r="A81" s="119" t="s">
        <v>33</v>
      </c>
      <c r="B81" s="119"/>
      <c r="C81" s="119"/>
      <c r="D81" s="119"/>
      <c r="E81" s="119"/>
      <c r="F81" s="119"/>
    </row>
    <row r="82" spans="1:6">
      <c r="A82" s="118" t="s">
        <v>34</v>
      </c>
      <c r="B82" s="118"/>
      <c r="C82" s="118"/>
      <c r="D82" s="118"/>
      <c r="E82" s="118"/>
      <c r="F82" s="118"/>
    </row>
    <row r="83" spans="1:6">
      <c r="A83" s="118" t="s">
        <v>35</v>
      </c>
      <c r="B83" s="118"/>
      <c r="C83" s="118"/>
      <c r="D83" s="118"/>
      <c r="E83" s="118"/>
      <c r="F83" s="118"/>
    </row>
    <row r="84" spans="1:6">
      <c r="A84" s="118" t="s">
        <v>36</v>
      </c>
      <c r="B84" s="118"/>
      <c r="C84" s="118"/>
      <c r="D84" s="118"/>
      <c r="E84" s="118"/>
      <c r="F84" s="118"/>
    </row>
    <row r="85" spans="1:6" ht="29.5" customHeight="1">
      <c r="A85" s="120" t="s">
        <v>37</v>
      </c>
      <c r="B85" s="120"/>
      <c r="C85" s="120"/>
      <c r="D85" s="120"/>
      <c r="E85" s="120"/>
      <c r="F85" s="120"/>
    </row>
    <row r="86" spans="1:6" ht="29.5" customHeight="1">
      <c r="A86" s="120" t="s">
        <v>38</v>
      </c>
      <c r="B86" s="120"/>
      <c r="C86" s="120"/>
      <c r="D86" s="120"/>
      <c r="E86" s="120"/>
      <c r="F86" s="120"/>
    </row>
    <row r="87" spans="1:6">
      <c r="A87" s="118" t="s">
        <v>39</v>
      </c>
      <c r="B87" s="118"/>
      <c r="C87" s="118"/>
      <c r="D87" s="118"/>
      <c r="E87" s="118"/>
      <c r="F87" s="118"/>
    </row>
    <row r="88" spans="1:6">
      <c r="E88" s="58"/>
    </row>
    <row r="89" spans="1:6">
      <c r="E89" s="58"/>
    </row>
  </sheetData>
  <mergeCells count="14">
    <mergeCell ref="A84:F84"/>
    <mergeCell ref="A81:F81"/>
    <mergeCell ref="A85:F85"/>
    <mergeCell ref="A86:F86"/>
    <mergeCell ref="A87:F87"/>
    <mergeCell ref="A82:F82"/>
    <mergeCell ref="A83:F83"/>
    <mergeCell ref="A72:E72"/>
    <mergeCell ref="A1:F1"/>
    <mergeCell ref="A2:F2"/>
    <mergeCell ref="A3:F3"/>
    <mergeCell ref="A4:F4"/>
    <mergeCell ref="A70:E70"/>
    <mergeCell ref="A71:E71"/>
  </mergeCells>
  <phoneticPr fontId="21" type="noConversion"/>
  <pageMargins left="0.70866141732283472" right="0.70866141732283472" top="0.74803149606299213" bottom="0.74803149606299213" header="0.31496062992125984" footer="0.31496062992125984"/>
  <pageSetup paperSize="9" scale="55" orientation="portrait"/>
  <headerFooter>
    <oddHeader>&amp;LREAMENAGEMENT DE L'ACCES
ISAE-SUPAERO / CANAL DU MIDI&amp;RCDPGF
LOT 01 TERRASSEMENT-VRD-GO</oddHeader>
    <oddFooter>&amp;A&amp;RPage &amp;P</oddFooter>
  </headerFooter>
  <colBreaks count="1" manualBreakCount="1">
    <brk id="1" max="1048575" man="1"/>
  </col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CDPGF VRD GO</vt:lpstr>
    </vt:vector>
  </TitlesOfParts>
  <Company>TPFI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Naomi ROUSSEL</dc:creator>
  <cp:lastModifiedBy>   A4</cp:lastModifiedBy>
  <cp:lastPrinted>2025-03-18T18:20:52Z</cp:lastPrinted>
  <dcterms:created xsi:type="dcterms:W3CDTF">2025-01-14T12:55:10Z</dcterms:created>
  <dcterms:modified xsi:type="dcterms:W3CDTF">2025-03-18T18:21:44Z</dcterms:modified>
</cp:coreProperties>
</file>