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comfran.sharepoint.com/sites/commande.publique-SG_MP/Documents partages/SG_MP/2025-001-SG-Impression/01-brouillons/"/>
    </mc:Choice>
  </mc:AlternateContent>
  <xr:revisionPtr revIDLastSave="493" documentId="8_{6A2F0F8D-33AC-433D-AED1-585508EC6FAC}" xr6:coauthVersionLast="47" xr6:coauthVersionMax="47" xr10:uidLastSave="{902C5F50-941F-45D4-9EB5-A012BCD1A493}"/>
  <bookViews>
    <workbookView xWindow="-108" yWindow="-108" windowWidth="23256" windowHeight="12456" tabRatio="500" firstSheet="1" activeTab="2" xr2:uid="{00000000-000D-0000-FFFF-FFFF00000000}"/>
  </bookViews>
  <sheets>
    <sheet name="Page de garde " sheetId="1" r:id="rId1"/>
    <sheet name="BPU" sheetId="2" r:id="rId2"/>
    <sheet name="DQE" sheetId="3" r:id="rId3"/>
  </sheets>
  <definedNames>
    <definedName name="_xlnm._FilterDatabase" localSheetId="1">BPU!$B$7:$E$38</definedName>
    <definedName name="_xlnm.Print_Area" localSheetId="1">BPU!$B$3:$G$35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1" i="3" l="1"/>
  <c r="F97" i="3"/>
  <c r="F98" i="3"/>
  <c r="F96" i="3"/>
  <c r="F91" i="3"/>
  <c r="F78" i="3"/>
  <c r="F74" i="3"/>
  <c r="F48" i="3"/>
  <c r="F47" i="3"/>
  <c r="F43" i="3"/>
  <c r="F42" i="3"/>
  <c r="F41" i="3"/>
  <c r="F40" i="3"/>
  <c r="F39" i="3"/>
  <c r="F37" i="3"/>
  <c r="F36" i="3"/>
  <c r="F35" i="3"/>
  <c r="F32" i="3"/>
  <c r="F26" i="3"/>
  <c r="F23" i="3"/>
  <c r="F15" i="3"/>
</calcChain>
</file>

<file path=xl/sharedStrings.xml><?xml version="1.0" encoding="utf-8"?>
<sst xmlns="http://schemas.openxmlformats.org/spreadsheetml/2006/main" count="118" uniqueCount="58">
  <si>
    <t xml:space="preserve">Nom du candidat: </t>
  </si>
  <si>
    <t>Marché public  de fournitures et services</t>
  </si>
  <si>
    <t>Intitulé du marché</t>
  </si>
  <si>
    <t>LOT n°1 Impression et routage de brochures, programmes, affiches et fournitures de papeterie de la Comédie-Française</t>
  </si>
  <si>
    <t xml:space="preserve">32p </t>
  </si>
  <si>
    <t>Pouvoir adjudicateur</t>
  </si>
  <si>
    <t xml:space="preserve">
Comédie Française
1 Place Colette 
75001 Paris</t>
  </si>
  <si>
    <t>Procédure</t>
  </si>
  <si>
    <t xml:space="preserve">Appel d’offres ouvert en application des articles L. 2124-1, R.2124-1 et R.2124-2 du code de la commande publique  </t>
  </si>
  <si>
    <t>Marché n°</t>
  </si>
  <si>
    <t>2020-001-SG</t>
  </si>
  <si>
    <t>Annexe  à l’acte d’engagement : Annexe financière
Bordereau des prix unitaires</t>
  </si>
  <si>
    <t>Impression et routage de programmes et brochures de la Comédie Française</t>
  </si>
  <si>
    <t>Désignation</t>
  </si>
  <si>
    <t>Nombre de pages</t>
  </si>
  <si>
    <t>Tirage</t>
  </si>
  <si>
    <t>Montant TVA</t>
  </si>
  <si>
    <r>
      <rPr>
        <b/>
        <sz val="11"/>
        <color rgb="FF558ED5"/>
        <rFont val="Calibri"/>
        <family val="2"/>
        <charset val="1"/>
      </rPr>
      <t xml:space="preserve">BROCHURE DE SAISON
</t>
    </r>
  </si>
  <si>
    <t xml:space="preserve">64 p.    </t>
  </si>
  <si>
    <t xml:space="preserve">35 000 </t>
  </si>
  <si>
    <r>
      <rPr>
        <b/>
        <sz val="10"/>
        <rFont val="Calibri"/>
        <family val="2"/>
      </rPr>
      <t xml:space="preserve">BROCHURE </t>
    </r>
    <r>
      <rPr>
        <sz val="10"/>
        <rFont val="Calibri"/>
        <family val="2"/>
        <charset val="1"/>
      </rPr>
      <t xml:space="preserve">Plié 11,2x16,8 cm à la française, ouvert 22,4x16,8 cm 
- Impression : HUV - Quadri Recto Verso
-papier : offset type Print speed 90 gr
-brochage : dos carré collé cousu
-colisage : vrac pour 15 000 ex routeurs et cartons (poids inférieur à 8kg)
Livraison 5 points (3 théâtres, routeur, stockeur)
</t>
    </r>
  </si>
  <si>
    <t>128 p.</t>
  </si>
  <si>
    <t>148 p</t>
  </si>
  <si>
    <t>156p.</t>
  </si>
  <si>
    <t>188 p.</t>
  </si>
  <si>
    <t>208 p.</t>
  </si>
  <si>
    <t>Photogravure de 20  images</t>
  </si>
  <si>
    <t xml:space="preserve">BROCHURES CALENDRIER </t>
  </si>
  <si>
    <t xml:space="preserve">16 p.   </t>
  </si>
  <si>
    <t>35 000</t>
  </si>
  <si>
    <t>24 p.</t>
  </si>
  <si>
    <t>32 p.</t>
  </si>
  <si>
    <r>
      <rPr>
        <b/>
        <sz val="11"/>
        <color rgb="FF558ED5"/>
        <rFont val="Calibri"/>
        <family val="2"/>
        <charset val="1"/>
      </rPr>
      <t xml:space="preserve">PROGRAMMES   </t>
    </r>
    <r>
      <rPr>
        <sz val="11"/>
        <color rgb="FF558ED5"/>
        <rFont val="Calibri"/>
        <family val="2"/>
        <charset val="1"/>
      </rPr>
      <t xml:space="preserve">                         
</t>
    </r>
  </si>
  <si>
    <r>
      <rPr>
        <b/>
        <sz val="10"/>
        <rFont val="Times New Roman"/>
        <family val="1"/>
      </rPr>
      <t xml:space="preserve">PROGRAMMES 16p. ou 32 p.      </t>
    </r>
    <r>
      <rPr>
        <sz val="10"/>
        <rFont val="Times New Roman"/>
        <family val="1"/>
      </rPr>
      <t xml:space="preserve">                         - Format : Plié 11,2x16,8 cm à la française, ouvert 22,4x16,8 cm
- Impression : HUV - Quadri Recto Verso
- Brochage : 2 piqûres métal à cheval
-papier : offset type Print speed 110 gr
- Colisage : Mise sous élastique / Caisses carton étiquetées avec nom du spectacle et quantités
- Livraison : 1 point (ou 2 points pour 12 d’entre eux) 
</t>
    </r>
  </si>
  <si>
    <t>Impression Affiches de la Comédie Française</t>
  </si>
  <si>
    <t>AFFICHE 100x150cm</t>
  </si>
  <si>
    <t xml:space="preserve">Quadri recto </t>
  </si>
  <si>
    <t>Papier REH DOS BLEU 120gr</t>
  </si>
  <si>
    <t>AFFICHE 40x60cm</t>
  </si>
  <si>
    <t xml:space="preserve">
Papier couché 135gr</t>
  </si>
  <si>
    <t>AFFICHE 200x150cm</t>
  </si>
  <si>
    <t xml:space="preserve">(coupe de 5 /10 affiches 200x150cm au format </t>
  </si>
  <si>
    <t>quantité</t>
  </si>
  <si>
    <t>satin ou 1/2 mat</t>
  </si>
  <si>
    <t>50p</t>
  </si>
  <si>
    <t>136p</t>
  </si>
  <si>
    <t xml:space="preserve">RAPPORT D'ACTIVITE
</t>
  </si>
  <si>
    <r>
      <rPr>
        <b/>
        <sz val="10"/>
        <rFont val="Calibri"/>
        <family val="2"/>
      </rPr>
      <t>CALENDRIER</t>
    </r>
    <r>
      <rPr>
        <sz val="10"/>
        <rFont val="Calibri"/>
        <family val="2"/>
      </rPr>
      <t xml:space="preserve"> 
Tirage 55 000 ex
- Format : Plié 11,2x16,7cm à la française, ouvert 22,4x16,7cm
- Impression : HUV - 2 Couleurs Recto Verso
- Papier : offset type PRINT SPEED 110 gr 
- Brochage : 2 piqûres métal à cheval
- Colisage : Mise sous élastique / Caisses carton
- Livraison 4 points Paris et région parisienne
</t>
    </r>
  </si>
  <si>
    <t>176p</t>
  </si>
  <si>
    <t xml:space="preserve">BORDEREAU DES PRIX UNITAIRES </t>
  </si>
  <si>
    <t>2025-001-SG ACCORD-CADRE RELATIF AUX PRESTATIONS D'IMPRESSION DES SUPPORTS DE COMMUNICATION DE LA COMEDIE-FRANCAISE</t>
  </si>
  <si>
    <t>2025-001-SG ACCORD-CADRE RELATIF AUX PRESTATIONS D'IMPRESSION DES SUPPORTS DE COMMUNCATION DE LA COMEDIE-FRANCAISE</t>
  </si>
  <si>
    <t>Prix total HT</t>
  </si>
  <si>
    <t>Prix unitaire HT</t>
  </si>
  <si>
    <t>total</t>
  </si>
  <si>
    <t>Prix  Total</t>
  </si>
  <si>
    <r>
      <t>DETAIL QUANTITATIF ESTIMATIF DQE</t>
    </r>
    <r>
      <rPr>
        <b/>
        <sz val="11"/>
        <color rgb="FFC00000"/>
        <rFont val="Calibri"/>
        <family val="2"/>
      </rPr>
      <t>*</t>
    </r>
  </si>
  <si>
    <t>*sert uniquement à la comparaison des offres (valeur prix)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</si>
</sst>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€&quot;"/>
  </numFmts>
  <fonts count="27" x14ac:knownFonts="1"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558ED5"/>
      <name val="Calibri"/>
      <family val="2"/>
      <charset val="1"/>
    </font>
    <font>
      <sz val="11"/>
      <color rgb="FF558ED5"/>
      <name val="Calibri"/>
      <family val="2"/>
      <charset val="1"/>
    </font>
    <font>
      <sz val="11"/>
      <color rgb="FF000000"/>
      <name val="Calibri"/>
      <family val="2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name val="Calibri"/>
      <family val="2"/>
    </font>
    <font>
      <sz val="11"/>
      <name val="Calibri"/>
      <family val="2"/>
    </font>
    <font>
      <sz val="10"/>
      <name val="Calibri"/>
      <family val="2"/>
      <charset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b/>
      <sz val="11"/>
      <color rgb="FF558ED5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ptos Narrow"/>
      <family val="2"/>
    </font>
    <font>
      <sz val="11"/>
      <color rgb="FF242424"/>
      <name val="Aptos Narrow"/>
      <family val="2"/>
    </font>
    <font>
      <b/>
      <sz val="11"/>
      <color rgb="FFFF0000"/>
      <name val="Aptos Narrow"/>
      <family val="2"/>
    </font>
    <font>
      <sz val="11"/>
      <color rgb="FF24242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4"/>
      <name val="Calibri"/>
      <family val="2"/>
    </font>
    <font>
      <b/>
      <sz val="11"/>
      <color theme="4"/>
      <name val="Aptos Narrow"/>
      <family val="2"/>
    </font>
    <font>
      <b/>
      <sz val="11"/>
      <color rgb="FF000000"/>
      <name val="Calibri"/>
      <family val="2"/>
    </font>
    <font>
      <b/>
      <sz val="11"/>
      <color rgb="FFC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indexed="10"/>
      </right>
      <top style="thin">
        <color rgb="FFFF0000"/>
      </top>
      <bottom style="thin">
        <color rgb="FFFF0000"/>
      </bottom>
      <diagonal/>
    </border>
    <border>
      <left style="thin">
        <color indexed="1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rgb="FFFF0000"/>
      </top>
      <bottom style="thin">
        <color rgb="FFFF0000"/>
      </bottom>
      <diagonal/>
    </border>
    <border>
      <left style="thin">
        <color indexed="10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3" fontId="0" fillId="0" borderId="3" xfId="0" applyNumberForma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3" fontId="0" fillId="0" borderId="5" xfId="0" applyNumberForma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0" fillId="0" borderId="3" xfId="0" applyNumberFormat="1" applyBorder="1" applyAlignment="1">
      <alignment horizontal="right" vertical="center" wrapText="1"/>
    </xf>
    <xf numFmtId="0" fontId="0" fillId="0" borderId="16" xfId="0" applyBorder="1"/>
    <xf numFmtId="0" fontId="0" fillId="2" borderId="0" xfId="0" applyFill="1"/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4" fillId="0" borderId="0" xfId="0" applyFont="1"/>
    <xf numFmtId="0" fontId="14" fillId="0" borderId="18" xfId="0" applyFont="1" applyBorder="1"/>
    <xf numFmtId="0" fontId="14" fillId="0" borderId="17" xfId="0" applyFont="1" applyBorder="1"/>
    <xf numFmtId="0" fontId="0" fillId="0" borderId="5" xfId="0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right" vertical="center" wrapText="1"/>
    </xf>
    <xf numFmtId="0" fontId="17" fillId="0" borderId="6" xfId="0" applyFont="1" applyBorder="1" applyAlignment="1">
      <alignment vertical="center"/>
    </xf>
    <xf numFmtId="0" fontId="17" fillId="0" borderId="20" xfId="0" applyFont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0" fillId="3" borderId="21" xfId="0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0" fillId="3" borderId="22" xfId="0" applyFill="1" applyBorder="1" applyAlignment="1">
      <alignment vertical="center"/>
    </xf>
    <xf numFmtId="0" fontId="0" fillId="3" borderId="22" xfId="0" applyFill="1" applyBorder="1"/>
    <xf numFmtId="0" fontId="8" fillId="0" borderId="23" xfId="0" applyFont="1" applyBorder="1" applyAlignment="1">
      <alignment horizontal="left" vertical="center" wrapText="1"/>
    </xf>
    <xf numFmtId="0" fontId="0" fillId="0" borderId="9" xfId="0" applyBorder="1"/>
    <xf numFmtId="0" fontId="0" fillId="0" borderId="8" xfId="0" applyBorder="1"/>
    <xf numFmtId="0" fontId="0" fillId="0" borderId="3" xfId="0" applyBorder="1"/>
    <xf numFmtId="0" fontId="18" fillId="0" borderId="9" xfId="0" applyFont="1" applyBorder="1"/>
    <xf numFmtId="0" fontId="18" fillId="0" borderId="8" xfId="0" applyFont="1" applyBorder="1"/>
    <xf numFmtId="0" fontId="18" fillId="0" borderId="8" xfId="0" applyFont="1" applyBorder="1" applyAlignment="1">
      <alignment wrapText="1"/>
    </xf>
    <xf numFmtId="0" fontId="7" fillId="4" borderId="0" xfId="0" applyFont="1" applyFill="1"/>
    <xf numFmtId="0" fontId="18" fillId="0" borderId="9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7" fillId="4" borderId="24" xfId="0" applyFont="1" applyFill="1" applyBorder="1"/>
    <xf numFmtId="0" fontId="20" fillId="4" borderId="24" xfId="0" applyFont="1" applyFill="1" applyBorder="1"/>
    <xf numFmtId="0" fontId="20" fillId="4" borderId="0" xfId="0" applyFont="1" applyFill="1"/>
    <xf numFmtId="0" fontId="0" fillId="0" borderId="8" xfId="0" applyBorder="1" applyAlignment="1">
      <alignment horizontal="left" vertical="center" wrapText="1"/>
    </xf>
    <xf numFmtId="0" fontId="21" fillId="0" borderId="8" xfId="0" applyFont="1" applyBorder="1"/>
    <xf numFmtId="0" fontId="7" fillId="4" borderId="7" xfId="0" applyFont="1" applyFill="1" applyBorder="1"/>
    <xf numFmtId="0" fontId="0" fillId="0" borderId="5" xfId="0" applyBorder="1"/>
    <xf numFmtId="0" fontId="22" fillId="5" borderId="5" xfId="0" applyFont="1" applyFill="1" applyBorder="1" applyAlignment="1">
      <alignment horizontal="center"/>
    </xf>
    <xf numFmtId="0" fontId="22" fillId="5" borderId="9" xfId="0" applyFont="1" applyFill="1" applyBorder="1" applyAlignment="1">
      <alignment horizontal="center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7" fillId="4" borderId="25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right" vertical="center" wrapText="1"/>
    </xf>
    <xf numFmtId="3" fontId="0" fillId="6" borderId="3" xfId="0" applyNumberFormat="1" applyFill="1" applyBorder="1" applyAlignment="1">
      <alignment horizontal="center" vertical="center" wrapText="1"/>
    </xf>
    <xf numFmtId="164" fontId="0" fillId="6" borderId="3" xfId="0" applyNumberFormat="1" applyFill="1" applyBorder="1" applyAlignment="1">
      <alignment horizontal="right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0" fontId="0" fillId="0" borderId="20" xfId="0" applyBorder="1"/>
    <xf numFmtId="0" fontId="0" fillId="0" borderId="21" xfId="0" applyBorder="1"/>
    <xf numFmtId="164" fontId="0" fillId="0" borderId="5" xfId="0" applyNumberFormat="1" applyBorder="1" applyAlignment="1">
      <alignment horizontal="right"/>
    </xf>
    <xf numFmtId="0" fontId="23" fillId="0" borderId="9" xfId="0" applyFont="1" applyBorder="1"/>
    <xf numFmtId="0" fontId="24" fillId="0" borderId="9" xfId="0" applyFont="1" applyBorder="1"/>
    <xf numFmtId="0" fontId="24" fillId="0" borderId="9" xfId="0" applyFont="1" applyBorder="1" applyAlignment="1">
      <alignment horizontal="left" vertical="center"/>
    </xf>
    <xf numFmtId="0" fontId="25" fillId="0" borderId="0" xfId="0" applyFont="1"/>
    <xf numFmtId="0" fontId="2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</xdr:row>
      <xdr:rowOff>0</xdr:rowOff>
    </xdr:from>
    <xdr:to>
      <xdr:col>1</xdr:col>
      <xdr:colOff>387350</xdr:colOff>
      <xdr:row>13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2381250" cy="2219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6:G28"/>
  <sheetViews>
    <sheetView topLeftCell="A13" zoomScale="75" zoomScaleNormal="75" workbookViewId="0">
      <selection activeCell="G20" sqref="G20"/>
    </sheetView>
  </sheetViews>
  <sheetFormatPr baseColWidth="10" defaultColWidth="11.5546875" defaultRowHeight="14.4" x14ac:dyDescent="0.3"/>
  <cols>
    <col min="1" max="1" width="29.88671875" customWidth="1"/>
    <col min="2" max="2" width="38.6640625" customWidth="1"/>
  </cols>
  <sheetData>
    <row r="16" spans="1:2" x14ac:dyDescent="0.3">
      <c r="A16" s="11" t="s">
        <v>0</v>
      </c>
      <c r="B16" s="11"/>
    </row>
    <row r="17" spans="1:7" ht="15.6" x14ac:dyDescent="0.3">
      <c r="A17" s="67" t="s">
        <v>1</v>
      </c>
      <c r="B17" s="68"/>
    </row>
    <row r="18" spans="1:7" ht="66" customHeight="1" x14ac:dyDescent="0.3">
      <c r="A18" s="16" t="s">
        <v>2</v>
      </c>
      <c r="B18" s="17" t="s">
        <v>3</v>
      </c>
      <c r="E18" t="s">
        <v>4</v>
      </c>
      <c r="F18">
        <v>17000</v>
      </c>
      <c r="G18">
        <v>2000</v>
      </c>
    </row>
    <row r="19" spans="1:7" ht="84" customHeight="1" x14ac:dyDescent="0.3">
      <c r="A19" s="17" t="s">
        <v>5</v>
      </c>
      <c r="B19" s="16" t="s">
        <v>6</v>
      </c>
      <c r="F19">
        <v>29000</v>
      </c>
      <c r="G19">
        <v>4000</v>
      </c>
    </row>
    <row r="20" spans="1:7" ht="95.25" customHeight="1" x14ac:dyDescent="0.3">
      <c r="A20" s="15" t="s">
        <v>7</v>
      </c>
      <c r="B20" s="17" t="s">
        <v>8</v>
      </c>
      <c r="F20">
        <v>7000</v>
      </c>
      <c r="G20">
        <v>2000</v>
      </c>
    </row>
    <row r="21" spans="1:7" ht="15.6" x14ac:dyDescent="0.3">
      <c r="A21" s="18" t="s">
        <v>9</v>
      </c>
      <c r="B21" s="19" t="s">
        <v>10</v>
      </c>
      <c r="C21" s="10"/>
      <c r="F21">
        <v>30000</v>
      </c>
    </row>
    <row r="22" spans="1:7" x14ac:dyDescent="0.3">
      <c r="A22" s="20"/>
      <c r="B22" s="21"/>
      <c r="F22">
        <v>3700</v>
      </c>
    </row>
    <row r="23" spans="1:7" x14ac:dyDescent="0.3">
      <c r="A23" s="20"/>
      <c r="B23" s="20"/>
      <c r="F23">
        <v>18000</v>
      </c>
      <c r="G23">
        <v>3000</v>
      </c>
    </row>
    <row r="24" spans="1:7" x14ac:dyDescent="0.3">
      <c r="A24" s="20"/>
      <c r="B24" s="20"/>
      <c r="F24">
        <v>18000</v>
      </c>
      <c r="G24">
        <v>3000</v>
      </c>
    </row>
    <row r="25" spans="1:7" x14ac:dyDescent="0.3">
      <c r="A25" s="20"/>
      <c r="B25" s="20"/>
    </row>
    <row r="26" spans="1:7" x14ac:dyDescent="0.3">
      <c r="A26" s="20"/>
      <c r="B26" s="20"/>
    </row>
    <row r="27" spans="1:7" x14ac:dyDescent="0.3">
      <c r="A27" s="22"/>
      <c r="B27" s="22"/>
    </row>
    <row r="28" spans="1:7" ht="78" customHeight="1" x14ac:dyDescent="0.3">
      <c r="A28" s="69" t="s">
        <v>11</v>
      </c>
      <c r="B28" s="70"/>
      <c r="C28" s="10"/>
    </row>
  </sheetData>
  <mergeCells count="2">
    <mergeCell ref="A17:B17"/>
    <mergeCell ref="A28:B2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F98"/>
  <sheetViews>
    <sheetView topLeftCell="A39" zoomScaleNormal="100" workbookViewId="0">
      <selection activeCell="B1" sqref="B1"/>
    </sheetView>
  </sheetViews>
  <sheetFormatPr baseColWidth="10" defaultColWidth="10.6640625" defaultRowHeight="14.4" x14ac:dyDescent="0.3"/>
  <cols>
    <col min="1" max="1" width="38.5546875" customWidth="1"/>
    <col min="2" max="2" width="19.44140625" customWidth="1"/>
    <col min="3" max="3" width="18" customWidth="1"/>
    <col min="4" max="4" width="19.88671875" customWidth="1"/>
    <col min="5" max="5" width="19.5546875" style="1" customWidth="1"/>
    <col min="6" max="6" width="19.6640625" style="2" customWidth="1"/>
  </cols>
  <sheetData>
    <row r="1" spans="1:6" x14ac:dyDescent="0.3">
      <c r="A1" s="99" t="s">
        <v>51</v>
      </c>
    </row>
    <row r="2" spans="1:6" x14ac:dyDescent="0.3">
      <c r="A2" t="s">
        <v>49</v>
      </c>
    </row>
    <row r="3" spans="1:6" ht="15" customHeight="1" x14ac:dyDescent="0.3">
      <c r="A3" s="78"/>
      <c r="B3" s="78"/>
      <c r="C3" s="78"/>
      <c r="D3" s="78"/>
      <c r="E3" s="78"/>
      <c r="F3" s="78"/>
    </row>
    <row r="4" spans="1:6" x14ac:dyDescent="0.3">
      <c r="A4" s="31" t="s">
        <v>12</v>
      </c>
      <c r="B4" s="32"/>
      <c r="C4" s="32"/>
      <c r="D4" s="32"/>
      <c r="E4" s="32"/>
      <c r="F4" s="33"/>
    </row>
    <row r="5" spans="1:6" ht="29.25" customHeight="1" x14ac:dyDescent="0.3">
      <c r="A5" s="23" t="s">
        <v>13</v>
      </c>
      <c r="B5" s="12" t="s">
        <v>14</v>
      </c>
      <c r="C5" s="13" t="s">
        <v>15</v>
      </c>
      <c r="D5" s="14" t="s">
        <v>53</v>
      </c>
      <c r="E5" s="14" t="s">
        <v>16</v>
      </c>
      <c r="F5" s="14" t="s">
        <v>55</v>
      </c>
    </row>
    <row r="6" spans="1:6" ht="9" customHeight="1" x14ac:dyDescent="0.3">
      <c r="A6" s="37"/>
      <c r="B6" s="28"/>
      <c r="C6" s="29"/>
      <c r="D6" s="30"/>
      <c r="E6" s="30"/>
      <c r="F6" s="30"/>
    </row>
    <row r="7" spans="1:6" ht="26.25" customHeight="1" thickBot="1" x14ac:dyDescent="0.35">
      <c r="A7" s="35" t="s">
        <v>17</v>
      </c>
      <c r="B7" s="82" t="s">
        <v>18</v>
      </c>
      <c r="C7" s="3" t="s">
        <v>19</v>
      </c>
      <c r="D7" s="4"/>
      <c r="E7" s="4"/>
      <c r="F7" s="7"/>
    </row>
    <row r="8" spans="1:6" ht="21.75" customHeight="1" x14ac:dyDescent="0.3">
      <c r="A8" s="89" t="s">
        <v>20</v>
      </c>
      <c r="B8" s="83"/>
      <c r="C8" s="3">
        <v>50000</v>
      </c>
      <c r="D8" s="4"/>
      <c r="E8" s="4"/>
      <c r="F8" s="4"/>
    </row>
    <row r="9" spans="1:6" ht="24.75" customHeight="1" x14ac:dyDescent="0.3">
      <c r="A9" s="89"/>
      <c r="B9" s="82" t="s">
        <v>21</v>
      </c>
      <c r="C9" s="5" t="s">
        <v>19</v>
      </c>
      <c r="D9" s="4"/>
      <c r="E9" s="4"/>
      <c r="F9" s="4"/>
    </row>
    <row r="10" spans="1:6" ht="24.75" customHeight="1" x14ac:dyDescent="0.3">
      <c r="A10" s="89"/>
      <c r="B10" s="82"/>
      <c r="C10" s="6">
        <v>50000</v>
      </c>
      <c r="D10" s="4"/>
      <c r="E10" s="4"/>
      <c r="F10" s="4"/>
    </row>
    <row r="11" spans="1:6" ht="24.75" customHeight="1" x14ac:dyDescent="0.3">
      <c r="A11" s="89"/>
      <c r="B11" s="91" t="s">
        <v>22</v>
      </c>
      <c r="C11" s="5" t="s">
        <v>19</v>
      </c>
      <c r="D11" s="7"/>
      <c r="E11" s="7"/>
      <c r="F11" s="7"/>
    </row>
    <row r="12" spans="1:6" ht="24.75" customHeight="1" x14ac:dyDescent="0.3">
      <c r="A12" s="89"/>
      <c r="B12" s="91"/>
      <c r="C12" s="6">
        <v>50000</v>
      </c>
      <c r="D12" s="7"/>
      <c r="E12" s="7"/>
      <c r="F12" s="7"/>
    </row>
    <row r="13" spans="1:6" ht="24.75" customHeight="1" x14ac:dyDescent="0.3">
      <c r="A13" s="89"/>
      <c r="B13" s="91" t="s">
        <v>23</v>
      </c>
      <c r="C13" s="5" t="s">
        <v>19</v>
      </c>
      <c r="D13" s="7"/>
      <c r="E13" s="7"/>
      <c r="F13" s="7"/>
    </row>
    <row r="14" spans="1:6" ht="24.75" customHeight="1" x14ac:dyDescent="0.3">
      <c r="A14" s="89"/>
      <c r="B14" s="91"/>
      <c r="C14" s="6">
        <v>50000</v>
      </c>
      <c r="D14" s="7"/>
      <c r="E14" s="7"/>
      <c r="F14" s="7"/>
    </row>
    <row r="15" spans="1:6" ht="24.75" customHeight="1" x14ac:dyDescent="0.3">
      <c r="A15" s="89"/>
      <c r="B15" s="75" t="s">
        <v>48</v>
      </c>
      <c r="C15" s="6">
        <v>38000</v>
      </c>
      <c r="D15" s="7"/>
      <c r="E15" s="7"/>
      <c r="F15" s="7"/>
    </row>
    <row r="16" spans="1:6" ht="24.75" customHeight="1" x14ac:dyDescent="0.3">
      <c r="A16" s="89"/>
      <c r="B16" s="76"/>
      <c r="C16" s="6">
        <v>50000</v>
      </c>
      <c r="D16" s="7"/>
      <c r="E16" s="7"/>
      <c r="F16" s="7"/>
    </row>
    <row r="17" spans="1:6" ht="24.75" customHeight="1" x14ac:dyDescent="0.3">
      <c r="A17" s="89"/>
      <c r="B17" s="91" t="s">
        <v>24</v>
      </c>
      <c r="C17" s="5" t="s">
        <v>19</v>
      </c>
      <c r="D17" s="7"/>
      <c r="E17" s="7"/>
      <c r="F17" s="7"/>
    </row>
    <row r="18" spans="1:6" ht="24.75" customHeight="1" x14ac:dyDescent="0.3">
      <c r="A18" s="89"/>
      <c r="B18" s="91"/>
      <c r="C18" s="6">
        <v>50000</v>
      </c>
      <c r="D18" s="7"/>
      <c r="E18" s="7"/>
      <c r="F18" s="7"/>
    </row>
    <row r="19" spans="1:6" ht="24.75" customHeight="1" x14ac:dyDescent="0.3">
      <c r="A19" s="89"/>
      <c r="B19" s="77" t="s">
        <v>25</v>
      </c>
      <c r="C19" s="5" t="s">
        <v>19</v>
      </c>
      <c r="D19" s="7"/>
      <c r="E19" s="7"/>
      <c r="F19" s="7"/>
    </row>
    <row r="20" spans="1:6" ht="24.75" customHeight="1" x14ac:dyDescent="0.3">
      <c r="A20" s="89"/>
      <c r="B20" s="77"/>
      <c r="C20" s="6">
        <v>50000</v>
      </c>
      <c r="D20" s="7"/>
      <c r="E20" s="7"/>
      <c r="F20" s="7"/>
    </row>
    <row r="21" spans="1:6" ht="39" customHeight="1" x14ac:dyDescent="0.3">
      <c r="A21" s="90"/>
      <c r="B21" s="24" t="s">
        <v>26</v>
      </c>
      <c r="C21" s="25">
        <v>20</v>
      </c>
      <c r="D21" s="26"/>
      <c r="E21" s="26"/>
      <c r="F21" s="26"/>
    </row>
    <row r="22" spans="1:6" ht="9" customHeight="1" x14ac:dyDescent="0.3">
      <c r="A22" s="38"/>
      <c r="B22" s="28"/>
      <c r="C22" s="29"/>
      <c r="D22" s="30"/>
      <c r="E22" s="30"/>
      <c r="F22" s="30"/>
    </row>
    <row r="23" spans="1:6" ht="22.95" customHeight="1" thickBot="1" x14ac:dyDescent="0.35">
      <c r="A23" s="79" t="s">
        <v>46</v>
      </c>
      <c r="B23" s="82" t="s">
        <v>44</v>
      </c>
      <c r="C23" s="3">
        <v>50</v>
      </c>
      <c r="D23" s="66"/>
      <c r="E23" s="66"/>
      <c r="F23" s="66"/>
    </row>
    <row r="24" spans="1:6" ht="19.95" customHeight="1" x14ac:dyDescent="0.3">
      <c r="A24" s="80"/>
      <c r="B24" s="83"/>
      <c r="C24" s="3">
        <v>100</v>
      </c>
      <c r="D24" s="66"/>
      <c r="E24" s="66"/>
      <c r="F24" s="66"/>
    </row>
    <row r="25" spans="1:6" ht="22.2" customHeight="1" x14ac:dyDescent="0.3">
      <c r="A25" s="80"/>
      <c r="B25" s="82" t="s">
        <v>45</v>
      </c>
      <c r="C25" s="5">
        <v>100</v>
      </c>
      <c r="D25" s="66"/>
      <c r="E25" s="66"/>
      <c r="F25" s="66"/>
    </row>
    <row r="26" spans="1:6" ht="33" customHeight="1" x14ac:dyDescent="0.3">
      <c r="A26" s="81"/>
      <c r="B26" s="82"/>
      <c r="C26" s="6">
        <v>200</v>
      </c>
      <c r="D26" s="66"/>
      <c r="E26" s="66"/>
      <c r="F26" s="66"/>
    </row>
    <row r="27" spans="1:6" ht="9" customHeight="1" x14ac:dyDescent="0.3">
      <c r="A27" s="38"/>
      <c r="B27" s="62"/>
      <c r="C27" s="63"/>
      <c r="D27" s="64"/>
      <c r="E27" s="64"/>
      <c r="F27" s="64"/>
    </row>
    <row r="28" spans="1:6" ht="24.75" customHeight="1" thickBot="1" x14ac:dyDescent="0.35">
      <c r="A28" s="36" t="s">
        <v>27</v>
      </c>
      <c r="B28" s="84" t="s">
        <v>28</v>
      </c>
      <c r="C28" s="3" t="s">
        <v>29</v>
      </c>
      <c r="D28" s="9"/>
      <c r="E28" s="9"/>
      <c r="F28" s="9"/>
    </row>
    <row r="29" spans="1:6" ht="28.5" customHeight="1" x14ac:dyDescent="0.3">
      <c r="A29" s="71" t="s">
        <v>47</v>
      </c>
      <c r="B29" s="85"/>
      <c r="C29" s="6">
        <v>50000</v>
      </c>
      <c r="D29" s="8"/>
      <c r="E29" s="8"/>
      <c r="F29" s="8"/>
    </row>
    <row r="30" spans="1:6" ht="38.25" customHeight="1" x14ac:dyDescent="0.3">
      <c r="A30" s="71"/>
      <c r="B30" s="86" t="s">
        <v>30</v>
      </c>
      <c r="C30" s="6">
        <v>35000</v>
      </c>
      <c r="D30" s="8"/>
      <c r="E30" s="8"/>
      <c r="F30" s="8"/>
    </row>
    <row r="31" spans="1:6" ht="24.9" customHeight="1" x14ac:dyDescent="0.3">
      <c r="A31" s="71"/>
      <c r="B31" s="86"/>
      <c r="C31" s="6">
        <v>50000</v>
      </c>
      <c r="D31" s="8"/>
      <c r="E31" s="8"/>
      <c r="F31" s="8"/>
    </row>
    <row r="32" spans="1:6" ht="24.9" customHeight="1" x14ac:dyDescent="0.3">
      <c r="A32" s="71"/>
      <c r="B32" s="87" t="s">
        <v>31</v>
      </c>
      <c r="C32" s="3" t="s">
        <v>19</v>
      </c>
      <c r="D32" s="9"/>
      <c r="E32" s="9"/>
      <c r="F32" s="9"/>
    </row>
    <row r="33" spans="1:6" ht="24.9" customHeight="1" x14ac:dyDescent="0.3">
      <c r="A33" s="71"/>
      <c r="B33" s="87"/>
      <c r="C33" s="60">
        <v>50000</v>
      </c>
      <c r="D33" s="26"/>
      <c r="E33" s="26"/>
      <c r="F33" s="26"/>
    </row>
    <row r="34" spans="1:6" ht="9" customHeight="1" x14ac:dyDescent="0.3">
      <c r="A34" s="34"/>
      <c r="B34" s="28"/>
      <c r="C34" s="29"/>
      <c r="D34" s="30"/>
      <c r="E34" s="30"/>
      <c r="F34" s="30"/>
    </row>
    <row r="35" spans="1:6" ht="28.2" customHeight="1" thickBot="1" x14ac:dyDescent="0.35">
      <c r="A35" s="36" t="s">
        <v>32</v>
      </c>
      <c r="B35" s="84" t="s">
        <v>28</v>
      </c>
      <c r="C35" s="3">
        <v>2000</v>
      </c>
      <c r="D35" s="9"/>
      <c r="E35" s="9"/>
      <c r="F35" s="9"/>
    </row>
    <row r="36" spans="1:6" ht="39" customHeight="1" x14ac:dyDescent="0.3">
      <c r="A36" s="71" t="s">
        <v>33</v>
      </c>
      <c r="B36" s="85" t="s">
        <v>28</v>
      </c>
      <c r="C36" s="5">
        <v>4000</v>
      </c>
      <c r="D36" s="8"/>
      <c r="E36" s="8"/>
      <c r="F36" s="8"/>
    </row>
    <row r="37" spans="1:6" ht="29.4" customHeight="1" x14ac:dyDescent="0.3">
      <c r="A37" s="71"/>
      <c r="B37" s="87" t="s">
        <v>31</v>
      </c>
      <c r="C37" s="5">
        <v>2000</v>
      </c>
      <c r="D37" s="8"/>
      <c r="E37" s="8"/>
      <c r="F37" s="8"/>
    </row>
    <row r="38" spans="1:6" ht="29.4" customHeight="1" x14ac:dyDescent="0.3">
      <c r="A38" s="71"/>
      <c r="B38" s="88"/>
      <c r="C38" s="5">
        <v>2500</v>
      </c>
      <c r="D38" s="8"/>
      <c r="E38" s="8"/>
      <c r="F38" s="8"/>
    </row>
    <row r="39" spans="1:6" ht="24.9" customHeight="1" x14ac:dyDescent="0.3">
      <c r="A39" s="71"/>
      <c r="B39" s="88"/>
      <c r="C39" s="5">
        <v>3000</v>
      </c>
      <c r="D39" s="8"/>
      <c r="E39" s="8"/>
      <c r="F39" s="8"/>
    </row>
    <row r="40" spans="1:6" ht="24.75" customHeight="1" x14ac:dyDescent="0.3">
      <c r="A40" s="71"/>
      <c r="B40" s="88"/>
      <c r="C40" s="3">
        <v>5000</v>
      </c>
      <c r="D40" s="9"/>
      <c r="E40" s="9"/>
      <c r="F40" s="9"/>
    </row>
    <row r="41" spans="1:6" ht="24.75" customHeight="1" x14ac:dyDescent="0.3">
      <c r="A41" s="71"/>
      <c r="B41" s="88"/>
      <c r="C41" s="5">
        <v>10000</v>
      </c>
      <c r="D41" s="8"/>
      <c r="E41" s="8"/>
      <c r="F41" s="8"/>
    </row>
    <row r="42" spans="1:6" ht="24.75" customHeight="1" x14ac:dyDescent="0.3">
      <c r="A42" s="71"/>
      <c r="B42" s="88"/>
      <c r="C42" s="5">
        <v>15000</v>
      </c>
      <c r="D42" s="8"/>
      <c r="E42" s="8"/>
      <c r="F42" s="8"/>
    </row>
    <row r="43" spans="1:6" ht="24.75" customHeight="1" x14ac:dyDescent="0.3">
      <c r="A43" s="71"/>
      <c r="B43" s="88"/>
      <c r="C43" s="5">
        <v>20000</v>
      </c>
      <c r="D43" s="8"/>
      <c r="E43" s="8"/>
      <c r="F43" s="8"/>
    </row>
    <row r="44" spans="1:6" ht="24.75" customHeight="1" x14ac:dyDescent="0.3">
      <c r="A44" s="39"/>
      <c r="B44" s="88"/>
      <c r="C44" s="5">
        <v>35000</v>
      </c>
      <c r="D44" s="8"/>
      <c r="E44" s="8"/>
      <c r="F44" s="8"/>
    </row>
    <row r="45" spans="1:6" ht="9" customHeight="1" x14ac:dyDescent="0.3">
      <c r="A45" s="27"/>
      <c r="B45" s="28"/>
      <c r="C45" s="29"/>
      <c r="D45" s="30"/>
      <c r="E45" s="30"/>
      <c r="F45" s="30"/>
    </row>
    <row r="46" spans="1:6" x14ac:dyDescent="0.3">
      <c r="A46" s="72" t="s">
        <v>34</v>
      </c>
      <c r="B46" s="73"/>
      <c r="C46" s="73"/>
      <c r="D46" s="73"/>
      <c r="E46" s="73"/>
      <c r="F46" s="74"/>
    </row>
    <row r="47" spans="1:6" ht="24.75" customHeight="1" x14ac:dyDescent="0.3">
      <c r="A47" s="47" t="s">
        <v>35</v>
      </c>
      <c r="B47" s="51"/>
      <c r="C47" s="57">
        <v>1</v>
      </c>
      <c r="D47" s="56"/>
      <c r="E47" s="56"/>
      <c r="F47" s="56"/>
    </row>
    <row r="48" spans="1:6" ht="24.75" customHeight="1" x14ac:dyDescent="0.3">
      <c r="A48" s="48"/>
      <c r="B48" s="52"/>
      <c r="C48" s="57">
        <v>5</v>
      </c>
      <c r="D48" s="56"/>
      <c r="E48" s="56"/>
      <c r="F48" s="56"/>
    </row>
    <row r="49" spans="1:6" ht="24.75" customHeight="1" x14ac:dyDescent="0.3">
      <c r="A49" s="48"/>
      <c r="B49" s="52"/>
      <c r="C49" s="57">
        <v>10</v>
      </c>
      <c r="D49" s="56"/>
      <c r="E49" s="56"/>
      <c r="F49" s="56"/>
    </row>
    <row r="50" spans="1:6" ht="24.75" customHeight="1" x14ac:dyDescent="0.3">
      <c r="A50" s="48"/>
      <c r="B50" s="52"/>
      <c r="C50" s="57">
        <v>40</v>
      </c>
      <c r="D50" s="56"/>
      <c r="E50" s="56"/>
      <c r="F50" s="56"/>
    </row>
    <row r="51" spans="1:6" ht="12" customHeight="1" x14ac:dyDescent="0.3">
      <c r="A51" s="48" t="s">
        <v>36</v>
      </c>
      <c r="B51" s="52"/>
      <c r="C51" s="57">
        <v>45</v>
      </c>
      <c r="D51" s="56"/>
      <c r="E51" s="56"/>
      <c r="F51" s="56"/>
    </row>
    <row r="52" spans="1:6" ht="18.600000000000001" customHeight="1" x14ac:dyDescent="0.3">
      <c r="A52" s="48" t="s">
        <v>37</v>
      </c>
      <c r="B52" s="52"/>
      <c r="C52" s="57">
        <v>50</v>
      </c>
      <c r="D52" s="56"/>
      <c r="E52" s="56"/>
      <c r="F52" s="56"/>
    </row>
    <row r="53" spans="1:6" ht="22.2" customHeight="1" x14ac:dyDescent="0.3">
      <c r="A53" s="41"/>
      <c r="B53" s="46"/>
      <c r="C53" s="57">
        <v>55</v>
      </c>
      <c r="D53" s="56"/>
      <c r="E53" s="56"/>
      <c r="F53" s="56"/>
    </row>
    <row r="54" spans="1:6" ht="14.4" customHeight="1" x14ac:dyDescent="0.3">
      <c r="A54" s="41"/>
      <c r="B54" s="46"/>
      <c r="C54" s="57">
        <v>60</v>
      </c>
      <c r="D54" s="56"/>
      <c r="E54" s="56"/>
      <c r="F54" s="56"/>
    </row>
    <row r="55" spans="1:6" ht="14.4" customHeight="1" x14ac:dyDescent="0.3">
      <c r="A55" s="41"/>
      <c r="B55" s="46"/>
      <c r="C55" s="57">
        <v>65</v>
      </c>
      <c r="D55" s="56"/>
      <c r="E55" s="56"/>
      <c r="F55" s="56"/>
    </row>
    <row r="56" spans="1:6" ht="14.4" customHeight="1" x14ac:dyDescent="0.3">
      <c r="A56" s="41"/>
      <c r="B56" s="46"/>
      <c r="C56" s="57">
        <v>70</v>
      </c>
      <c r="D56" s="56"/>
      <c r="E56" s="56"/>
      <c r="F56" s="56"/>
    </row>
    <row r="57" spans="1:6" ht="14.4" customHeight="1" x14ac:dyDescent="0.3">
      <c r="A57" s="41"/>
      <c r="B57" s="46"/>
      <c r="C57" s="57">
        <v>75</v>
      </c>
      <c r="D57" s="56"/>
      <c r="E57" s="56"/>
      <c r="F57" s="56"/>
    </row>
    <row r="58" spans="1:6" x14ac:dyDescent="0.3">
      <c r="A58" s="41"/>
      <c r="B58" s="46"/>
      <c r="C58" s="57">
        <v>80</v>
      </c>
      <c r="D58" s="56"/>
      <c r="E58" s="56"/>
      <c r="F58" s="56"/>
    </row>
    <row r="59" spans="1:6" x14ac:dyDescent="0.3">
      <c r="A59" s="41"/>
      <c r="B59" s="46"/>
      <c r="C59" s="57">
        <v>85</v>
      </c>
      <c r="D59" s="56"/>
      <c r="E59" s="56"/>
      <c r="F59" s="56"/>
    </row>
    <row r="60" spans="1:6" x14ac:dyDescent="0.3">
      <c r="A60" s="41"/>
      <c r="B60" s="46"/>
      <c r="C60" s="57">
        <v>90</v>
      </c>
      <c r="D60" s="56"/>
      <c r="E60" s="56"/>
      <c r="F60" s="56"/>
    </row>
    <row r="61" spans="1:6" x14ac:dyDescent="0.3">
      <c r="A61" s="41"/>
      <c r="B61" s="46"/>
      <c r="C61" s="57">
        <v>95</v>
      </c>
      <c r="D61" s="56"/>
      <c r="E61" s="56"/>
      <c r="F61" s="56"/>
    </row>
    <row r="62" spans="1:6" x14ac:dyDescent="0.3">
      <c r="A62" s="41"/>
      <c r="B62" s="46"/>
      <c r="C62" s="57">
        <v>100</v>
      </c>
      <c r="D62" s="56"/>
      <c r="E62" s="56"/>
      <c r="F62" s="56"/>
    </row>
    <row r="63" spans="1:6" x14ac:dyDescent="0.3">
      <c r="A63" s="41"/>
      <c r="B63" s="46"/>
      <c r="C63" s="57">
        <v>105</v>
      </c>
      <c r="D63" s="56"/>
      <c r="E63" s="56"/>
      <c r="F63" s="56"/>
    </row>
    <row r="64" spans="1:6" x14ac:dyDescent="0.3">
      <c r="A64" s="41"/>
      <c r="B64" s="46"/>
      <c r="C64" s="57">
        <v>110</v>
      </c>
      <c r="D64" s="56"/>
      <c r="E64" s="56"/>
      <c r="F64" s="56"/>
    </row>
    <row r="65" spans="1:6" x14ac:dyDescent="0.3">
      <c r="A65" s="41"/>
      <c r="B65" s="46"/>
      <c r="C65" s="57">
        <v>115</v>
      </c>
      <c r="D65" s="56"/>
      <c r="E65" s="56"/>
      <c r="F65" s="56"/>
    </row>
    <row r="66" spans="1:6" x14ac:dyDescent="0.3">
      <c r="A66" s="41"/>
      <c r="B66" s="46"/>
      <c r="C66" s="57">
        <v>120</v>
      </c>
      <c r="D66" s="56"/>
      <c r="E66" s="56"/>
      <c r="F66" s="56"/>
    </row>
    <row r="67" spans="1:6" x14ac:dyDescent="0.3">
      <c r="A67" s="41"/>
      <c r="B67" s="46"/>
      <c r="C67" s="57">
        <v>125</v>
      </c>
      <c r="D67" s="56"/>
      <c r="E67" s="56"/>
      <c r="F67" s="56"/>
    </row>
    <row r="68" spans="1:6" x14ac:dyDescent="0.3">
      <c r="A68" s="42"/>
      <c r="B68" s="46"/>
      <c r="C68" s="57">
        <v>130</v>
      </c>
      <c r="D68" s="56"/>
      <c r="E68" s="56"/>
      <c r="F68" s="56"/>
    </row>
    <row r="69" spans="1:6" x14ac:dyDescent="0.3">
      <c r="A69" s="43" t="s">
        <v>38</v>
      </c>
      <c r="B69" s="55"/>
      <c r="C69" s="57">
        <v>1</v>
      </c>
      <c r="D69" s="56"/>
      <c r="E69" s="56"/>
      <c r="F69" s="56"/>
    </row>
    <row r="70" spans="1:6" x14ac:dyDescent="0.3">
      <c r="A70" s="44"/>
      <c r="B70" s="46"/>
      <c r="C70" s="57">
        <v>5</v>
      </c>
      <c r="D70" s="56"/>
      <c r="E70" s="56"/>
      <c r="F70" s="56"/>
    </row>
    <row r="71" spans="1:6" x14ac:dyDescent="0.3">
      <c r="A71" s="44" t="s">
        <v>36</v>
      </c>
      <c r="B71" s="46"/>
      <c r="C71" s="57">
        <v>10</v>
      </c>
      <c r="D71" s="56"/>
      <c r="E71" s="56"/>
      <c r="F71" s="56"/>
    </row>
    <row r="72" spans="1:6" ht="18.600000000000001" customHeight="1" x14ac:dyDescent="0.3">
      <c r="A72" s="45" t="s">
        <v>39</v>
      </c>
      <c r="B72" s="46"/>
      <c r="C72" s="57">
        <v>15</v>
      </c>
      <c r="D72" s="56"/>
      <c r="E72" s="56"/>
      <c r="F72" s="56"/>
    </row>
    <row r="73" spans="1:6" x14ac:dyDescent="0.3">
      <c r="A73" s="41" t="s">
        <v>43</v>
      </c>
      <c r="B73" s="46"/>
      <c r="C73" s="57">
        <v>20</v>
      </c>
      <c r="D73" s="56"/>
      <c r="E73" s="56"/>
      <c r="F73" s="56"/>
    </row>
    <row r="74" spans="1:6" x14ac:dyDescent="0.3">
      <c r="A74" s="41"/>
      <c r="B74" s="46"/>
      <c r="C74" s="57">
        <v>30</v>
      </c>
      <c r="D74" s="56"/>
      <c r="E74" s="56"/>
      <c r="F74" s="56"/>
    </row>
    <row r="75" spans="1:6" x14ac:dyDescent="0.3">
      <c r="A75" s="41"/>
      <c r="B75" s="46"/>
      <c r="C75" s="57">
        <v>35</v>
      </c>
      <c r="D75" s="56"/>
      <c r="E75" s="56"/>
      <c r="F75" s="56"/>
    </row>
    <row r="76" spans="1:6" x14ac:dyDescent="0.3">
      <c r="A76" s="41"/>
      <c r="B76" s="46"/>
      <c r="C76" s="57">
        <v>40</v>
      </c>
      <c r="D76" s="56"/>
      <c r="E76" s="56"/>
      <c r="F76" s="56"/>
    </row>
    <row r="77" spans="1:6" x14ac:dyDescent="0.3">
      <c r="A77" s="41"/>
      <c r="B77" s="46"/>
      <c r="C77" s="57">
        <v>50</v>
      </c>
      <c r="D77" s="56"/>
      <c r="E77" s="56"/>
      <c r="F77" s="56"/>
    </row>
    <row r="78" spans="1:6" x14ac:dyDescent="0.3">
      <c r="A78" s="41"/>
      <c r="B78" s="46"/>
      <c r="C78" s="57">
        <v>55</v>
      </c>
      <c r="D78" s="56"/>
      <c r="E78" s="56"/>
      <c r="F78" s="56"/>
    </row>
    <row r="79" spans="1:6" x14ac:dyDescent="0.3">
      <c r="A79" s="41"/>
      <c r="B79" s="46"/>
      <c r="C79" s="57">
        <v>60</v>
      </c>
      <c r="D79" s="56"/>
      <c r="E79" s="56"/>
      <c r="F79" s="56"/>
    </row>
    <row r="80" spans="1:6" x14ac:dyDescent="0.3">
      <c r="A80" s="41"/>
      <c r="B80" s="46"/>
      <c r="C80" s="57">
        <v>75</v>
      </c>
      <c r="D80" s="56"/>
      <c r="E80" s="56"/>
      <c r="F80" s="56"/>
    </row>
    <row r="81" spans="1:6" x14ac:dyDescent="0.3">
      <c r="A81" s="41"/>
      <c r="B81" s="46"/>
      <c r="C81" s="57">
        <v>85</v>
      </c>
      <c r="D81" s="56"/>
      <c r="E81" s="56"/>
      <c r="F81" s="56"/>
    </row>
    <row r="82" spans="1:6" x14ac:dyDescent="0.3">
      <c r="A82" s="41"/>
      <c r="B82" s="46"/>
      <c r="C82" s="57">
        <v>90</v>
      </c>
      <c r="D82" s="56"/>
      <c r="E82" s="56"/>
      <c r="F82" s="56"/>
    </row>
    <row r="83" spans="1:6" x14ac:dyDescent="0.3">
      <c r="A83" s="41"/>
      <c r="B83" s="46"/>
      <c r="C83" s="57">
        <v>100</v>
      </c>
      <c r="D83" s="56"/>
      <c r="E83" s="56"/>
      <c r="F83" s="56"/>
    </row>
    <row r="84" spans="1:6" x14ac:dyDescent="0.3">
      <c r="A84" s="41"/>
      <c r="B84" s="46"/>
      <c r="C84" s="57">
        <v>110</v>
      </c>
      <c r="D84" s="56"/>
      <c r="E84" s="56"/>
      <c r="F84" s="56"/>
    </row>
    <row r="85" spans="1:6" x14ac:dyDescent="0.3">
      <c r="A85" s="41"/>
      <c r="B85" s="46"/>
      <c r="C85" s="57">
        <v>130</v>
      </c>
      <c r="D85" s="56"/>
      <c r="E85" s="56"/>
      <c r="F85" s="56"/>
    </row>
    <row r="86" spans="1:6" x14ac:dyDescent="0.3">
      <c r="A86" s="41"/>
      <c r="B86" s="46"/>
      <c r="C86" s="57">
        <v>150</v>
      </c>
      <c r="D86" s="56"/>
      <c r="E86" s="56"/>
      <c r="F86" s="56"/>
    </row>
    <row r="87" spans="1:6" x14ac:dyDescent="0.3">
      <c r="A87" s="41"/>
      <c r="B87" s="46"/>
      <c r="C87" s="57">
        <v>180</v>
      </c>
      <c r="D87" s="56"/>
      <c r="E87" s="56"/>
      <c r="F87" s="56"/>
    </row>
    <row r="88" spans="1:6" x14ac:dyDescent="0.3">
      <c r="A88" s="42"/>
      <c r="B88" s="46"/>
      <c r="C88" s="58">
        <v>200</v>
      </c>
      <c r="D88" s="56"/>
      <c r="E88" s="56"/>
      <c r="F88" s="56"/>
    </row>
    <row r="89" spans="1:6" x14ac:dyDescent="0.3">
      <c r="A89" s="40" t="s">
        <v>40</v>
      </c>
      <c r="B89" s="50"/>
      <c r="C89" s="57">
        <v>1</v>
      </c>
      <c r="D89" s="56"/>
      <c r="E89" s="56"/>
      <c r="F89" s="56"/>
    </row>
    <row r="90" spans="1:6" x14ac:dyDescent="0.3">
      <c r="A90" s="41"/>
      <c r="B90" s="46"/>
      <c r="C90" s="57">
        <v>17</v>
      </c>
      <c r="D90" s="56"/>
      <c r="E90" s="56"/>
      <c r="F90" s="56"/>
    </row>
    <row r="91" spans="1:6" x14ac:dyDescent="0.3">
      <c r="A91" s="54" t="s">
        <v>36</v>
      </c>
      <c r="B91" s="46"/>
      <c r="C91" s="57">
        <v>36</v>
      </c>
      <c r="D91" s="56"/>
      <c r="E91" s="56"/>
      <c r="F91" s="56"/>
    </row>
    <row r="92" spans="1:6" ht="25.2" customHeight="1" x14ac:dyDescent="0.3">
      <c r="A92" s="53" t="s">
        <v>41</v>
      </c>
      <c r="B92" s="46"/>
      <c r="C92" s="57">
        <v>40</v>
      </c>
      <c r="D92" s="56"/>
      <c r="E92" s="56"/>
      <c r="F92" s="56"/>
    </row>
    <row r="93" spans="1:6" x14ac:dyDescent="0.3">
      <c r="A93" s="49" t="s">
        <v>37</v>
      </c>
      <c r="B93" s="46"/>
      <c r="C93" s="57">
        <v>45</v>
      </c>
      <c r="D93" s="56"/>
      <c r="E93" s="56"/>
      <c r="F93" s="56"/>
    </row>
    <row r="94" spans="1:6" x14ac:dyDescent="0.3">
      <c r="A94" s="41"/>
      <c r="B94" s="46"/>
      <c r="C94" s="57">
        <v>50</v>
      </c>
      <c r="D94" s="56"/>
      <c r="E94" s="56"/>
      <c r="F94" s="56"/>
    </row>
    <row r="95" spans="1:6" x14ac:dyDescent="0.3">
      <c r="A95" s="41"/>
      <c r="B95" s="46"/>
      <c r="C95" s="57">
        <v>70</v>
      </c>
      <c r="D95" s="56"/>
      <c r="E95" s="56"/>
      <c r="F95" s="56"/>
    </row>
    <row r="96" spans="1:6" x14ac:dyDescent="0.3">
      <c r="A96" s="41"/>
      <c r="B96" s="46"/>
      <c r="C96" s="57">
        <v>100</v>
      </c>
      <c r="D96" s="56"/>
      <c r="E96" s="56"/>
      <c r="F96" s="56"/>
    </row>
    <row r="97" spans="1:6" x14ac:dyDescent="0.3">
      <c r="A97" s="41"/>
      <c r="B97" s="46"/>
      <c r="C97" s="57">
        <v>150</v>
      </c>
      <c r="D97" s="56"/>
      <c r="E97" s="56"/>
      <c r="F97" s="56"/>
    </row>
    <row r="98" spans="1:6" x14ac:dyDescent="0.3">
      <c r="A98" s="42"/>
      <c r="B98" s="61"/>
      <c r="C98" s="57">
        <v>200</v>
      </c>
      <c r="D98" s="56"/>
      <c r="E98" s="56"/>
      <c r="F98" s="56"/>
    </row>
  </sheetData>
  <mergeCells count="21">
    <mergeCell ref="A8:A21"/>
    <mergeCell ref="B9:B10"/>
    <mergeCell ref="B11:B12"/>
    <mergeCell ref="B13:B14"/>
    <mergeCell ref="B17:B18"/>
    <mergeCell ref="A42:A43"/>
    <mergeCell ref="A46:F46"/>
    <mergeCell ref="B15:B16"/>
    <mergeCell ref="B19:B20"/>
    <mergeCell ref="A3:F3"/>
    <mergeCell ref="A23:A26"/>
    <mergeCell ref="B23:B24"/>
    <mergeCell ref="B25:B26"/>
    <mergeCell ref="B28:B29"/>
    <mergeCell ref="A29:A33"/>
    <mergeCell ref="B30:B31"/>
    <mergeCell ref="B32:B33"/>
    <mergeCell ref="B35:B36"/>
    <mergeCell ref="A36:A41"/>
    <mergeCell ref="B37:B44"/>
    <mergeCell ref="B7:B8"/>
  </mergeCells>
  <printOptions headings="1" gridLines="1"/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3F8CA-908C-45D3-82EA-07B4EF8B9E48}">
  <sheetPr>
    <pageSetUpPr fitToPage="1"/>
  </sheetPr>
  <dimension ref="A1:F102"/>
  <sheetViews>
    <sheetView tabSelected="1" topLeftCell="A97" workbookViewId="0">
      <selection activeCell="A103" sqref="A103"/>
    </sheetView>
  </sheetViews>
  <sheetFormatPr baseColWidth="10" defaultColWidth="10.6640625" defaultRowHeight="14.4" x14ac:dyDescent="0.3"/>
  <cols>
    <col min="1" max="1" width="38.5546875" customWidth="1"/>
    <col min="2" max="2" width="19.44140625" customWidth="1"/>
    <col min="3" max="4" width="18" customWidth="1"/>
    <col min="5" max="5" width="19.88671875" customWidth="1"/>
    <col min="6" max="6" width="19.5546875" style="1" customWidth="1"/>
  </cols>
  <sheetData>
    <row r="1" spans="1:6" x14ac:dyDescent="0.3">
      <c r="A1" t="s">
        <v>50</v>
      </c>
    </row>
    <row r="2" spans="1:6" x14ac:dyDescent="0.3">
      <c r="A2" t="s">
        <v>56</v>
      </c>
      <c r="F2"/>
    </row>
    <row r="3" spans="1:6" ht="15" customHeight="1" x14ac:dyDescent="0.3">
      <c r="A3" s="78"/>
      <c r="B3" s="78"/>
      <c r="C3" s="78"/>
      <c r="D3" s="78"/>
      <c r="E3" s="78"/>
      <c r="F3" s="78"/>
    </row>
    <row r="4" spans="1:6" x14ac:dyDescent="0.3">
      <c r="A4" s="31" t="s">
        <v>12</v>
      </c>
      <c r="B4" s="32"/>
      <c r="C4" s="32"/>
      <c r="D4" s="32"/>
      <c r="E4" s="32"/>
      <c r="F4" s="32"/>
    </row>
    <row r="5" spans="1:6" ht="29.25" customHeight="1" x14ac:dyDescent="0.3">
      <c r="A5" s="23" t="s">
        <v>13</v>
      </c>
      <c r="B5" s="12" t="s">
        <v>14</v>
      </c>
      <c r="C5" s="13" t="s">
        <v>15</v>
      </c>
      <c r="D5" s="13" t="s">
        <v>42</v>
      </c>
      <c r="E5" s="14" t="s">
        <v>53</v>
      </c>
      <c r="F5" s="14" t="s">
        <v>52</v>
      </c>
    </row>
    <row r="6" spans="1:6" ht="9" customHeight="1" x14ac:dyDescent="0.3">
      <c r="A6" s="37"/>
      <c r="B6" s="28"/>
      <c r="C6" s="29"/>
      <c r="D6" s="29"/>
      <c r="E6" s="30"/>
      <c r="F6" s="30"/>
    </row>
    <row r="7" spans="1:6" ht="26.25" customHeight="1" thickBot="1" x14ac:dyDescent="0.35">
      <c r="A7" s="35" t="s">
        <v>17</v>
      </c>
      <c r="B7" s="82" t="s">
        <v>18</v>
      </c>
      <c r="C7" s="3" t="s">
        <v>19</v>
      </c>
      <c r="D7" s="3"/>
      <c r="E7" s="4"/>
      <c r="F7" s="4"/>
    </row>
    <row r="8" spans="1:6" ht="21.75" customHeight="1" x14ac:dyDescent="0.3">
      <c r="A8" s="89" t="s">
        <v>20</v>
      </c>
      <c r="B8" s="83"/>
      <c r="C8" s="3">
        <v>50000</v>
      </c>
      <c r="D8" s="3"/>
      <c r="E8" s="4"/>
      <c r="F8" s="4"/>
    </row>
    <row r="9" spans="1:6" ht="24.75" customHeight="1" x14ac:dyDescent="0.3">
      <c r="A9" s="89"/>
      <c r="B9" s="82" t="s">
        <v>21</v>
      </c>
      <c r="C9" s="5" t="s">
        <v>19</v>
      </c>
      <c r="D9" s="3"/>
      <c r="E9" s="4"/>
      <c r="F9" s="4"/>
    </row>
    <row r="10" spans="1:6" ht="24.75" customHeight="1" x14ac:dyDescent="0.3">
      <c r="A10" s="89"/>
      <c r="B10" s="82"/>
      <c r="C10" s="6">
        <v>50000</v>
      </c>
      <c r="D10" s="59"/>
      <c r="E10" s="4"/>
      <c r="F10" s="4"/>
    </row>
    <row r="11" spans="1:6" ht="24.75" customHeight="1" x14ac:dyDescent="0.3">
      <c r="A11" s="89"/>
      <c r="B11" s="91" t="s">
        <v>22</v>
      </c>
      <c r="C11" s="5" t="s">
        <v>19</v>
      </c>
      <c r="D11" s="5"/>
      <c r="E11" s="7"/>
      <c r="F11" s="7"/>
    </row>
    <row r="12" spans="1:6" ht="24.75" customHeight="1" x14ac:dyDescent="0.3">
      <c r="A12" s="89"/>
      <c r="B12" s="91"/>
      <c r="C12" s="6">
        <v>50000</v>
      </c>
      <c r="D12" s="6"/>
      <c r="E12" s="7"/>
      <c r="F12" s="7"/>
    </row>
    <row r="13" spans="1:6" ht="24.75" customHeight="1" x14ac:dyDescent="0.3">
      <c r="A13" s="89"/>
      <c r="B13" s="91" t="s">
        <v>23</v>
      </c>
      <c r="C13" s="5" t="s">
        <v>19</v>
      </c>
      <c r="D13" s="5"/>
      <c r="E13" s="7"/>
      <c r="F13" s="7"/>
    </row>
    <row r="14" spans="1:6" ht="24.75" customHeight="1" x14ac:dyDescent="0.3">
      <c r="A14" s="89"/>
      <c r="B14" s="91"/>
      <c r="C14" s="6">
        <v>50000</v>
      </c>
      <c r="D14" s="6"/>
      <c r="E14" s="7"/>
      <c r="F14" s="7"/>
    </row>
    <row r="15" spans="1:6" ht="24.75" customHeight="1" x14ac:dyDescent="0.3">
      <c r="A15" s="89"/>
      <c r="B15" s="75" t="s">
        <v>48</v>
      </c>
      <c r="C15" s="6">
        <v>38000</v>
      </c>
      <c r="D15" s="6">
        <v>1</v>
      </c>
      <c r="E15" s="7"/>
      <c r="F15" s="7">
        <f>D15*E15</f>
        <v>0</v>
      </c>
    </row>
    <row r="16" spans="1:6" ht="24.75" customHeight="1" x14ac:dyDescent="0.3">
      <c r="A16" s="89"/>
      <c r="B16" s="76"/>
      <c r="C16" s="6">
        <v>50000</v>
      </c>
      <c r="D16" s="6"/>
      <c r="E16" s="7"/>
      <c r="F16" s="7"/>
    </row>
    <row r="17" spans="1:6" ht="24.75" customHeight="1" x14ac:dyDescent="0.3">
      <c r="A17" s="89"/>
      <c r="B17" s="91" t="s">
        <v>24</v>
      </c>
      <c r="C17" s="5" t="s">
        <v>19</v>
      </c>
      <c r="D17" s="5"/>
      <c r="E17" s="7"/>
      <c r="F17" s="7"/>
    </row>
    <row r="18" spans="1:6" ht="24.75" customHeight="1" x14ac:dyDescent="0.3">
      <c r="A18" s="89"/>
      <c r="B18" s="91"/>
      <c r="C18" s="6">
        <v>50000</v>
      </c>
      <c r="D18" s="6"/>
      <c r="E18" s="7"/>
      <c r="F18" s="7"/>
    </row>
    <row r="19" spans="1:6" ht="24.75" customHeight="1" x14ac:dyDescent="0.3">
      <c r="A19" s="89"/>
      <c r="B19" s="77" t="s">
        <v>25</v>
      </c>
      <c r="C19" s="5" t="s">
        <v>19</v>
      </c>
      <c r="D19" s="5"/>
      <c r="E19" s="7"/>
      <c r="F19" s="7"/>
    </row>
    <row r="20" spans="1:6" ht="24.75" customHeight="1" x14ac:dyDescent="0.3">
      <c r="A20" s="89"/>
      <c r="B20" s="77"/>
      <c r="C20" s="6">
        <v>50000</v>
      </c>
      <c r="D20" s="6"/>
      <c r="E20" s="7"/>
      <c r="F20" s="7"/>
    </row>
    <row r="21" spans="1:6" ht="39" customHeight="1" x14ac:dyDescent="0.3">
      <c r="A21" s="90"/>
      <c r="B21" s="24" t="s">
        <v>26</v>
      </c>
      <c r="C21" s="25">
        <v>20</v>
      </c>
      <c r="D21" s="25"/>
      <c r="E21" s="26"/>
      <c r="F21" s="26"/>
    </row>
    <row r="22" spans="1:6" ht="9" customHeight="1" x14ac:dyDescent="0.3">
      <c r="A22" s="38"/>
      <c r="B22" s="28"/>
      <c r="C22" s="29"/>
      <c r="D22" s="29"/>
      <c r="E22" s="30"/>
      <c r="F22" s="30"/>
    </row>
    <row r="23" spans="1:6" ht="22.95" customHeight="1" thickBot="1" x14ac:dyDescent="0.35">
      <c r="A23" s="79" t="s">
        <v>46</v>
      </c>
      <c r="B23" s="82" t="s">
        <v>44</v>
      </c>
      <c r="C23" s="3">
        <v>50</v>
      </c>
      <c r="D23" s="65">
        <v>1</v>
      </c>
      <c r="E23" s="66"/>
      <c r="F23" s="7">
        <f>D23*E23</f>
        <v>0</v>
      </c>
    </row>
    <row r="24" spans="1:6" ht="19.95" customHeight="1" x14ac:dyDescent="0.3">
      <c r="A24" s="80"/>
      <c r="B24" s="83"/>
      <c r="C24" s="3">
        <v>100</v>
      </c>
      <c r="D24" s="65"/>
      <c r="E24" s="66"/>
      <c r="F24" s="66"/>
    </row>
    <row r="25" spans="1:6" ht="22.2" customHeight="1" x14ac:dyDescent="0.3">
      <c r="A25" s="80"/>
      <c r="B25" s="82" t="s">
        <v>45</v>
      </c>
      <c r="C25" s="5">
        <v>100</v>
      </c>
      <c r="D25" s="65"/>
      <c r="E25" s="66"/>
      <c r="F25" s="66"/>
    </row>
    <row r="26" spans="1:6" ht="33" customHeight="1" x14ac:dyDescent="0.3">
      <c r="A26" s="81"/>
      <c r="B26" s="82"/>
      <c r="C26" s="6">
        <v>200</v>
      </c>
      <c r="D26" s="65">
        <v>1</v>
      </c>
      <c r="E26" s="66"/>
      <c r="F26" s="7">
        <f>D26*E26</f>
        <v>0</v>
      </c>
    </row>
    <row r="27" spans="1:6" ht="9" customHeight="1" x14ac:dyDescent="0.3">
      <c r="A27" s="38"/>
      <c r="B27" s="62"/>
      <c r="C27" s="63"/>
      <c r="D27" s="63"/>
      <c r="E27" s="64"/>
      <c r="F27" s="64"/>
    </row>
    <row r="28" spans="1:6" ht="24.75" customHeight="1" thickBot="1" x14ac:dyDescent="0.35">
      <c r="A28" s="36" t="s">
        <v>27</v>
      </c>
      <c r="B28" s="84" t="s">
        <v>28</v>
      </c>
      <c r="C28" s="3" t="s">
        <v>29</v>
      </c>
      <c r="D28" s="3"/>
      <c r="E28" s="9"/>
      <c r="F28" s="9"/>
    </row>
    <row r="29" spans="1:6" ht="28.5" customHeight="1" x14ac:dyDescent="0.3">
      <c r="A29" s="71" t="s">
        <v>47</v>
      </c>
      <c r="B29" s="85"/>
      <c r="C29" s="6">
        <v>50000</v>
      </c>
      <c r="D29" s="6"/>
      <c r="E29" s="8"/>
      <c r="F29" s="8"/>
    </row>
    <row r="30" spans="1:6" ht="38.25" customHeight="1" x14ac:dyDescent="0.3">
      <c r="A30" s="71"/>
      <c r="B30" s="86" t="s">
        <v>30</v>
      </c>
      <c r="C30" s="6">
        <v>35000</v>
      </c>
      <c r="D30" s="6"/>
      <c r="E30" s="8"/>
      <c r="F30" s="8"/>
    </row>
    <row r="31" spans="1:6" ht="24.9" customHeight="1" x14ac:dyDescent="0.3">
      <c r="A31" s="71"/>
      <c r="B31" s="86"/>
      <c r="C31" s="6">
        <v>50000</v>
      </c>
      <c r="D31" s="6"/>
      <c r="E31" s="8"/>
      <c r="F31" s="8"/>
    </row>
    <row r="32" spans="1:6" ht="24.9" customHeight="1" x14ac:dyDescent="0.3">
      <c r="A32" s="71"/>
      <c r="B32" s="87" t="s">
        <v>31</v>
      </c>
      <c r="C32" s="3" t="s">
        <v>19</v>
      </c>
      <c r="D32" s="3">
        <v>2</v>
      </c>
      <c r="E32" s="9"/>
      <c r="F32" s="7">
        <f>D32*E32</f>
        <v>0</v>
      </c>
    </row>
    <row r="33" spans="1:6" ht="24.9" customHeight="1" x14ac:dyDescent="0.3">
      <c r="A33" s="71"/>
      <c r="B33" s="87"/>
      <c r="C33" s="60">
        <v>50000</v>
      </c>
      <c r="D33" s="60"/>
      <c r="E33" s="26"/>
      <c r="F33" s="26"/>
    </row>
    <row r="34" spans="1:6" ht="9" customHeight="1" x14ac:dyDescent="0.3">
      <c r="A34" s="34"/>
      <c r="B34" s="28"/>
      <c r="C34" s="29"/>
      <c r="D34" s="29"/>
      <c r="E34" s="30"/>
      <c r="F34" s="30"/>
    </row>
    <row r="35" spans="1:6" ht="28.2" customHeight="1" thickBot="1" x14ac:dyDescent="0.35">
      <c r="A35" s="36" t="s">
        <v>32</v>
      </c>
      <c r="B35" s="84" t="s">
        <v>28</v>
      </c>
      <c r="C35" s="3">
        <v>2000</v>
      </c>
      <c r="D35" s="3">
        <v>3</v>
      </c>
      <c r="E35" s="9"/>
      <c r="F35" s="7">
        <f>D35*E35</f>
        <v>0</v>
      </c>
    </row>
    <row r="36" spans="1:6" ht="39" customHeight="1" x14ac:dyDescent="0.3">
      <c r="A36" s="71" t="s">
        <v>33</v>
      </c>
      <c r="B36" s="85" t="s">
        <v>28</v>
      </c>
      <c r="C36" s="5">
        <v>4000</v>
      </c>
      <c r="D36" s="5">
        <v>3</v>
      </c>
      <c r="E36" s="8"/>
      <c r="F36" s="7">
        <f>D36*E36</f>
        <v>0</v>
      </c>
    </row>
    <row r="37" spans="1:6" ht="29.4" customHeight="1" x14ac:dyDescent="0.3">
      <c r="A37" s="71"/>
      <c r="B37" s="87" t="s">
        <v>31</v>
      </c>
      <c r="C37" s="5">
        <v>2000</v>
      </c>
      <c r="D37" s="5">
        <v>5</v>
      </c>
      <c r="E37" s="8"/>
      <c r="F37" s="7">
        <f>D37*E37</f>
        <v>0</v>
      </c>
    </row>
    <row r="38" spans="1:6" ht="29.4" customHeight="1" x14ac:dyDescent="0.3">
      <c r="A38" s="71"/>
      <c r="B38" s="88"/>
      <c r="C38" s="5">
        <v>2500</v>
      </c>
      <c r="D38" s="5"/>
      <c r="E38" s="8"/>
      <c r="F38" s="8"/>
    </row>
    <row r="39" spans="1:6" ht="24.9" customHeight="1" x14ac:dyDescent="0.3">
      <c r="A39" s="71"/>
      <c r="B39" s="88"/>
      <c r="C39" s="5">
        <v>3000</v>
      </c>
      <c r="D39" s="5">
        <v>3</v>
      </c>
      <c r="E39" s="8"/>
      <c r="F39" s="7">
        <f>D39*E39</f>
        <v>0</v>
      </c>
    </row>
    <row r="40" spans="1:6" ht="24.75" customHeight="1" x14ac:dyDescent="0.3">
      <c r="A40" s="71"/>
      <c r="B40" s="88"/>
      <c r="C40" s="3">
        <v>5000</v>
      </c>
      <c r="D40" s="3">
        <v>1</v>
      </c>
      <c r="E40" s="9"/>
      <c r="F40" s="7">
        <f>D40*E40</f>
        <v>0</v>
      </c>
    </row>
    <row r="41" spans="1:6" ht="24.75" customHeight="1" x14ac:dyDescent="0.3">
      <c r="A41" s="71"/>
      <c r="B41" s="88"/>
      <c r="C41" s="5">
        <v>10000</v>
      </c>
      <c r="D41" s="5">
        <v>1</v>
      </c>
      <c r="E41" s="8"/>
      <c r="F41" s="7">
        <f>D41*E41</f>
        <v>0</v>
      </c>
    </row>
    <row r="42" spans="1:6" ht="24.75" customHeight="1" x14ac:dyDescent="0.3">
      <c r="A42" s="71"/>
      <c r="B42" s="88"/>
      <c r="C42" s="5">
        <v>15000</v>
      </c>
      <c r="D42" s="5">
        <v>3</v>
      </c>
      <c r="E42" s="8"/>
      <c r="F42" s="7">
        <f>D42*E42</f>
        <v>0</v>
      </c>
    </row>
    <row r="43" spans="1:6" ht="24.75" customHeight="1" x14ac:dyDescent="0.3">
      <c r="A43" s="71"/>
      <c r="B43" s="88"/>
      <c r="C43" s="5">
        <v>20000</v>
      </c>
      <c r="D43" s="5">
        <v>2</v>
      </c>
      <c r="E43" s="8"/>
      <c r="F43" s="7">
        <f>D43*E43</f>
        <v>0</v>
      </c>
    </row>
    <row r="44" spans="1:6" ht="24.75" customHeight="1" x14ac:dyDescent="0.3">
      <c r="A44" s="39"/>
      <c r="B44" s="88"/>
      <c r="C44" s="5">
        <v>35000</v>
      </c>
      <c r="D44" s="5"/>
      <c r="E44" s="8"/>
      <c r="F44" s="8"/>
    </row>
    <row r="45" spans="1:6" ht="9" customHeight="1" x14ac:dyDescent="0.3">
      <c r="A45" s="27"/>
      <c r="B45" s="28"/>
      <c r="C45" s="29"/>
      <c r="D45" s="29"/>
      <c r="E45" s="30"/>
      <c r="F45" s="30"/>
    </row>
    <row r="46" spans="1:6" x14ac:dyDescent="0.3">
      <c r="A46" s="31" t="s">
        <v>34</v>
      </c>
      <c r="B46" s="32"/>
      <c r="C46" s="32"/>
      <c r="D46" s="32"/>
      <c r="E46" s="32"/>
      <c r="F46" s="33"/>
    </row>
    <row r="47" spans="1:6" ht="24.75" customHeight="1" x14ac:dyDescent="0.3">
      <c r="A47" s="98" t="s">
        <v>35</v>
      </c>
      <c r="B47" s="51"/>
      <c r="C47" s="57">
        <v>1</v>
      </c>
      <c r="D47" s="57">
        <v>14</v>
      </c>
      <c r="E47" s="56"/>
      <c r="F47" s="7">
        <f>D47*E47</f>
        <v>0</v>
      </c>
    </row>
    <row r="48" spans="1:6" ht="24.75" customHeight="1" x14ac:dyDescent="0.3">
      <c r="A48" s="48"/>
      <c r="B48" s="52"/>
      <c r="C48" s="57">
        <v>5</v>
      </c>
      <c r="D48" s="57">
        <v>13</v>
      </c>
      <c r="E48" s="56"/>
      <c r="F48" s="7">
        <f>D48*E48</f>
        <v>0</v>
      </c>
    </row>
    <row r="49" spans="1:6" ht="24.75" customHeight="1" x14ac:dyDescent="0.3">
      <c r="A49" s="48"/>
      <c r="B49" s="52"/>
      <c r="C49" s="57">
        <v>10</v>
      </c>
      <c r="D49" s="57"/>
      <c r="E49" s="56"/>
      <c r="F49" s="56"/>
    </row>
    <row r="50" spans="1:6" ht="24.75" customHeight="1" x14ac:dyDescent="0.3">
      <c r="A50" s="48"/>
      <c r="B50" s="52"/>
      <c r="C50" s="57">
        <v>40</v>
      </c>
      <c r="D50" s="57"/>
      <c r="E50" s="56"/>
      <c r="F50" s="56"/>
    </row>
    <row r="51" spans="1:6" ht="12" customHeight="1" x14ac:dyDescent="0.3">
      <c r="A51" s="48" t="s">
        <v>36</v>
      </c>
      <c r="B51" s="52"/>
      <c r="C51" s="57">
        <v>45</v>
      </c>
      <c r="D51" s="57"/>
      <c r="E51" s="56"/>
      <c r="F51" s="56"/>
    </row>
    <row r="52" spans="1:6" ht="18.600000000000001" customHeight="1" x14ac:dyDescent="0.3">
      <c r="A52" s="48" t="s">
        <v>37</v>
      </c>
      <c r="B52" s="52"/>
      <c r="C52" s="57">
        <v>50</v>
      </c>
      <c r="D52" s="57"/>
      <c r="E52" s="56"/>
      <c r="F52" s="56"/>
    </row>
    <row r="53" spans="1:6" ht="22.2" customHeight="1" x14ac:dyDescent="0.3">
      <c r="A53" s="41"/>
      <c r="B53" s="46"/>
      <c r="C53" s="57">
        <v>55</v>
      </c>
      <c r="D53" s="57"/>
      <c r="E53" s="56"/>
      <c r="F53" s="56"/>
    </row>
    <row r="54" spans="1:6" ht="14.4" customHeight="1" x14ac:dyDescent="0.3">
      <c r="A54" s="41"/>
      <c r="B54" s="46"/>
      <c r="C54" s="57">
        <v>60</v>
      </c>
      <c r="D54" s="57"/>
      <c r="E54" s="56"/>
      <c r="F54" s="56"/>
    </row>
    <row r="55" spans="1:6" ht="14.4" customHeight="1" x14ac:dyDescent="0.3">
      <c r="A55" s="41"/>
      <c r="B55" s="46"/>
      <c r="C55" s="57">
        <v>65</v>
      </c>
      <c r="D55" s="57"/>
      <c r="E55" s="56"/>
      <c r="F55" s="56"/>
    </row>
    <row r="56" spans="1:6" ht="14.4" customHeight="1" x14ac:dyDescent="0.3">
      <c r="A56" s="41"/>
      <c r="B56" s="46"/>
      <c r="C56" s="57">
        <v>70</v>
      </c>
      <c r="D56" s="57"/>
      <c r="E56" s="56"/>
      <c r="F56" s="56"/>
    </row>
    <row r="57" spans="1:6" ht="14.4" customHeight="1" x14ac:dyDescent="0.3">
      <c r="A57" s="41"/>
      <c r="B57" s="46"/>
      <c r="C57" s="57">
        <v>75</v>
      </c>
      <c r="D57" s="57"/>
      <c r="E57" s="56"/>
      <c r="F57" s="56"/>
    </row>
    <row r="58" spans="1:6" x14ac:dyDescent="0.3">
      <c r="A58" s="41"/>
      <c r="B58" s="46"/>
      <c r="C58" s="57">
        <v>80</v>
      </c>
      <c r="D58" s="57"/>
      <c r="E58" s="56"/>
      <c r="F58" s="56"/>
    </row>
    <row r="59" spans="1:6" x14ac:dyDescent="0.3">
      <c r="A59" s="41"/>
      <c r="B59" s="46"/>
      <c r="C59" s="57">
        <v>85</v>
      </c>
      <c r="D59" s="57"/>
      <c r="E59" s="56"/>
      <c r="F59" s="56"/>
    </row>
    <row r="60" spans="1:6" x14ac:dyDescent="0.3">
      <c r="A60" s="41"/>
      <c r="B60" s="46"/>
      <c r="C60" s="57">
        <v>90</v>
      </c>
      <c r="D60" s="57"/>
      <c r="E60" s="56"/>
      <c r="F60" s="56"/>
    </row>
    <row r="61" spans="1:6" x14ac:dyDescent="0.3">
      <c r="A61" s="41"/>
      <c r="B61" s="46"/>
      <c r="C61" s="57">
        <v>95</v>
      </c>
      <c r="D61" s="57"/>
      <c r="E61" s="56"/>
      <c r="F61" s="56"/>
    </row>
    <row r="62" spans="1:6" x14ac:dyDescent="0.3">
      <c r="A62" s="41"/>
      <c r="B62" s="46"/>
      <c r="C62" s="57">
        <v>100</v>
      </c>
      <c r="D62" s="57"/>
      <c r="E62" s="56"/>
      <c r="F62" s="56"/>
    </row>
    <row r="63" spans="1:6" x14ac:dyDescent="0.3">
      <c r="A63" s="41"/>
      <c r="B63" s="46"/>
      <c r="C63" s="57">
        <v>105</v>
      </c>
      <c r="D63" s="57"/>
      <c r="E63" s="56"/>
      <c r="F63" s="56"/>
    </row>
    <row r="64" spans="1:6" x14ac:dyDescent="0.3">
      <c r="A64" s="41"/>
      <c r="B64" s="46"/>
      <c r="C64" s="57">
        <v>110</v>
      </c>
      <c r="D64" s="57"/>
      <c r="E64" s="56"/>
      <c r="F64" s="56"/>
    </row>
    <row r="65" spans="1:6" x14ac:dyDescent="0.3">
      <c r="A65" s="41"/>
      <c r="B65" s="46"/>
      <c r="C65" s="57">
        <v>115</v>
      </c>
      <c r="D65" s="57"/>
      <c r="E65" s="56"/>
      <c r="F65" s="56"/>
    </row>
    <row r="66" spans="1:6" x14ac:dyDescent="0.3">
      <c r="A66" s="41"/>
      <c r="B66" s="46"/>
      <c r="C66" s="57">
        <v>120</v>
      </c>
      <c r="D66" s="57"/>
      <c r="E66" s="56"/>
      <c r="F66" s="56"/>
    </row>
    <row r="67" spans="1:6" x14ac:dyDescent="0.3">
      <c r="A67" s="41"/>
      <c r="B67" s="46"/>
      <c r="C67" s="57">
        <v>125</v>
      </c>
      <c r="D67" s="57"/>
      <c r="E67" s="56"/>
      <c r="F67" s="56"/>
    </row>
    <row r="68" spans="1:6" x14ac:dyDescent="0.3">
      <c r="A68" s="42"/>
      <c r="B68" s="46"/>
      <c r="C68" s="57">
        <v>130</v>
      </c>
      <c r="D68" s="57"/>
      <c r="E68" s="56"/>
      <c r="F68" s="56"/>
    </row>
    <row r="69" spans="1:6" ht="9" customHeight="1" x14ac:dyDescent="0.3">
      <c r="A69" s="27"/>
      <c r="B69" s="28"/>
      <c r="C69" s="29"/>
      <c r="D69" s="29"/>
      <c r="E69" s="30"/>
      <c r="F69" s="30"/>
    </row>
    <row r="70" spans="1:6" x14ac:dyDescent="0.3">
      <c r="A70" s="97" t="s">
        <v>38</v>
      </c>
      <c r="B70" s="55"/>
      <c r="C70" s="57">
        <v>1</v>
      </c>
      <c r="D70" s="57"/>
      <c r="E70" s="56"/>
      <c r="F70" s="56"/>
    </row>
    <row r="71" spans="1:6" x14ac:dyDescent="0.3">
      <c r="A71" s="44"/>
      <c r="B71" s="46"/>
      <c r="C71" s="57">
        <v>5</v>
      </c>
      <c r="D71" s="57"/>
      <c r="E71" s="56"/>
      <c r="F71" s="56"/>
    </row>
    <row r="72" spans="1:6" x14ac:dyDescent="0.3">
      <c r="A72" s="44" t="s">
        <v>36</v>
      </c>
      <c r="B72" s="46"/>
      <c r="C72" s="57">
        <v>10</v>
      </c>
      <c r="D72" s="57"/>
      <c r="E72" s="56"/>
      <c r="F72" s="56"/>
    </row>
    <row r="73" spans="1:6" ht="18.600000000000001" customHeight="1" x14ac:dyDescent="0.3">
      <c r="A73" s="45" t="s">
        <v>39</v>
      </c>
      <c r="B73" s="46"/>
      <c r="C73" s="57">
        <v>15</v>
      </c>
      <c r="D73" s="57"/>
      <c r="E73" s="56"/>
      <c r="F73" s="56"/>
    </row>
    <row r="74" spans="1:6" x14ac:dyDescent="0.3">
      <c r="A74" s="41" t="s">
        <v>43</v>
      </c>
      <c r="B74" s="46"/>
      <c r="C74" s="57">
        <v>20</v>
      </c>
      <c r="D74" s="57">
        <v>10</v>
      </c>
      <c r="E74" s="56"/>
      <c r="F74" s="7">
        <f>D74*E74</f>
        <v>0</v>
      </c>
    </row>
    <row r="75" spans="1:6" x14ac:dyDescent="0.3">
      <c r="A75" s="41"/>
      <c r="B75" s="46"/>
      <c r="C75" s="57">
        <v>30</v>
      </c>
      <c r="D75" s="57"/>
      <c r="E75" s="56"/>
      <c r="F75" s="56"/>
    </row>
    <row r="76" spans="1:6" x14ac:dyDescent="0.3">
      <c r="A76" s="41"/>
      <c r="B76" s="46"/>
      <c r="C76" s="57">
        <v>35</v>
      </c>
      <c r="D76" s="57"/>
      <c r="E76" s="56"/>
      <c r="F76" s="56"/>
    </row>
    <row r="77" spans="1:6" x14ac:dyDescent="0.3">
      <c r="A77" s="41"/>
      <c r="B77" s="46"/>
      <c r="C77" s="57">
        <v>40</v>
      </c>
      <c r="D77" s="57"/>
      <c r="E77" s="56"/>
      <c r="F77" s="56"/>
    </row>
    <row r="78" spans="1:6" x14ac:dyDescent="0.3">
      <c r="A78" s="41"/>
      <c r="B78" s="46"/>
      <c r="C78" s="57">
        <v>50</v>
      </c>
      <c r="D78" s="57">
        <v>3</v>
      </c>
      <c r="E78" s="56"/>
      <c r="F78" s="7">
        <f>D78*E78</f>
        <v>0</v>
      </c>
    </row>
    <row r="79" spans="1:6" x14ac:dyDescent="0.3">
      <c r="A79" s="41"/>
      <c r="B79" s="46"/>
      <c r="C79" s="57">
        <v>55</v>
      </c>
      <c r="D79" s="57"/>
      <c r="E79" s="56"/>
      <c r="F79" s="56"/>
    </row>
    <row r="80" spans="1:6" x14ac:dyDescent="0.3">
      <c r="A80" s="41"/>
      <c r="B80" s="46"/>
      <c r="C80" s="57">
        <v>60</v>
      </c>
      <c r="D80" s="57"/>
      <c r="E80" s="56"/>
      <c r="F80" s="56"/>
    </row>
    <row r="81" spans="1:6" x14ac:dyDescent="0.3">
      <c r="A81" s="41"/>
      <c r="B81" s="46"/>
      <c r="C81" s="57">
        <v>75</v>
      </c>
      <c r="D81" s="57"/>
      <c r="E81" s="56"/>
      <c r="F81" s="56"/>
    </row>
    <row r="82" spans="1:6" x14ac:dyDescent="0.3">
      <c r="A82" s="41"/>
      <c r="B82" s="46"/>
      <c r="C82" s="57">
        <v>85</v>
      </c>
      <c r="D82" s="57"/>
      <c r="E82" s="56"/>
      <c r="F82" s="56"/>
    </row>
    <row r="83" spans="1:6" x14ac:dyDescent="0.3">
      <c r="A83" s="41"/>
      <c r="B83" s="46"/>
      <c r="C83" s="57">
        <v>90</v>
      </c>
      <c r="D83" s="57"/>
      <c r="E83" s="56"/>
      <c r="F83" s="56"/>
    </row>
    <row r="84" spans="1:6" x14ac:dyDescent="0.3">
      <c r="A84" s="41"/>
      <c r="B84" s="46"/>
      <c r="C84" s="57">
        <v>100</v>
      </c>
      <c r="D84" s="57"/>
      <c r="E84" s="56"/>
      <c r="F84" s="56"/>
    </row>
    <row r="85" spans="1:6" x14ac:dyDescent="0.3">
      <c r="A85" s="41"/>
      <c r="B85" s="46"/>
      <c r="C85" s="57">
        <v>110</v>
      </c>
      <c r="D85" s="57"/>
      <c r="E85" s="56"/>
      <c r="F85" s="56"/>
    </row>
    <row r="86" spans="1:6" x14ac:dyDescent="0.3">
      <c r="A86" s="41"/>
      <c r="B86" s="46"/>
      <c r="C86" s="57">
        <v>130</v>
      </c>
      <c r="D86" s="57"/>
      <c r="E86" s="56"/>
      <c r="F86" s="56"/>
    </row>
    <row r="87" spans="1:6" x14ac:dyDescent="0.3">
      <c r="A87" s="41"/>
      <c r="B87" s="46"/>
      <c r="C87" s="57">
        <v>150</v>
      </c>
      <c r="D87" s="57"/>
      <c r="E87" s="56"/>
      <c r="F87" s="56"/>
    </row>
    <row r="88" spans="1:6" x14ac:dyDescent="0.3">
      <c r="A88" s="41"/>
      <c r="B88" s="46"/>
      <c r="C88" s="57">
        <v>180</v>
      </c>
      <c r="D88" s="57"/>
      <c r="E88" s="56"/>
      <c r="F88" s="56"/>
    </row>
    <row r="89" spans="1:6" x14ac:dyDescent="0.3">
      <c r="A89" s="42"/>
      <c r="B89" s="46"/>
      <c r="C89" s="58">
        <v>200</v>
      </c>
      <c r="D89" s="58"/>
      <c r="E89" s="56"/>
      <c r="F89" s="56"/>
    </row>
    <row r="90" spans="1:6" ht="9" customHeight="1" x14ac:dyDescent="0.3">
      <c r="A90" s="27"/>
      <c r="B90" s="28"/>
      <c r="C90" s="29"/>
      <c r="D90" s="29"/>
      <c r="E90" s="30"/>
      <c r="F90" s="30"/>
    </row>
    <row r="91" spans="1:6" x14ac:dyDescent="0.3">
      <c r="A91" s="96" t="s">
        <v>40</v>
      </c>
      <c r="B91" s="50"/>
      <c r="C91" s="57">
        <v>1</v>
      </c>
      <c r="D91" s="57">
        <v>28</v>
      </c>
      <c r="E91" s="56"/>
      <c r="F91" s="7">
        <f>D91*E91</f>
        <v>0</v>
      </c>
    </row>
    <row r="92" spans="1:6" x14ac:dyDescent="0.3">
      <c r="A92" s="41"/>
      <c r="B92" s="46"/>
      <c r="C92" s="57">
        <v>17</v>
      </c>
      <c r="D92" s="57">
        <v>4</v>
      </c>
      <c r="E92" s="56"/>
      <c r="F92" s="56"/>
    </row>
    <row r="93" spans="1:6" x14ac:dyDescent="0.3">
      <c r="A93" s="54" t="s">
        <v>36</v>
      </c>
      <c r="B93" s="46"/>
      <c r="C93" s="57">
        <v>36</v>
      </c>
      <c r="D93" s="57"/>
      <c r="E93" s="56"/>
      <c r="F93" s="56"/>
    </row>
    <row r="94" spans="1:6" ht="25.2" customHeight="1" x14ac:dyDescent="0.3">
      <c r="A94" s="53" t="s">
        <v>41</v>
      </c>
      <c r="B94" s="46"/>
      <c r="C94" s="57">
        <v>40</v>
      </c>
      <c r="D94" s="57"/>
      <c r="E94" s="56"/>
      <c r="F94" s="56"/>
    </row>
    <row r="95" spans="1:6" x14ac:dyDescent="0.3">
      <c r="A95" s="49" t="s">
        <v>37</v>
      </c>
      <c r="B95" s="46"/>
      <c r="C95" s="57">
        <v>45</v>
      </c>
      <c r="D95" s="57"/>
      <c r="E95" s="56"/>
      <c r="F95" s="56"/>
    </row>
    <row r="96" spans="1:6" x14ac:dyDescent="0.3">
      <c r="A96" s="41"/>
      <c r="B96" s="46"/>
      <c r="C96" s="57">
        <v>50</v>
      </c>
      <c r="D96" s="57">
        <v>10</v>
      </c>
      <c r="E96" s="56"/>
      <c r="F96" s="7">
        <f>D96*E96</f>
        <v>0</v>
      </c>
    </row>
    <row r="97" spans="1:6" x14ac:dyDescent="0.3">
      <c r="A97" s="41"/>
      <c r="B97" s="46"/>
      <c r="C97" s="57">
        <v>70</v>
      </c>
      <c r="D97" s="57">
        <v>1</v>
      </c>
      <c r="E97" s="56"/>
      <c r="F97" s="7">
        <f>D97*E97</f>
        <v>0</v>
      </c>
    </row>
    <row r="98" spans="1:6" x14ac:dyDescent="0.3">
      <c r="A98" s="41"/>
      <c r="B98" s="46"/>
      <c r="C98" s="57">
        <v>100</v>
      </c>
      <c r="D98" s="57">
        <v>2</v>
      </c>
      <c r="E98" s="56"/>
      <c r="F98" s="7">
        <f>D97*E97</f>
        <v>0</v>
      </c>
    </row>
    <row r="99" spans="1:6" x14ac:dyDescent="0.3">
      <c r="A99" s="41"/>
      <c r="B99" s="46"/>
      <c r="C99" s="57">
        <v>150</v>
      </c>
      <c r="D99" s="57"/>
      <c r="E99" s="56"/>
      <c r="F99" s="56"/>
    </row>
    <row r="100" spans="1:6" x14ac:dyDescent="0.3">
      <c r="A100" s="42"/>
      <c r="B100" s="61"/>
      <c r="C100" s="57">
        <v>200</v>
      </c>
      <c r="D100" s="57"/>
      <c r="E100" s="56"/>
      <c r="F100" s="56"/>
    </row>
    <row r="101" spans="1:6" x14ac:dyDescent="0.3">
      <c r="A101" s="92"/>
      <c r="B101" s="93"/>
      <c r="C101" s="93"/>
      <c r="D101" s="93"/>
      <c r="E101" s="94" t="s">
        <v>54</v>
      </c>
      <c r="F101" s="95">
        <f>SUM(F7:F100)</f>
        <v>0</v>
      </c>
    </row>
    <row r="102" spans="1:6" x14ac:dyDescent="0.3">
      <c r="A102" s="100" t="s">
        <v>57</v>
      </c>
    </row>
  </sheetData>
  <mergeCells count="20">
    <mergeCell ref="B35:B36"/>
    <mergeCell ref="B37:B44"/>
    <mergeCell ref="B28:B29"/>
    <mergeCell ref="A29:A33"/>
    <mergeCell ref="B30:B31"/>
    <mergeCell ref="B32:B33"/>
    <mergeCell ref="A36:A41"/>
    <mergeCell ref="A42:A43"/>
    <mergeCell ref="B15:B16"/>
    <mergeCell ref="A23:A26"/>
    <mergeCell ref="B23:B24"/>
    <mergeCell ref="B25:B26"/>
    <mergeCell ref="A3:F3"/>
    <mergeCell ref="B7:B8"/>
    <mergeCell ref="A8:A21"/>
    <mergeCell ref="B9:B10"/>
    <mergeCell ref="B11:B12"/>
    <mergeCell ref="B13:B14"/>
    <mergeCell ref="B17:B18"/>
    <mergeCell ref="B19:B20"/>
  </mergeCells>
  <pageMargins left="0.7" right="0.7" top="0.75" bottom="0.75" header="0.3" footer="0.3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5" ma:contentTypeDescription="Crée un document." ma:contentTypeScope="" ma:versionID="b11492c3e5af3d949db72a3468727ae5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8c026a63bce404795c7578acd6d8a31d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bb86bb7a-6f01-403d-aa01-19ca86687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64acf0-2176-4004-8b30-b0c9576165f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351202-D74F-4211-8C91-A7C4A2DFCF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64acf0-2176-4004-8b30-b0c9576165f2"/>
    <ds:schemaRef ds:uri="bd3d0ed7-9e25-4343-b076-3d851cedb1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E2BDE1-FAAE-47A8-9D98-615893E9417A}">
  <ds:schemaRefs>
    <ds:schemaRef ds:uri="http://schemas.microsoft.com/office/2006/metadata/properties"/>
    <ds:schemaRef ds:uri="http://schemas.microsoft.com/office/infopath/2007/PartnerControls"/>
    <ds:schemaRef ds:uri="0f64acf0-2176-4004-8b30-b0c9576165f2"/>
  </ds:schemaRefs>
</ds:datastoreItem>
</file>

<file path=customXml/itemProps3.xml><?xml version="1.0" encoding="utf-8"?>
<ds:datastoreItem xmlns:ds="http://schemas.openxmlformats.org/officeDocument/2006/customXml" ds:itemID="{CF4C7B81-4155-4943-8B38-1601CEA208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 </vt:lpstr>
      <vt:lpstr>BPU</vt:lpstr>
      <vt:lpstr>DQE</vt:lpstr>
      <vt:lpstr>BPU!_FilterDatabase</vt:lpstr>
      <vt:lpstr>BPU!Zone_d_impression</vt:lpstr>
    </vt:vector>
  </TitlesOfParts>
  <Manager/>
  <Company>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CdC</dc:creator>
  <cp:keywords/>
  <dc:description/>
  <cp:lastModifiedBy>Samir Saifi</cp:lastModifiedBy>
  <cp:revision>4</cp:revision>
  <cp:lastPrinted>2025-04-09T08:51:14Z</cp:lastPrinted>
  <dcterms:created xsi:type="dcterms:W3CDTF">2016-06-23T07:29:39Z</dcterms:created>
  <dcterms:modified xsi:type="dcterms:W3CDTF">2025-04-11T07:18:04Z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0x01010007F3A7C41714A141982E451309B98992</vt:lpwstr>
  </property>
  <property fmtid="{D5CDD505-2E9C-101B-9397-08002B2CF9AE}" pid="10" name="MediaServiceImageTags">
    <vt:lpwstr/>
  </property>
</Properties>
</file>