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UET\Dossiers transversaux\DCE et MARCHES\accords cadres\AC_MOE\AC MOE 2025 2028 - projet\2501_AC MOE_Construction neuve\Annexe_Pcie_MTI\"/>
    </mc:Choice>
  </mc:AlternateContent>
  <bookViews>
    <workbookView xWindow="0" yWindow="0" windowWidth="28800" windowHeight="12432" tabRatio="685"/>
  </bookViews>
  <sheets>
    <sheet name="1_Schéma fonctionnel " sheetId="5" r:id="rId1"/>
    <sheet name="2_Traitement d'air" sheetId="2" r:id="rId2"/>
    <sheet name="3_Tableau des surfaces" sheetId="3" r:id="rId3"/>
  </sheets>
  <definedNames>
    <definedName name="_xlnm.Print_Area" localSheetId="0">'1_Schéma fonctionnel '!$A$1:$L$37</definedName>
    <definedName name="_xlnm.Print_Area" localSheetId="1">'2_Traitement d''air'!$A$1:$K$37</definedName>
    <definedName name="_xlnm.Print_Area" localSheetId="2">'3_Tableau des surfaces'!$A$1:$E$21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C18" i="3" l="1"/>
  <c r="C19" i="3" l="1"/>
</calcChain>
</file>

<file path=xl/sharedStrings.xml><?xml version="1.0" encoding="utf-8"?>
<sst xmlns="http://schemas.openxmlformats.org/spreadsheetml/2006/main" count="101" uniqueCount="78">
  <si>
    <t>Local Technique</t>
  </si>
  <si>
    <t>Vestiaire</t>
  </si>
  <si>
    <t>Déchets</t>
  </si>
  <si>
    <t>Stock</t>
  </si>
  <si>
    <t>Ménage</t>
  </si>
  <si>
    <t>Logistique</t>
  </si>
  <si>
    <t>Décartonnage</t>
  </si>
  <si>
    <t>DASRI</t>
  </si>
  <si>
    <t>Tertiaire</t>
  </si>
  <si>
    <t>Accés</t>
  </si>
  <si>
    <t>Surhabillage</t>
  </si>
  <si>
    <t>surhabillage</t>
  </si>
  <si>
    <t>Décongél.</t>
  </si>
  <si>
    <t>Sas 1 Classe D</t>
  </si>
  <si>
    <t>Sas 2 Classe C</t>
  </si>
  <si>
    <t>ZAC Classe B</t>
  </si>
  <si>
    <t>Personnel</t>
  </si>
  <si>
    <t>Produits sortants</t>
  </si>
  <si>
    <t>Produits entrants</t>
  </si>
  <si>
    <t>La classification des zones pharmaceutiques à atmosphère contrôlée</t>
  </si>
  <si>
    <t>Classe A</t>
  </si>
  <si>
    <t>Classe B</t>
  </si>
  <si>
    <t>Classe C</t>
  </si>
  <si>
    <t>2 900</t>
  </si>
  <si>
    <t>Classe D</t>
  </si>
  <si>
    <t>29 000</t>
  </si>
  <si>
    <t xml:space="preserve">de taille égale ou supérieure </t>
  </si>
  <si>
    <t>calibre précisé selon la classe BPF au repos</t>
  </si>
  <si>
    <t xml:space="preserve">La classe B concerne les activités de préparation et de remplissage aseptiques. </t>
  </si>
  <si>
    <t xml:space="preserve">Les salles blanches de classe A sont les locaux dotés d’une hotte à flux laminaire dans lesquels se déroulent les opérations à haut risque. </t>
  </si>
  <si>
    <t>Les travaux moins critiques intervenant dans le processus de fabrication sont réalisés dans des salles blanches en laboratoire de classe C ou D. </t>
  </si>
  <si>
    <t>Classification biologique</t>
  </si>
  <si>
    <t>Classification particulaire</t>
  </si>
  <si>
    <t>3 500</t>
  </si>
  <si>
    <t>3 500 </t>
  </si>
  <si>
    <t>350 000</t>
  </si>
  <si>
    <t>3 500 000</t>
  </si>
  <si>
    <t>Iso</t>
  </si>
  <si>
    <t xml:space="preserve">Equivalence </t>
  </si>
  <si>
    <t>ISO 5</t>
  </si>
  <si>
    <t>ISO 7</t>
  </si>
  <si>
    <t>ISO 8</t>
  </si>
  <si>
    <t>0.5 μm/m3</t>
  </si>
  <si>
    <t>Concentration maximale de particules</t>
  </si>
  <si>
    <t>5 μm/m3</t>
  </si>
  <si>
    <t>Échantillon d’air ufc/m³</t>
  </si>
  <si>
    <t>Boîte de petri (ø90mm)  ufc sur 4h</t>
  </si>
  <si>
    <t>Gélose de contact (ø550mm)  ufc par plaque</t>
  </si>
  <si>
    <t>&lt;1</t>
  </si>
  <si>
    <t>Guide BPF / GMP Classe Pharmaceutique</t>
  </si>
  <si>
    <t>Brassage mini guide Vol/h</t>
  </si>
  <si>
    <t>Brassage maxi guide Vol/h</t>
  </si>
  <si>
    <t>Classe A et B</t>
  </si>
  <si>
    <t>Taux de brassage</t>
  </si>
  <si>
    <t>. -40</t>
  </si>
  <si>
    <t>.-20</t>
  </si>
  <si>
    <t>.+20</t>
  </si>
  <si>
    <t>. +20</t>
  </si>
  <si>
    <t>Laboratoire de confinement - type P3</t>
  </si>
  <si>
    <t>Filtre absolu en entrée et sortie type H14</t>
  </si>
  <si>
    <t>Quid Panne de l'extracteur ?</t>
  </si>
  <si>
    <t>On n'humidifie pas</t>
  </si>
  <si>
    <t>on déshumidifie</t>
  </si>
  <si>
    <t>Mesure Humidité</t>
  </si>
  <si>
    <t>SCHEMA FONCTIONNEL</t>
  </si>
  <si>
    <t>TABLEAU DES SURFACES</t>
  </si>
  <si>
    <t>Sas Classe C</t>
  </si>
  <si>
    <t>Sas Classe D</t>
  </si>
  <si>
    <t>Décongélation</t>
  </si>
  <si>
    <t>Circulation</t>
  </si>
  <si>
    <t>TOTAL m²</t>
  </si>
  <si>
    <t>m²</t>
  </si>
  <si>
    <t>Livraison</t>
  </si>
  <si>
    <t>Sas matériel</t>
  </si>
  <si>
    <t>. +40</t>
  </si>
  <si>
    <t>nb CTA</t>
  </si>
  <si>
    <t>Stade programme / pré-esquisse</t>
  </si>
  <si>
    <t>PRINCIPE D'ORGANISATION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</si>
</sst>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2" fillId="0" borderId="13" xfId="0" applyFont="1" applyBorder="1"/>
    <xf numFmtId="0" fontId="2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18" xfId="0" applyFill="1" applyBorder="1"/>
    <xf numFmtId="0" fontId="0" fillId="0" borderId="20" xfId="0" applyBorder="1"/>
    <xf numFmtId="0" fontId="0" fillId="0" borderId="27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28" xfId="0" applyFill="1" applyBorder="1"/>
    <xf numFmtId="0" fontId="0" fillId="0" borderId="0" xfId="0" applyFill="1" applyBorder="1"/>
    <xf numFmtId="0" fontId="0" fillId="0" borderId="24" xfId="0" applyFill="1" applyBorder="1"/>
    <xf numFmtId="0" fontId="0" fillId="0" borderId="29" xfId="0" applyFill="1" applyBorder="1"/>
    <xf numFmtId="0" fontId="0" fillId="0" borderId="25" xfId="0" applyFill="1" applyBorder="1"/>
    <xf numFmtId="0" fontId="0" fillId="0" borderId="26" xfId="0" applyFill="1" applyBorder="1"/>
    <xf numFmtId="0" fontId="0" fillId="0" borderId="0" xfId="0" applyFill="1"/>
    <xf numFmtId="0" fontId="0" fillId="0" borderId="30" xfId="0" applyBorder="1"/>
    <xf numFmtId="0" fontId="0" fillId="3" borderId="31" xfId="0" applyFill="1" applyBorder="1" applyAlignment="1">
      <alignment horizontal="left"/>
    </xf>
    <xf numFmtId="0" fontId="1" fillId="0" borderId="2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66FF"/>
      <color rgb="FF99CCFF"/>
      <color rgb="FF6699FF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20</xdr:row>
      <xdr:rowOff>38100</xdr:rowOff>
    </xdr:from>
    <xdr:to>
      <xdr:col>5</xdr:col>
      <xdr:colOff>784860</xdr:colOff>
      <xdr:row>20</xdr:row>
      <xdr:rowOff>38100</xdr:rowOff>
    </xdr:to>
    <xdr:cxnSp macro="">
      <xdr:nvCxnSpPr>
        <xdr:cNvPr id="117" name="Connecteur droit 116"/>
        <xdr:cNvCxnSpPr/>
      </xdr:nvCxnSpPr>
      <xdr:spPr>
        <a:xfrm>
          <a:off x="2057400" y="11498580"/>
          <a:ext cx="777240" cy="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22860</xdr:colOff>
      <xdr:row>25</xdr:row>
      <xdr:rowOff>99060</xdr:rowOff>
    </xdr:from>
    <xdr:to>
      <xdr:col>9</xdr:col>
      <xdr:colOff>7620</xdr:colOff>
      <xdr:row>25</xdr:row>
      <xdr:rowOff>99060</xdr:rowOff>
    </xdr:to>
    <xdr:cxnSp macro="">
      <xdr:nvCxnSpPr>
        <xdr:cNvPr id="119" name="Connecteur droit 118"/>
        <xdr:cNvCxnSpPr/>
      </xdr:nvCxnSpPr>
      <xdr:spPr>
        <a:xfrm>
          <a:off x="4450080" y="12473940"/>
          <a:ext cx="777240" cy="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784860</xdr:colOff>
      <xdr:row>27</xdr:row>
      <xdr:rowOff>30480</xdr:rowOff>
    </xdr:from>
    <xdr:to>
      <xdr:col>6</xdr:col>
      <xdr:colOff>784860</xdr:colOff>
      <xdr:row>30</xdr:row>
      <xdr:rowOff>175260</xdr:rowOff>
    </xdr:to>
    <xdr:cxnSp macro="">
      <xdr:nvCxnSpPr>
        <xdr:cNvPr id="120" name="Connecteur droit 119"/>
        <xdr:cNvCxnSpPr/>
      </xdr:nvCxnSpPr>
      <xdr:spPr>
        <a:xfrm>
          <a:off x="3627120" y="12771120"/>
          <a:ext cx="0" cy="69342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11724</xdr:colOff>
      <xdr:row>28</xdr:row>
      <xdr:rowOff>129540</xdr:rowOff>
    </xdr:from>
    <xdr:to>
      <xdr:col>6</xdr:col>
      <xdr:colOff>731520</xdr:colOff>
      <xdr:row>28</xdr:row>
      <xdr:rowOff>140677</xdr:rowOff>
    </xdr:to>
    <xdr:cxnSp macro="">
      <xdr:nvCxnSpPr>
        <xdr:cNvPr id="121" name="Connecteur droit 120"/>
        <xdr:cNvCxnSpPr/>
      </xdr:nvCxnSpPr>
      <xdr:spPr>
        <a:xfrm flipV="1">
          <a:off x="1834662" y="12989755"/>
          <a:ext cx="2929596" cy="11137"/>
        </a:xfrm>
        <a:prstGeom prst="line">
          <a:avLst/>
        </a:prstGeom>
        <a:ln w="41275">
          <a:solidFill>
            <a:schemeClr val="tx1"/>
          </a:solidFill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24</xdr:row>
      <xdr:rowOff>41030</xdr:rowOff>
    </xdr:from>
    <xdr:to>
      <xdr:col>5</xdr:col>
      <xdr:colOff>769620</xdr:colOff>
      <xdr:row>24</xdr:row>
      <xdr:rowOff>45720</xdr:rowOff>
    </xdr:to>
    <xdr:cxnSp macro="">
      <xdr:nvCxnSpPr>
        <xdr:cNvPr id="122" name="Connecteur droit 121"/>
        <xdr:cNvCxnSpPr/>
      </xdr:nvCxnSpPr>
      <xdr:spPr>
        <a:xfrm>
          <a:off x="2045677" y="12174415"/>
          <a:ext cx="769620" cy="469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</xdr:colOff>
      <xdr:row>8</xdr:row>
      <xdr:rowOff>7620</xdr:rowOff>
    </xdr:from>
    <xdr:to>
      <xdr:col>7</xdr:col>
      <xdr:colOff>7620</xdr:colOff>
      <xdr:row>9</xdr:row>
      <xdr:rowOff>167640</xdr:rowOff>
    </xdr:to>
    <xdr:cxnSp macro="">
      <xdr:nvCxnSpPr>
        <xdr:cNvPr id="123" name="Connecteur droit 122"/>
        <xdr:cNvCxnSpPr/>
      </xdr:nvCxnSpPr>
      <xdr:spPr>
        <a:xfrm>
          <a:off x="3642360" y="9273540"/>
          <a:ext cx="0" cy="34290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697523</xdr:colOff>
      <xdr:row>6</xdr:row>
      <xdr:rowOff>175260</xdr:rowOff>
    </xdr:from>
    <xdr:to>
      <xdr:col>5</xdr:col>
      <xdr:colOff>784860</xdr:colOff>
      <xdr:row>7</xdr:row>
      <xdr:rowOff>0</xdr:rowOff>
    </xdr:to>
    <xdr:cxnSp macro="">
      <xdr:nvCxnSpPr>
        <xdr:cNvPr id="124" name="Connecteur droit 123"/>
        <xdr:cNvCxnSpPr/>
      </xdr:nvCxnSpPr>
      <xdr:spPr>
        <a:xfrm flipV="1">
          <a:off x="1811215" y="9037906"/>
          <a:ext cx="2215076" cy="6448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784860</xdr:colOff>
      <xdr:row>12</xdr:row>
      <xdr:rowOff>0</xdr:rowOff>
    </xdr:from>
    <xdr:to>
      <xdr:col>6</xdr:col>
      <xdr:colOff>784860</xdr:colOff>
      <xdr:row>13</xdr:row>
      <xdr:rowOff>175260</xdr:rowOff>
    </xdr:to>
    <xdr:cxnSp macro="">
      <xdr:nvCxnSpPr>
        <xdr:cNvPr id="125" name="Connecteur droit 124"/>
        <xdr:cNvCxnSpPr/>
      </xdr:nvCxnSpPr>
      <xdr:spPr>
        <a:xfrm flipV="1">
          <a:off x="3627120" y="9997440"/>
          <a:ext cx="0" cy="35814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</xdr:colOff>
      <xdr:row>27</xdr:row>
      <xdr:rowOff>38100</xdr:rowOff>
    </xdr:from>
    <xdr:to>
      <xdr:col>7</xdr:col>
      <xdr:colOff>60960</xdr:colOff>
      <xdr:row>29</xdr:row>
      <xdr:rowOff>32340</xdr:rowOff>
    </xdr:to>
    <xdr:cxnSp macro="">
      <xdr:nvCxnSpPr>
        <xdr:cNvPr id="128" name="Connecteur droit 127"/>
        <xdr:cNvCxnSpPr/>
      </xdr:nvCxnSpPr>
      <xdr:spPr>
        <a:xfrm flipV="1">
          <a:off x="3695700" y="12778740"/>
          <a:ext cx="0" cy="36000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449580</xdr:colOff>
      <xdr:row>29</xdr:row>
      <xdr:rowOff>121920</xdr:rowOff>
    </xdr:from>
    <xdr:to>
      <xdr:col>6</xdr:col>
      <xdr:colOff>434340</xdr:colOff>
      <xdr:row>29</xdr:row>
      <xdr:rowOff>121920</xdr:rowOff>
    </xdr:to>
    <xdr:cxnSp macro="">
      <xdr:nvCxnSpPr>
        <xdr:cNvPr id="129" name="Connecteur droit 128"/>
        <xdr:cNvCxnSpPr/>
      </xdr:nvCxnSpPr>
      <xdr:spPr>
        <a:xfrm>
          <a:off x="2499360" y="13228320"/>
          <a:ext cx="777240" cy="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</xdr:colOff>
      <xdr:row>25</xdr:row>
      <xdr:rowOff>175260</xdr:rowOff>
    </xdr:from>
    <xdr:to>
      <xdr:col>8</xdr:col>
      <xdr:colOff>784860</xdr:colOff>
      <xdr:row>25</xdr:row>
      <xdr:rowOff>175260</xdr:rowOff>
    </xdr:to>
    <xdr:cxnSp macro="">
      <xdr:nvCxnSpPr>
        <xdr:cNvPr id="131" name="Connecteur droit 130"/>
        <xdr:cNvCxnSpPr/>
      </xdr:nvCxnSpPr>
      <xdr:spPr>
        <a:xfrm>
          <a:off x="4434840" y="12550140"/>
          <a:ext cx="777240" cy="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</xdr:colOff>
      <xdr:row>24</xdr:row>
      <xdr:rowOff>114300</xdr:rowOff>
    </xdr:from>
    <xdr:to>
      <xdr:col>5</xdr:col>
      <xdr:colOff>784860</xdr:colOff>
      <xdr:row>24</xdr:row>
      <xdr:rowOff>114300</xdr:rowOff>
    </xdr:to>
    <xdr:cxnSp macro="">
      <xdr:nvCxnSpPr>
        <xdr:cNvPr id="132" name="Connecteur droit 131"/>
        <xdr:cNvCxnSpPr/>
      </xdr:nvCxnSpPr>
      <xdr:spPr>
        <a:xfrm>
          <a:off x="2057400" y="12306300"/>
          <a:ext cx="777240" cy="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102577</xdr:colOff>
      <xdr:row>21</xdr:row>
      <xdr:rowOff>181121</xdr:rowOff>
    </xdr:from>
    <xdr:to>
      <xdr:col>7</xdr:col>
      <xdr:colOff>102577</xdr:colOff>
      <xdr:row>23</xdr:row>
      <xdr:rowOff>181121</xdr:rowOff>
    </xdr:to>
    <xdr:cxnSp macro="">
      <xdr:nvCxnSpPr>
        <xdr:cNvPr id="134" name="Connecteur droit 133"/>
        <xdr:cNvCxnSpPr/>
      </xdr:nvCxnSpPr>
      <xdr:spPr>
        <a:xfrm flipV="1">
          <a:off x="4463562" y="4419013"/>
          <a:ext cx="0" cy="375139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716280</xdr:colOff>
      <xdr:row>7</xdr:row>
      <xdr:rowOff>175260</xdr:rowOff>
    </xdr:from>
    <xdr:to>
      <xdr:col>6</xdr:col>
      <xdr:colOff>716280</xdr:colOff>
      <xdr:row>9</xdr:row>
      <xdr:rowOff>175260</xdr:rowOff>
    </xdr:to>
    <xdr:cxnSp macro="">
      <xdr:nvCxnSpPr>
        <xdr:cNvPr id="136" name="Connecteur droit 135"/>
        <xdr:cNvCxnSpPr/>
      </xdr:nvCxnSpPr>
      <xdr:spPr>
        <a:xfrm flipV="1">
          <a:off x="3558540" y="9258300"/>
          <a:ext cx="0" cy="36576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701040</xdr:colOff>
      <xdr:row>12</xdr:row>
      <xdr:rowOff>7620</xdr:rowOff>
    </xdr:from>
    <xdr:to>
      <xdr:col>6</xdr:col>
      <xdr:colOff>701040</xdr:colOff>
      <xdr:row>14</xdr:row>
      <xdr:rowOff>7620</xdr:rowOff>
    </xdr:to>
    <xdr:cxnSp macro="">
      <xdr:nvCxnSpPr>
        <xdr:cNvPr id="137" name="Connecteur droit 136"/>
        <xdr:cNvCxnSpPr/>
      </xdr:nvCxnSpPr>
      <xdr:spPr>
        <a:xfrm flipV="1">
          <a:off x="3543300" y="10005060"/>
          <a:ext cx="0" cy="36576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701040</xdr:colOff>
      <xdr:row>16</xdr:row>
      <xdr:rowOff>175260</xdr:rowOff>
    </xdr:from>
    <xdr:to>
      <xdr:col>6</xdr:col>
      <xdr:colOff>701040</xdr:colOff>
      <xdr:row>18</xdr:row>
      <xdr:rowOff>175260</xdr:rowOff>
    </xdr:to>
    <xdr:cxnSp macro="">
      <xdr:nvCxnSpPr>
        <xdr:cNvPr id="138" name="Connecteur droit 137"/>
        <xdr:cNvCxnSpPr/>
      </xdr:nvCxnSpPr>
      <xdr:spPr>
        <a:xfrm flipV="1">
          <a:off x="3543300" y="10904220"/>
          <a:ext cx="0" cy="36576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594361</xdr:colOff>
      <xdr:row>16</xdr:row>
      <xdr:rowOff>91443</xdr:rowOff>
    </xdr:from>
    <xdr:to>
      <xdr:col>7</xdr:col>
      <xdr:colOff>38101</xdr:colOff>
      <xdr:row>17</xdr:row>
      <xdr:rowOff>144780</xdr:rowOff>
    </xdr:to>
    <xdr:grpSp>
      <xdr:nvGrpSpPr>
        <xdr:cNvPr id="139" name="Groupe 138"/>
        <xdr:cNvGrpSpPr/>
      </xdr:nvGrpSpPr>
      <xdr:grpSpPr>
        <a:xfrm>
          <a:off x="3098075" y="3095900"/>
          <a:ext cx="238397" cy="238394"/>
          <a:chOff x="7871460" y="2286000"/>
          <a:chExt cx="1026585" cy="1159366"/>
        </a:xfrm>
      </xdr:grpSpPr>
      <xdr:sp macro="" textlink="">
        <xdr:nvSpPr>
          <xdr:cNvPr id="140" name="Corde 139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1" name="Corde 140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8</xdr:col>
      <xdr:colOff>30480</xdr:colOff>
      <xdr:row>7</xdr:row>
      <xdr:rowOff>0</xdr:rowOff>
    </xdr:from>
    <xdr:to>
      <xdr:col>9</xdr:col>
      <xdr:colOff>15240</xdr:colOff>
      <xdr:row>7</xdr:row>
      <xdr:rowOff>0</xdr:rowOff>
    </xdr:to>
    <xdr:cxnSp macro="">
      <xdr:nvCxnSpPr>
        <xdr:cNvPr id="142" name="Connecteur droit 141"/>
        <xdr:cNvCxnSpPr/>
      </xdr:nvCxnSpPr>
      <xdr:spPr>
        <a:xfrm>
          <a:off x="4457700" y="9083040"/>
          <a:ext cx="777240" cy="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11</xdr:row>
      <xdr:rowOff>175260</xdr:rowOff>
    </xdr:from>
    <xdr:to>
      <xdr:col>9</xdr:col>
      <xdr:colOff>419100</xdr:colOff>
      <xdr:row>13</xdr:row>
      <xdr:rowOff>175260</xdr:rowOff>
    </xdr:to>
    <xdr:cxnSp macro="">
      <xdr:nvCxnSpPr>
        <xdr:cNvPr id="143" name="Connecteur droit 142"/>
        <xdr:cNvCxnSpPr/>
      </xdr:nvCxnSpPr>
      <xdr:spPr>
        <a:xfrm flipV="1">
          <a:off x="5638800" y="9989820"/>
          <a:ext cx="0" cy="36576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</xdr:colOff>
      <xdr:row>16</xdr:row>
      <xdr:rowOff>167640</xdr:rowOff>
    </xdr:from>
    <xdr:to>
      <xdr:col>9</xdr:col>
      <xdr:colOff>15240</xdr:colOff>
      <xdr:row>18</xdr:row>
      <xdr:rowOff>167640</xdr:rowOff>
    </xdr:to>
    <xdr:cxnSp macro="">
      <xdr:nvCxnSpPr>
        <xdr:cNvPr id="144" name="Connecteur droit 143"/>
        <xdr:cNvCxnSpPr/>
      </xdr:nvCxnSpPr>
      <xdr:spPr>
        <a:xfrm flipV="1">
          <a:off x="5227320" y="10896600"/>
          <a:ext cx="7620" cy="365760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373380</xdr:colOff>
      <xdr:row>3</xdr:row>
      <xdr:rowOff>45720</xdr:rowOff>
    </xdr:from>
    <xdr:to>
      <xdr:col>9</xdr:col>
      <xdr:colOff>373380</xdr:colOff>
      <xdr:row>5</xdr:row>
      <xdr:rowOff>0</xdr:rowOff>
    </xdr:to>
    <xdr:cxnSp macro="">
      <xdr:nvCxnSpPr>
        <xdr:cNvPr id="145" name="Connecteur droit 144"/>
        <xdr:cNvCxnSpPr/>
      </xdr:nvCxnSpPr>
      <xdr:spPr>
        <a:xfrm flipV="1">
          <a:off x="5593080" y="8397240"/>
          <a:ext cx="0" cy="32004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29</xdr:row>
      <xdr:rowOff>30480</xdr:rowOff>
    </xdr:from>
    <xdr:to>
      <xdr:col>6</xdr:col>
      <xdr:colOff>441960</xdr:colOff>
      <xdr:row>29</xdr:row>
      <xdr:rowOff>30480</xdr:rowOff>
    </xdr:to>
    <xdr:cxnSp macro="">
      <xdr:nvCxnSpPr>
        <xdr:cNvPr id="146" name="Connecteur droit 145"/>
        <xdr:cNvCxnSpPr/>
      </xdr:nvCxnSpPr>
      <xdr:spPr>
        <a:xfrm>
          <a:off x="2506980" y="13136880"/>
          <a:ext cx="777240" cy="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129540</xdr:colOff>
      <xdr:row>27</xdr:row>
      <xdr:rowOff>45720</xdr:rowOff>
    </xdr:from>
    <xdr:to>
      <xdr:col>7</xdr:col>
      <xdr:colOff>129540</xdr:colOff>
      <xdr:row>29</xdr:row>
      <xdr:rowOff>38100</xdr:rowOff>
    </xdr:to>
    <xdr:cxnSp macro="">
      <xdr:nvCxnSpPr>
        <xdr:cNvPr id="147" name="Connecteur droit 146"/>
        <xdr:cNvCxnSpPr/>
      </xdr:nvCxnSpPr>
      <xdr:spPr>
        <a:xfrm>
          <a:off x="3764280" y="12786360"/>
          <a:ext cx="0" cy="35814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434340</xdr:colOff>
      <xdr:row>30</xdr:row>
      <xdr:rowOff>30480</xdr:rowOff>
    </xdr:from>
    <xdr:to>
      <xdr:col>6</xdr:col>
      <xdr:colOff>419100</xdr:colOff>
      <xdr:row>30</xdr:row>
      <xdr:rowOff>30480</xdr:rowOff>
    </xdr:to>
    <xdr:cxnSp macro="">
      <xdr:nvCxnSpPr>
        <xdr:cNvPr id="148" name="Connecteur droit 147"/>
        <xdr:cNvCxnSpPr/>
      </xdr:nvCxnSpPr>
      <xdr:spPr>
        <a:xfrm>
          <a:off x="2484120" y="13319760"/>
          <a:ext cx="777240" cy="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213360</xdr:colOff>
      <xdr:row>27</xdr:row>
      <xdr:rowOff>45720</xdr:rowOff>
    </xdr:from>
    <xdr:to>
      <xdr:col>7</xdr:col>
      <xdr:colOff>213360</xdr:colOff>
      <xdr:row>29</xdr:row>
      <xdr:rowOff>45720</xdr:rowOff>
    </xdr:to>
    <xdr:cxnSp macro="">
      <xdr:nvCxnSpPr>
        <xdr:cNvPr id="149" name="Connecteur droit 148"/>
        <xdr:cNvCxnSpPr/>
      </xdr:nvCxnSpPr>
      <xdr:spPr>
        <a:xfrm flipV="1">
          <a:off x="3848100" y="12786360"/>
          <a:ext cx="0" cy="365760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508191</xdr:colOff>
      <xdr:row>21</xdr:row>
      <xdr:rowOff>181708</xdr:rowOff>
    </xdr:from>
    <xdr:to>
      <xdr:col>7</xdr:col>
      <xdr:colOff>508191</xdr:colOff>
      <xdr:row>23</xdr:row>
      <xdr:rowOff>169984</xdr:rowOff>
    </xdr:to>
    <xdr:cxnSp macro="">
      <xdr:nvCxnSpPr>
        <xdr:cNvPr id="150" name="Connecteur droit 149"/>
        <xdr:cNvCxnSpPr/>
      </xdr:nvCxnSpPr>
      <xdr:spPr>
        <a:xfrm flipV="1">
          <a:off x="4869176" y="4419600"/>
          <a:ext cx="0" cy="363415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480060</xdr:colOff>
      <xdr:row>28</xdr:row>
      <xdr:rowOff>38100</xdr:rowOff>
    </xdr:from>
    <xdr:to>
      <xdr:col>6</xdr:col>
      <xdr:colOff>464820</xdr:colOff>
      <xdr:row>28</xdr:row>
      <xdr:rowOff>45720</xdr:rowOff>
    </xdr:to>
    <xdr:cxnSp macro="">
      <xdr:nvCxnSpPr>
        <xdr:cNvPr id="151" name="Connecteur droit 150"/>
        <xdr:cNvCxnSpPr/>
      </xdr:nvCxnSpPr>
      <xdr:spPr>
        <a:xfrm>
          <a:off x="2529840" y="12961620"/>
          <a:ext cx="777240" cy="7620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464820</xdr:colOff>
      <xdr:row>2</xdr:row>
      <xdr:rowOff>129540</xdr:rowOff>
    </xdr:from>
    <xdr:to>
      <xdr:col>9</xdr:col>
      <xdr:colOff>464820</xdr:colOff>
      <xdr:row>4</xdr:row>
      <xdr:rowOff>160020</xdr:rowOff>
    </xdr:to>
    <xdr:cxnSp macro="">
      <xdr:nvCxnSpPr>
        <xdr:cNvPr id="152" name="Connecteur droit 151"/>
        <xdr:cNvCxnSpPr/>
      </xdr:nvCxnSpPr>
      <xdr:spPr>
        <a:xfrm flipV="1">
          <a:off x="5684520" y="8298180"/>
          <a:ext cx="0" cy="396240"/>
        </a:xfrm>
        <a:prstGeom prst="line">
          <a:avLst/>
        </a:prstGeom>
        <a:ln w="41275">
          <a:solidFill>
            <a:schemeClr val="tx1"/>
          </a:solidFill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425548</xdr:colOff>
      <xdr:row>22</xdr:row>
      <xdr:rowOff>13481</xdr:rowOff>
    </xdr:from>
    <xdr:to>
      <xdr:col>6</xdr:col>
      <xdr:colOff>425548</xdr:colOff>
      <xdr:row>24</xdr:row>
      <xdr:rowOff>5861</xdr:rowOff>
    </xdr:to>
    <xdr:cxnSp macro="">
      <xdr:nvCxnSpPr>
        <xdr:cNvPr id="153" name="Connecteur droit 152"/>
        <xdr:cNvCxnSpPr/>
      </xdr:nvCxnSpPr>
      <xdr:spPr>
        <a:xfrm>
          <a:off x="3995225" y="4444804"/>
          <a:ext cx="0" cy="355795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30</xdr:row>
      <xdr:rowOff>99060</xdr:rowOff>
    </xdr:from>
    <xdr:to>
      <xdr:col>9</xdr:col>
      <xdr:colOff>777240</xdr:colOff>
      <xdr:row>30</xdr:row>
      <xdr:rowOff>99060</xdr:rowOff>
    </xdr:to>
    <xdr:cxnSp macro="">
      <xdr:nvCxnSpPr>
        <xdr:cNvPr id="154" name="Connecteur droit 153"/>
        <xdr:cNvCxnSpPr/>
      </xdr:nvCxnSpPr>
      <xdr:spPr>
        <a:xfrm>
          <a:off x="5219700" y="13388340"/>
          <a:ext cx="777240" cy="0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31</xdr:row>
      <xdr:rowOff>99060</xdr:rowOff>
    </xdr:from>
    <xdr:to>
      <xdr:col>9</xdr:col>
      <xdr:colOff>777240</xdr:colOff>
      <xdr:row>31</xdr:row>
      <xdr:rowOff>99060</xdr:rowOff>
    </xdr:to>
    <xdr:cxnSp macro="">
      <xdr:nvCxnSpPr>
        <xdr:cNvPr id="155" name="Connecteur droit 154"/>
        <xdr:cNvCxnSpPr/>
      </xdr:nvCxnSpPr>
      <xdr:spPr>
        <a:xfrm>
          <a:off x="5219700" y="13571220"/>
          <a:ext cx="777240" cy="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32</xdr:row>
      <xdr:rowOff>91440</xdr:rowOff>
    </xdr:from>
    <xdr:to>
      <xdr:col>9</xdr:col>
      <xdr:colOff>777240</xdr:colOff>
      <xdr:row>32</xdr:row>
      <xdr:rowOff>91440</xdr:rowOff>
    </xdr:to>
    <xdr:cxnSp macro="">
      <xdr:nvCxnSpPr>
        <xdr:cNvPr id="156" name="Connecteur droit 155"/>
        <xdr:cNvCxnSpPr/>
      </xdr:nvCxnSpPr>
      <xdr:spPr>
        <a:xfrm>
          <a:off x="5219700" y="13746480"/>
          <a:ext cx="777240" cy="0"/>
        </a:xfrm>
        <a:prstGeom prst="line">
          <a:avLst/>
        </a:prstGeom>
        <a:ln w="412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33</xdr:row>
      <xdr:rowOff>99060</xdr:rowOff>
    </xdr:from>
    <xdr:to>
      <xdr:col>9</xdr:col>
      <xdr:colOff>777240</xdr:colOff>
      <xdr:row>33</xdr:row>
      <xdr:rowOff>99060</xdr:rowOff>
    </xdr:to>
    <xdr:cxnSp macro="">
      <xdr:nvCxnSpPr>
        <xdr:cNvPr id="157" name="Connecteur droit 156"/>
        <xdr:cNvCxnSpPr/>
      </xdr:nvCxnSpPr>
      <xdr:spPr>
        <a:xfrm>
          <a:off x="5219700" y="13936980"/>
          <a:ext cx="777240" cy="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259081</xdr:colOff>
      <xdr:row>34</xdr:row>
      <xdr:rowOff>3</xdr:rowOff>
    </xdr:from>
    <xdr:to>
      <xdr:col>9</xdr:col>
      <xdr:colOff>495301</xdr:colOff>
      <xdr:row>35</xdr:row>
      <xdr:rowOff>53340</xdr:rowOff>
    </xdr:to>
    <xdr:grpSp>
      <xdr:nvGrpSpPr>
        <xdr:cNvPr id="158" name="Groupe 157"/>
        <xdr:cNvGrpSpPr/>
      </xdr:nvGrpSpPr>
      <xdr:grpSpPr>
        <a:xfrm>
          <a:off x="5146767" y="6357260"/>
          <a:ext cx="236220" cy="238394"/>
          <a:chOff x="7871460" y="2286000"/>
          <a:chExt cx="1026585" cy="1159366"/>
        </a:xfrm>
      </xdr:grpSpPr>
      <xdr:sp macro="" textlink="">
        <xdr:nvSpPr>
          <xdr:cNvPr id="159" name="Corde 158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0" name="Corde 159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8</xdr:col>
      <xdr:colOff>678181</xdr:colOff>
      <xdr:row>18</xdr:row>
      <xdr:rowOff>76203</xdr:rowOff>
    </xdr:from>
    <xdr:to>
      <xdr:col>9</xdr:col>
      <xdr:colOff>121921</xdr:colOff>
      <xdr:row>19</xdr:row>
      <xdr:rowOff>129540</xdr:rowOff>
    </xdr:to>
    <xdr:grpSp>
      <xdr:nvGrpSpPr>
        <xdr:cNvPr id="163" name="Groupe 162"/>
        <xdr:cNvGrpSpPr/>
      </xdr:nvGrpSpPr>
      <xdr:grpSpPr>
        <a:xfrm>
          <a:off x="4771210" y="3450774"/>
          <a:ext cx="238397" cy="249280"/>
          <a:chOff x="7871460" y="2286000"/>
          <a:chExt cx="1026585" cy="1159366"/>
        </a:xfrm>
      </xdr:grpSpPr>
      <xdr:sp macro="" textlink="">
        <xdr:nvSpPr>
          <xdr:cNvPr id="164" name="Corde 163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5" name="Corde 164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9</xdr:col>
      <xdr:colOff>304801</xdr:colOff>
      <xdr:row>13</xdr:row>
      <xdr:rowOff>68583</xdr:rowOff>
    </xdr:from>
    <xdr:to>
      <xdr:col>9</xdr:col>
      <xdr:colOff>541021</xdr:colOff>
      <xdr:row>14</xdr:row>
      <xdr:rowOff>121920</xdr:rowOff>
    </xdr:to>
    <xdr:grpSp>
      <xdr:nvGrpSpPr>
        <xdr:cNvPr id="166" name="Groupe 165"/>
        <xdr:cNvGrpSpPr/>
      </xdr:nvGrpSpPr>
      <xdr:grpSpPr>
        <a:xfrm>
          <a:off x="5192487" y="2517869"/>
          <a:ext cx="236220" cy="238394"/>
          <a:chOff x="7871460" y="2286000"/>
          <a:chExt cx="1026585" cy="1159366"/>
        </a:xfrm>
      </xdr:grpSpPr>
      <xdr:sp macro="" textlink="">
        <xdr:nvSpPr>
          <xdr:cNvPr id="167" name="Corde 166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8" name="Corde 167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8</xdr:col>
      <xdr:colOff>0</xdr:colOff>
      <xdr:row>11</xdr:row>
      <xdr:rowOff>7620</xdr:rowOff>
    </xdr:from>
    <xdr:to>
      <xdr:col>8</xdr:col>
      <xdr:colOff>777240</xdr:colOff>
      <xdr:row>11</xdr:row>
      <xdr:rowOff>7620</xdr:rowOff>
    </xdr:to>
    <xdr:cxnSp macro="">
      <xdr:nvCxnSpPr>
        <xdr:cNvPr id="169" name="Connecteur droit 168"/>
        <xdr:cNvCxnSpPr/>
      </xdr:nvCxnSpPr>
      <xdr:spPr>
        <a:xfrm>
          <a:off x="4427220" y="9822180"/>
          <a:ext cx="777240" cy="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701041</xdr:colOff>
      <xdr:row>6</xdr:row>
      <xdr:rowOff>60963</xdr:rowOff>
    </xdr:from>
    <xdr:to>
      <xdr:col>8</xdr:col>
      <xdr:colOff>144781</xdr:colOff>
      <xdr:row>7</xdr:row>
      <xdr:rowOff>114300</xdr:rowOff>
    </xdr:to>
    <xdr:grpSp>
      <xdr:nvGrpSpPr>
        <xdr:cNvPr id="170" name="Groupe 169"/>
        <xdr:cNvGrpSpPr/>
      </xdr:nvGrpSpPr>
      <xdr:grpSpPr>
        <a:xfrm>
          <a:off x="3999412" y="1214849"/>
          <a:ext cx="238398" cy="238394"/>
          <a:chOff x="7871460" y="2286000"/>
          <a:chExt cx="1026585" cy="1159366"/>
        </a:xfrm>
      </xdr:grpSpPr>
      <xdr:sp macro="" textlink="">
        <xdr:nvSpPr>
          <xdr:cNvPr id="171" name="Corde 170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2" name="Corde 171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7</xdr:col>
      <xdr:colOff>701041</xdr:colOff>
      <xdr:row>10</xdr:row>
      <xdr:rowOff>60963</xdr:rowOff>
    </xdr:from>
    <xdr:to>
      <xdr:col>8</xdr:col>
      <xdr:colOff>144781</xdr:colOff>
      <xdr:row>11</xdr:row>
      <xdr:rowOff>114300</xdr:rowOff>
    </xdr:to>
    <xdr:grpSp>
      <xdr:nvGrpSpPr>
        <xdr:cNvPr id="173" name="Groupe 172"/>
        <xdr:cNvGrpSpPr/>
      </xdr:nvGrpSpPr>
      <xdr:grpSpPr>
        <a:xfrm>
          <a:off x="3999412" y="1955077"/>
          <a:ext cx="238398" cy="238394"/>
          <a:chOff x="7871460" y="2286000"/>
          <a:chExt cx="1026585" cy="1159366"/>
        </a:xfrm>
      </xdr:grpSpPr>
      <xdr:sp macro="" textlink="">
        <xdr:nvSpPr>
          <xdr:cNvPr id="174" name="Corde 173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5" name="Corde 174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8</xdr:col>
      <xdr:colOff>0</xdr:colOff>
      <xdr:row>7</xdr:row>
      <xdr:rowOff>7620</xdr:rowOff>
    </xdr:from>
    <xdr:to>
      <xdr:col>8</xdr:col>
      <xdr:colOff>777240</xdr:colOff>
      <xdr:row>7</xdr:row>
      <xdr:rowOff>7620</xdr:rowOff>
    </xdr:to>
    <xdr:cxnSp macro="">
      <xdr:nvCxnSpPr>
        <xdr:cNvPr id="176" name="Connecteur droit 175"/>
        <xdr:cNvCxnSpPr/>
      </xdr:nvCxnSpPr>
      <xdr:spPr>
        <a:xfrm>
          <a:off x="4427220" y="9090660"/>
          <a:ext cx="777240" cy="0"/>
        </a:xfrm>
        <a:prstGeom prst="line">
          <a:avLst/>
        </a:prstGeom>
        <a:ln w="412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701041</xdr:colOff>
      <xdr:row>6</xdr:row>
      <xdr:rowOff>60963</xdr:rowOff>
    </xdr:from>
    <xdr:to>
      <xdr:col>8</xdr:col>
      <xdr:colOff>144781</xdr:colOff>
      <xdr:row>7</xdr:row>
      <xdr:rowOff>114300</xdr:rowOff>
    </xdr:to>
    <xdr:grpSp>
      <xdr:nvGrpSpPr>
        <xdr:cNvPr id="177" name="Groupe 176"/>
        <xdr:cNvGrpSpPr/>
      </xdr:nvGrpSpPr>
      <xdr:grpSpPr>
        <a:xfrm>
          <a:off x="3999412" y="1214849"/>
          <a:ext cx="238398" cy="238394"/>
          <a:chOff x="7871460" y="2286000"/>
          <a:chExt cx="1026585" cy="1159366"/>
        </a:xfrm>
      </xdr:grpSpPr>
      <xdr:sp macro="" textlink="">
        <xdr:nvSpPr>
          <xdr:cNvPr id="178" name="Corde 177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9" name="Corde 178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4</xdr:col>
      <xdr:colOff>697523</xdr:colOff>
      <xdr:row>11</xdr:row>
      <xdr:rowOff>58584</xdr:rowOff>
    </xdr:from>
    <xdr:to>
      <xdr:col>5</xdr:col>
      <xdr:colOff>779580</xdr:colOff>
      <xdr:row>11</xdr:row>
      <xdr:rowOff>58615</xdr:rowOff>
    </xdr:to>
    <xdr:cxnSp macro="">
      <xdr:nvCxnSpPr>
        <xdr:cNvPr id="184" name="Connecteur droit 183"/>
        <xdr:cNvCxnSpPr/>
      </xdr:nvCxnSpPr>
      <xdr:spPr>
        <a:xfrm flipV="1">
          <a:off x="3229708" y="9829769"/>
          <a:ext cx="791303" cy="31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697523</xdr:colOff>
      <xdr:row>11</xdr:row>
      <xdr:rowOff>134783</xdr:rowOff>
    </xdr:from>
    <xdr:to>
      <xdr:col>5</xdr:col>
      <xdr:colOff>785442</xdr:colOff>
      <xdr:row>11</xdr:row>
      <xdr:rowOff>140677</xdr:rowOff>
    </xdr:to>
    <xdr:cxnSp macro="">
      <xdr:nvCxnSpPr>
        <xdr:cNvPr id="185" name="Connecteur droit 184"/>
        <xdr:cNvCxnSpPr/>
      </xdr:nvCxnSpPr>
      <xdr:spPr>
        <a:xfrm flipV="1">
          <a:off x="3229708" y="9905968"/>
          <a:ext cx="797165" cy="5894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691662</xdr:colOff>
      <xdr:row>25</xdr:row>
      <xdr:rowOff>82062</xdr:rowOff>
    </xdr:from>
    <xdr:to>
      <xdr:col>4</xdr:col>
      <xdr:colOff>0</xdr:colOff>
      <xdr:row>28</xdr:row>
      <xdr:rowOff>11723</xdr:rowOff>
    </xdr:to>
    <xdr:cxnSp macro="">
      <xdr:nvCxnSpPr>
        <xdr:cNvPr id="187" name="Connecteur droit 186"/>
        <xdr:cNvCxnSpPr/>
      </xdr:nvCxnSpPr>
      <xdr:spPr>
        <a:xfrm flipV="1">
          <a:off x="1805354" y="12397154"/>
          <a:ext cx="726831" cy="474784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388620</xdr:colOff>
      <xdr:row>16</xdr:row>
      <xdr:rowOff>175261</xdr:rowOff>
    </xdr:from>
    <xdr:to>
      <xdr:col>2</xdr:col>
      <xdr:colOff>392723</xdr:colOff>
      <xdr:row>27</xdr:row>
      <xdr:rowOff>169984</xdr:rowOff>
    </xdr:to>
    <xdr:cxnSp macro="">
      <xdr:nvCxnSpPr>
        <xdr:cNvPr id="189" name="Connecteur droit 188"/>
        <xdr:cNvCxnSpPr/>
      </xdr:nvCxnSpPr>
      <xdr:spPr>
        <a:xfrm flipH="1" flipV="1">
          <a:off x="1502312" y="10854984"/>
          <a:ext cx="4103" cy="1993508"/>
        </a:xfrm>
        <a:prstGeom prst="line">
          <a:avLst/>
        </a:prstGeom>
        <a:ln w="412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464820</xdr:colOff>
      <xdr:row>17</xdr:row>
      <xdr:rowOff>1</xdr:rowOff>
    </xdr:from>
    <xdr:to>
      <xdr:col>2</xdr:col>
      <xdr:colOff>468923</xdr:colOff>
      <xdr:row>28</xdr:row>
      <xdr:rowOff>0</xdr:rowOff>
    </xdr:to>
    <xdr:cxnSp macro="">
      <xdr:nvCxnSpPr>
        <xdr:cNvPr id="190" name="Connecteur droit 189"/>
        <xdr:cNvCxnSpPr/>
      </xdr:nvCxnSpPr>
      <xdr:spPr>
        <a:xfrm flipH="1" flipV="1">
          <a:off x="1578512" y="10861432"/>
          <a:ext cx="4103" cy="1998783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</xdr:colOff>
      <xdr:row>9</xdr:row>
      <xdr:rowOff>80010</xdr:rowOff>
    </xdr:from>
    <xdr:to>
      <xdr:col>2</xdr:col>
      <xdr:colOff>255270</xdr:colOff>
      <xdr:row>13</xdr:row>
      <xdr:rowOff>95250</xdr:rowOff>
    </xdr:to>
    <xdr:sp macro="" textlink="">
      <xdr:nvSpPr>
        <xdr:cNvPr id="191" name="ZoneTexte 190"/>
        <xdr:cNvSpPr txBox="1"/>
      </xdr:nvSpPr>
      <xdr:spPr>
        <a:xfrm rot="16200000">
          <a:off x="96129" y="9748325"/>
          <a:ext cx="742071" cy="220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Déshabilloir</a:t>
          </a:r>
        </a:p>
      </xdr:txBody>
    </xdr:sp>
    <xdr:clientData/>
  </xdr:twoCellAnchor>
  <xdr:twoCellAnchor>
    <xdr:from>
      <xdr:col>5</xdr:col>
      <xdr:colOff>7620</xdr:colOff>
      <xdr:row>20</xdr:row>
      <xdr:rowOff>114300</xdr:rowOff>
    </xdr:from>
    <xdr:to>
      <xdr:col>5</xdr:col>
      <xdr:colOff>784860</xdr:colOff>
      <xdr:row>20</xdr:row>
      <xdr:rowOff>114300</xdr:rowOff>
    </xdr:to>
    <xdr:cxnSp macro="">
      <xdr:nvCxnSpPr>
        <xdr:cNvPr id="201" name="Connecteur droit 200"/>
        <xdr:cNvCxnSpPr/>
      </xdr:nvCxnSpPr>
      <xdr:spPr>
        <a:xfrm>
          <a:off x="2781300" y="4183380"/>
          <a:ext cx="777240" cy="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746761</xdr:colOff>
      <xdr:row>18</xdr:row>
      <xdr:rowOff>91443</xdr:rowOff>
    </xdr:from>
    <xdr:to>
      <xdr:col>9</xdr:col>
      <xdr:colOff>137161</xdr:colOff>
      <xdr:row>19</xdr:row>
      <xdr:rowOff>137160</xdr:rowOff>
    </xdr:to>
    <xdr:grpSp>
      <xdr:nvGrpSpPr>
        <xdr:cNvPr id="202" name="Groupe 201"/>
        <xdr:cNvGrpSpPr/>
      </xdr:nvGrpSpPr>
      <xdr:grpSpPr>
        <a:xfrm>
          <a:off x="4839790" y="3466014"/>
          <a:ext cx="185057" cy="241660"/>
          <a:chOff x="7871460" y="2286000"/>
          <a:chExt cx="1026585" cy="1159366"/>
        </a:xfrm>
      </xdr:grpSpPr>
      <xdr:sp macro="" textlink="">
        <xdr:nvSpPr>
          <xdr:cNvPr id="203" name="Corde 202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04" name="Corde 203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6</xdr:col>
      <xdr:colOff>312421</xdr:colOff>
      <xdr:row>21</xdr:row>
      <xdr:rowOff>83823</xdr:rowOff>
    </xdr:from>
    <xdr:to>
      <xdr:col>6</xdr:col>
      <xdr:colOff>548641</xdr:colOff>
      <xdr:row>22</xdr:row>
      <xdr:rowOff>137160</xdr:rowOff>
    </xdr:to>
    <xdr:grpSp>
      <xdr:nvGrpSpPr>
        <xdr:cNvPr id="205" name="Groupe 204"/>
        <xdr:cNvGrpSpPr/>
      </xdr:nvGrpSpPr>
      <xdr:grpSpPr>
        <a:xfrm>
          <a:off x="2816135" y="4024452"/>
          <a:ext cx="236220" cy="249279"/>
          <a:chOff x="7871460" y="2286000"/>
          <a:chExt cx="1026585" cy="1159366"/>
        </a:xfrm>
      </xdr:grpSpPr>
      <xdr:sp macro="" textlink="">
        <xdr:nvSpPr>
          <xdr:cNvPr id="206" name="Corde 205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07" name="Corde 206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7</xdr:col>
      <xdr:colOff>382759</xdr:colOff>
      <xdr:row>23</xdr:row>
      <xdr:rowOff>31068</xdr:rowOff>
    </xdr:from>
    <xdr:to>
      <xdr:col>7</xdr:col>
      <xdr:colOff>618979</xdr:colOff>
      <xdr:row>24</xdr:row>
      <xdr:rowOff>96129</xdr:rowOff>
    </xdr:to>
    <xdr:grpSp>
      <xdr:nvGrpSpPr>
        <xdr:cNvPr id="208" name="Groupe 207"/>
        <xdr:cNvGrpSpPr/>
      </xdr:nvGrpSpPr>
      <xdr:grpSpPr>
        <a:xfrm>
          <a:off x="3681130" y="4352697"/>
          <a:ext cx="236220" cy="250118"/>
          <a:chOff x="7871460" y="2286000"/>
          <a:chExt cx="1026585" cy="1159366"/>
        </a:xfrm>
      </xdr:grpSpPr>
      <xdr:sp macro="" textlink="">
        <xdr:nvSpPr>
          <xdr:cNvPr id="209" name="Corde 208"/>
          <xdr:cNvSpPr/>
        </xdr:nvSpPr>
        <xdr:spPr>
          <a:xfrm rot="11813198">
            <a:off x="8021431" y="2435824"/>
            <a:ext cx="876614" cy="1009542"/>
          </a:xfrm>
          <a:prstGeom prst="chord">
            <a:avLst/>
          </a:prstGeom>
          <a:solidFill>
            <a:schemeClr val="bg1"/>
          </a:solidFill>
          <a:ln w="34925">
            <a:solidFill>
              <a:schemeClr val="tx1"/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10" name="Corde 209"/>
          <xdr:cNvSpPr/>
        </xdr:nvSpPr>
        <xdr:spPr>
          <a:xfrm rot="1294090">
            <a:off x="7871460" y="2286000"/>
            <a:ext cx="891540" cy="990600"/>
          </a:xfrm>
          <a:prstGeom prst="chord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zoomScale="70" zoomScaleNormal="100" zoomScaleSheetLayoutView="70" workbookViewId="0">
      <selection activeCell="C2" sqref="C2"/>
    </sheetView>
  </sheetViews>
  <sheetFormatPr baseColWidth="10" defaultRowHeight="14.4" x14ac:dyDescent="0.3"/>
  <cols>
    <col min="1" max="1" width="1.21875" customWidth="1"/>
    <col min="2" max="2" width="2" customWidth="1"/>
    <col min="3" max="3" width="10.33203125" customWidth="1"/>
    <col min="4" max="4" width="5.77734375" customWidth="1"/>
    <col min="5" max="5" width="10.33203125" customWidth="1"/>
    <col min="6" max="6" width="6.88671875" customWidth="1"/>
    <col min="12" max="12" width="4" customWidth="1"/>
    <col min="16" max="16" width="5.44140625" customWidth="1"/>
  </cols>
  <sheetData>
    <row r="1" spans="2:10" ht="18" x14ac:dyDescent="0.35">
      <c r="B1" s="35" t="s">
        <v>64</v>
      </c>
      <c r="C1" s="35"/>
      <c r="D1" s="35"/>
      <c r="E1" s="35"/>
      <c r="F1" s="32"/>
      <c r="G1" s="32"/>
      <c r="H1" s="32"/>
    </row>
    <row r="2" spans="2:10" x14ac:dyDescent="0.3">
      <c r="C2" t="s">
        <v>77</v>
      </c>
    </row>
    <row r="3" spans="2:10" x14ac:dyDescent="0.3">
      <c r="G3" s="1" t="s">
        <v>0</v>
      </c>
      <c r="H3" s="2"/>
    </row>
    <row r="4" spans="2:10" x14ac:dyDescent="0.3">
      <c r="G4" s="3"/>
      <c r="H4" s="4"/>
    </row>
    <row r="6" spans="2:10" x14ac:dyDescent="0.3">
      <c r="J6" s="5" t="s">
        <v>2</v>
      </c>
    </row>
    <row r="7" spans="2:10" x14ac:dyDescent="0.3">
      <c r="C7" s="5" t="s">
        <v>1</v>
      </c>
      <c r="D7" s="10"/>
      <c r="E7" s="10"/>
      <c r="G7" s="1" t="s">
        <v>13</v>
      </c>
      <c r="H7" s="2"/>
      <c r="J7" s="6" t="s">
        <v>7</v>
      </c>
    </row>
    <row r="8" spans="2:10" x14ac:dyDescent="0.3">
      <c r="C8" s="6"/>
      <c r="D8" s="10"/>
      <c r="E8" s="10"/>
      <c r="G8" s="3"/>
      <c r="H8" s="4" t="s">
        <v>56</v>
      </c>
      <c r="I8" s="30" t="s">
        <v>74</v>
      </c>
      <c r="J8" s="6"/>
    </row>
    <row r="9" spans="2:10" x14ac:dyDescent="0.3">
      <c r="C9" s="6"/>
      <c r="D9" s="10"/>
      <c r="E9" s="10"/>
      <c r="J9" s="6" t="s">
        <v>55</v>
      </c>
    </row>
    <row r="10" spans="2:10" x14ac:dyDescent="0.3">
      <c r="C10" s="6"/>
      <c r="D10" s="10"/>
      <c r="E10" s="10"/>
      <c r="J10" s="6"/>
    </row>
    <row r="11" spans="2:10" x14ac:dyDescent="0.3">
      <c r="C11" s="6"/>
      <c r="D11" s="10"/>
      <c r="E11" s="5" t="s">
        <v>4</v>
      </c>
      <c r="G11" s="1" t="s">
        <v>14</v>
      </c>
      <c r="H11" s="2"/>
      <c r="J11" s="6"/>
    </row>
    <row r="12" spans="2:10" x14ac:dyDescent="0.3">
      <c r="C12" s="6"/>
      <c r="D12" s="10"/>
      <c r="E12" s="7"/>
      <c r="G12" s="3"/>
      <c r="H12" s="4" t="s">
        <v>55</v>
      </c>
      <c r="I12" s="30" t="s">
        <v>57</v>
      </c>
      <c r="J12" s="7"/>
    </row>
    <row r="13" spans="2:10" x14ac:dyDescent="0.3">
      <c r="C13" s="6"/>
      <c r="D13" s="10"/>
      <c r="E13" s="10"/>
    </row>
    <row r="14" spans="2:10" x14ac:dyDescent="0.3">
      <c r="C14" s="6"/>
      <c r="D14" s="10"/>
      <c r="E14" s="10"/>
      <c r="J14" t="s">
        <v>57</v>
      </c>
    </row>
    <row r="15" spans="2:10" x14ac:dyDescent="0.3">
      <c r="C15" s="6"/>
      <c r="D15" s="10"/>
      <c r="E15" s="10"/>
      <c r="G15" s="1" t="s">
        <v>15</v>
      </c>
      <c r="H15" s="8"/>
      <c r="I15" s="8"/>
      <c r="J15" s="2"/>
    </row>
    <row r="16" spans="2:10" x14ac:dyDescent="0.3">
      <c r="C16" s="6"/>
      <c r="D16" s="10"/>
      <c r="E16" s="10"/>
      <c r="G16" s="9"/>
      <c r="H16" s="10" t="s">
        <v>54</v>
      </c>
      <c r="I16" s="10"/>
      <c r="J16" s="11"/>
    </row>
    <row r="17" spans="1:11" x14ac:dyDescent="0.3">
      <c r="C17" s="7"/>
      <c r="D17" s="10"/>
      <c r="E17" s="10"/>
      <c r="G17" s="3"/>
      <c r="H17" s="12"/>
      <c r="I17" s="12"/>
      <c r="J17" s="4"/>
    </row>
    <row r="18" spans="1:11" x14ac:dyDescent="0.3">
      <c r="A18" s="10"/>
      <c r="C18" s="10"/>
      <c r="D18" s="10"/>
      <c r="E18" s="10"/>
      <c r="F18" s="10"/>
      <c r="H18" t="s">
        <v>57</v>
      </c>
    </row>
    <row r="19" spans="1:11" ht="15" thickBot="1" x14ac:dyDescent="0.35">
      <c r="A19" s="10"/>
      <c r="C19" s="10"/>
      <c r="D19" s="10"/>
      <c r="E19" s="10"/>
      <c r="F19" s="10"/>
      <c r="H19" s="10"/>
      <c r="J19" t="s">
        <v>57</v>
      </c>
    </row>
    <row r="20" spans="1:11" x14ac:dyDescent="0.3">
      <c r="C20" s="10"/>
      <c r="D20" s="10"/>
      <c r="E20" s="5"/>
      <c r="G20" s="45" t="s">
        <v>12</v>
      </c>
      <c r="H20" s="46"/>
      <c r="I20" s="46" t="s">
        <v>3</v>
      </c>
      <c r="J20" s="47"/>
    </row>
    <row r="21" spans="1:11" x14ac:dyDescent="0.3">
      <c r="C21" s="10"/>
      <c r="D21" s="10"/>
      <c r="E21" s="6"/>
      <c r="G21" s="48"/>
      <c r="H21" s="49"/>
      <c r="I21" s="49"/>
      <c r="J21" s="50"/>
    </row>
    <row r="22" spans="1:11" ht="15" thickBot="1" x14ac:dyDescent="0.35">
      <c r="C22" s="10"/>
      <c r="D22" s="10"/>
      <c r="E22" s="6"/>
      <c r="G22" s="51"/>
      <c r="H22" s="52"/>
      <c r="I22" s="52"/>
      <c r="J22" s="53"/>
    </row>
    <row r="23" spans="1:11" x14ac:dyDescent="0.3">
      <c r="C23" s="10"/>
      <c r="D23" s="10"/>
      <c r="E23" s="6"/>
      <c r="H23" s="10"/>
    </row>
    <row r="24" spans="1:11" x14ac:dyDescent="0.3">
      <c r="C24" s="10"/>
      <c r="D24" s="10"/>
      <c r="E24" s="6"/>
    </row>
    <row r="25" spans="1:11" x14ac:dyDescent="0.3">
      <c r="C25" s="10"/>
      <c r="D25" s="10"/>
      <c r="E25" s="6" t="s">
        <v>11</v>
      </c>
      <c r="G25" s="1" t="s">
        <v>6</v>
      </c>
      <c r="H25" s="2"/>
      <c r="J25" s="5" t="s">
        <v>4</v>
      </c>
    </row>
    <row r="26" spans="1:11" x14ac:dyDescent="0.3">
      <c r="C26" s="10"/>
      <c r="D26" s="10"/>
      <c r="E26" s="7"/>
      <c r="G26" s="9"/>
      <c r="H26" s="11"/>
      <c r="J26" s="6" t="s">
        <v>5</v>
      </c>
    </row>
    <row r="27" spans="1:11" x14ac:dyDescent="0.3">
      <c r="G27" s="3"/>
      <c r="H27" s="4"/>
      <c r="J27" s="7"/>
    </row>
    <row r="29" spans="1:11" x14ac:dyDescent="0.3">
      <c r="C29" s="13" t="s">
        <v>9</v>
      </c>
    </row>
    <row r="30" spans="1:11" x14ac:dyDescent="0.3">
      <c r="C30" s="14" t="s">
        <v>72</v>
      </c>
    </row>
    <row r="31" spans="1:11" x14ac:dyDescent="0.3">
      <c r="C31" s="15"/>
      <c r="I31" s="10"/>
      <c r="K31" s="16" t="s">
        <v>16</v>
      </c>
    </row>
    <row r="32" spans="1:11" x14ac:dyDescent="0.3">
      <c r="G32" s="1" t="s">
        <v>8</v>
      </c>
      <c r="H32" s="2"/>
      <c r="I32" s="10"/>
      <c r="K32" s="16" t="s">
        <v>18</v>
      </c>
    </row>
    <row r="33" spans="7:11" x14ac:dyDescent="0.3">
      <c r="G33" s="9"/>
      <c r="H33" s="11"/>
      <c r="I33" s="10"/>
      <c r="K33" s="16" t="s">
        <v>17</v>
      </c>
    </row>
    <row r="34" spans="7:11" x14ac:dyDescent="0.3">
      <c r="G34" s="3"/>
      <c r="H34" s="4"/>
      <c r="I34" s="10"/>
      <c r="K34" s="16" t="s">
        <v>2</v>
      </c>
    </row>
    <row r="35" spans="7:11" x14ac:dyDescent="0.3">
      <c r="I35" s="10"/>
      <c r="K35" s="16" t="s">
        <v>73</v>
      </c>
    </row>
  </sheetData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6"/>
  <sheetViews>
    <sheetView view="pageBreakPreview" zoomScale="60" zoomScaleNormal="100" workbookViewId="0">
      <selection activeCell="N38" sqref="N38"/>
    </sheetView>
  </sheetViews>
  <sheetFormatPr baseColWidth="10" defaultRowHeight="14.4" x14ac:dyDescent="0.3"/>
  <cols>
    <col min="1" max="1" width="4.88671875" customWidth="1"/>
    <col min="11" max="11" width="11.5546875" customWidth="1"/>
    <col min="12" max="12" width="3.109375" customWidth="1"/>
  </cols>
  <sheetData>
    <row r="2" spans="2:10" ht="23.4" x14ac:dyDescent="0.3">
      <c r="B2" s="18" t="s">
        <v>19</v>
      </c>
    </row>
    <row r="3" spans="2:10" ht="21" x14ac:dyDescent="0.4">
      <c r="B3" s="33" t="s">
        <v>58</v>
      </c>
    </row>
    <row r="6" spans="2:10" x14ac:dyDescent="0.3">
      <c r="B6" s="26" t="s">
        <v>32</v>
      </c>
    </row>
    <row r="8" spans="2:10" x14ac:dyDescent="0.3">
      <c r="B8" t="s">
        <v>29</v>
      </c>
    </row>
    <row r="9" spans="2:10" x14ac:dyDescent="0.3">
      <c r="B9" t="s">
        <v>28</v>
      </c>
    </row>
    <row r="10" spans="2:10" x14ac:dyDescent="0.3">
      <c r="B10" t="s">
        <v>30</v>
      </c>
    </row>
    <row r="11" spans="2:10" x14ac:dyDescent="0.3">
      <c r="J11" s="28" t="s">
        <v>38</v>
      </c>
    </row>
    <row r="12" spans="2:10" x14ac:dyDescent="0.3">
      <c r="B12" s="19"/>
      <c r="C12" s="21" t="s">
        <v>43</v>
      </c>
      <c r="D12" s="20"/>
      <c r="F12" s="22"/>
      <c r="G12" s="23" t="s">
        <v>42</v>
      </c>
      <c r="H12" s="23" t="s">
        <v>44</v>
      </c>
      <c r="J12" s="29" t="s">
        <v>37</v>
      </c>
    </row>
    <row r="13" spans="2:10" x14ac:dyDescent="0.3">
      <c r="B13" s="19"/>
      <c r="C13" s="17" t="s">
        <v>26</v>
      </c>
      <c r="D13" s="20"/>
      <c r="F13" s="24" t="s">
        <v>20</v>
      </c>
      <c r="G13" s="25" t="s">
        <v>33</v>
      </c>
      <c r="H13" s="25">
        <v>20</v>
      </c>
      <c r="J13" s="27" t="s">
        <v>39</v>
      </c>
    </row>
    <row r="14" spans="2:10" x14ac:dyDescent="0.3">
      <c r="B14" s="19"/>
      <c r="C14" s="17" t="s">
        <v>27</v>
      </c>
      <c r="D14" s="20"/>
      <c r="F14" s="24" t="s">
        <v>21</v>
      </c>
      <c r="G14" s="25" t="s">
        <v>34</v>
      </c>
      <c r="H14" s="25">
        <v>29</v>
      </c>
      <c r="J14" s="27" t="s">
        <v>39</v>
      </c>
    </row>
    <row r="15" spans="2:10" x14ac:dyDescent="0.3">
      <c r="B15" s="19"/>
      <c r="C15" s="17"/>
      <c r="D15" s="20"/>
      <c r="F15" s="24" t="s">
        <v>22</v>
      </c>
      <c r="G15" s="25" t="s">
        <v>35</v>
      </c>
      <c r="H15" s="25" t="s">
        <v>23</v>
      </c>
      <c r="J15" s="27" t="s">
        <v>40</v>
      </c>
    </row>
    <row r="16" spans="2:10" x14ac:dyDescent="0.3">
      <c r="B16" s="19"/>
      <c r="C16" s="19"/>
      <c r="D16" s="20"/>
      <c r="F16" s="24" t="s">
        <v>24</v>
      </c>
      <c r="G16" s="25" t="s">
        <v>36</v>
      </c>
      <c r="H16" s="25" t="s">
        <v>25</v>
      </c>
      <c r="J16" s="27" t="s">
        <v>41</v>
      </c>
    </row>
    <row r="18" spans="2:11" x14ac:dyDescent="0.3">
      <c r="B18" s="26" t="s">
        <v>31</v>
      </c>
    </row>
    <row r="20" spans="2:11" ht="28.8" x14ac:dyDescent="0.3">
      <c r="C20" t="s">
        <v>49</v>
      </c>
      <c r="F20" s="22"/>
      <c r="G20" s="23" t="s">
        <v>45</v>
      </c>
      <c r="H20" s="58" t="s">
        <v>46</v>
      </c>
      <c r="I20" s="58"/>
      <c r="J20" s="58" t="s">
        <v>47</v>
      </c>
      <c r="K20" s="58"/>
    </row>
    <row r="21" spans="2:11" x14ac:dyDescent="0.3">
      <c r="F21" s="24" t="s">
        <v>20</v>
      </c>
      <c r="G21" s="25" t="s">
        <v>48</v>
      </c>
      <c r="H21" s="59" t="s">
        <v>48</v>
      </c>
      <c r="I21" s="59"/>
      <c r="J21" s="59" t="s">
        <v>48</v>
      </c>
      <c r="K21" s="59"/>
    </row>
    <row r="22" spans="2:11" x14ac:dyDescent="0.3">
      <c r="F22" s="24" t="s">
        <v>21</v>
      </c>
      <c r="G22" s="25">
        <v>10</v>
      </c>
      <c r="H22" s="59">
        <v>5</v>
      </c>
      <c r="I22" s="59"/>
      <c r="J22" s="59">
        <v>5</v>
      </c>
      <c r="K22" s="59"/>
    </row>
    <row r="23" spans="2:11" x14ac:dyDescent="0.3">
      <c r="F23" s="24" t="s">
        <v>22</v>
      </c>
      <c r="G23" s="25">
        <v>100</v>
      </c>
      <c r="H23" s="59">
        <v>50</v>
      </c>
      <c r="I23" s="59"/>
      <c r="J23" s="59">
        <v>25</v>
      </c>
      <c r="K23" s="59"/>
    </row>
    <row r="24" spans="2:11" x14ac:dyDescent="0.3">
      <c r="F24" s="24" t="s">
        <v>24</v>
      </c>
      <c r="G24" s="25">
        <v>200</v>
      </c>
      <c r="H24" s="59">
        <v>100</v>
      </c>
      <c r="I24" s="59"/>
      <c r="J24" s="59">
        <v>50</v>
      </c>
      <c r="K24" s="59"/>
    </row>
    <row r="26" spans="2:11" x14ac:dyDescent="0.3">
      <c r="B26" s="26" t="s">
        <v>53</v>
      </c>
      <c r="F26" s="31"/>
    </row>
    <row r="28" spans="2:11" x14ac:dyDescent="0.3">
      <c r="F28" s="19"/>
      <c r="G28" s="58" t="s">
        <v>50</v>
      </c>
      <c r="H28" s="58"/>
      <c r="I28" s="58" t="s">
        <v>51</v>
      </c>
      <c r="J28" s="58"/>
    </row>
    <row r="29" spans="2:11" x14ac:dyDescent="0.3">
      <c r="F29" s="24" t="s">
        <v>52</v>
      </c>
      <c r="G29" s="59">
        <v>250</v>
      </c>
      <c r="H29" s="59"/>
      <c r="I29" s="59">
        <v>600</v>
      </c>
      <c r="J29" s="59"/>
    </row>
    <row r="30" spans="2:11" x14ac:dyDescent="0.3">
      <c r="F30" s="24" t="s">
        <v>22</v>
      </c>
      <c r="G30" s="59">
        <v>30</v>
      </c>
      <c r="H30" s="59"/>
      <c r="I30" s="59">
        <v>50</v>
      </c>
      <c r="J30" s="59"/>
    </row>
    <row r="31" spans="2:11" x14ac:dyDescent="0.3">
      <c r="F31" s="24" t="s">
        <v>24</v>
      </c>
      <c r="G31" s="59">
        <v>15</v>
      </c>
      <c r="H31" s="59"/>
      <c r="I31" s="59">
        <v>30</v>
      </c>
      <c r="J31" s="59"/>
    </row>
    <row r="33" spans="2:4" x14ac:dyDescent="0.3">
      <c r="B33" s="34" t="s">
        <v>59</v>
      </c>
      <c r="C33" s="34"/>
      <c r="D33" s="34"/>
    </row>
    <row r="34" spans="2:4" x14ac:dyDescent="0.3">
      <c r="B34" s="34" t="s">
        <v>60</v>
      </c>
      <c r="C34" s="34"/>
      <c r="D34" s="34"/>
    </row>
    <row r="35" spans="2:4" x14ac:dyDescent="0.3">
      <c r="B35" s="34" t="s">
        <v>63</v>
      </c>
      <c r="C35" s="34"/>
      <c r="D35" s="34" t="s">
        <v>61</v>
      </c>
    </row>
    <row r="36" spans="2:4" x14ac:dyDescent="0.3">
      <c r="B36" s="34"/>
      <c r="C36" s="34"/>
      <c r="D36" s="34" t="s">
        <v>62</v>
      </c>
    </row>
  </sheetData>
  <mergeCells count="18">
    <mergeCell ref="G29:H29"/>
    <mergeCell ref="I29:J29"/>
    <mergeCell ref="G30:H30"/>
    <mergeCell ref="I30:J30"/>
    <mergeCell ref="G31:H31"/>
    <mergeCell ref="I31:J31"/>
    <mergeCell ref="H23:I23"/>
    <mergeCell ref="J23:K23"/>
    <mergeCell ref="H24:I24"/>
    <mergeCell ref="J24:K24"/>
    <mergeCell ref="G28:H28"/>
    <mergeCell ref="I28:J28"/>
    <mergeCell ref="H20:I20"/>
    <mergeCell ref="J20:K20"/>
    <mergeCell ref="H21:I21"/>
    <mergeCell ref="J21:K21"/>
    <mergeCell ref="H22:I22"/>
    <mergeCell ref="J22:K22"/>
  </mergeCells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view="pageBreakPreview" topLeftCell="A2" zoomScale="110" zoomScaleNormal="100" zoomScaleSheetLayoutView="110" workbookViewId="0">
      <selection activeCell="L27" sqref="L27"/>
    </sheetView>
  </sheetViews>
  <sheetFormatPr baseColWidth="10" defaultRowHeight="14.4" x14ac:dyDescent="0.3"/>
  <cols>
    <col min="1" max="1" width="5.5546875" customWidth="1"/>
  </cols>
  <sheetData>
    <row r="2" spans="2:8" ht="18" x14ac:dyDescent="0.35">
      <c r="B2" s="35" t="s">
        <v>65</v>
      </c>
      <c r="C2" s="32"/>
      <c r="D2" s="32"/>
      <c r="E2" s="32"/>
    </row>
    <row r="3" spans="2:8" ht="15" thickBot="1" x14ac:dyDescent="0.35">
      <c r="B3" t="s">
        <v>76</v>
      </c>
    </row>
    <row r="4" spans="2:8" ht="15" thickBot="1" x14ac:dyDescent="0.35">
      <c r="C4" s="38" t="s">
        <v>71</v>
      </c>
    </row>
    <row r="5" spans="2:8" x14ac:dyDescent="0.3">
      <c r="B5" s="39" t="s">
        <v>4</v>
      </c>
      <c r="C5" s="40">
        <v>8</v>
      </c>
    </row>
    <row r="6" spans="2:8" x14ac:dyDescent="0.3">
      <c r="B6" s="41" t="s">
        <v>6</v>
      </c>
      <c r="C6" s="42">
        <v>10</v>
      </c>
    </row>
    <row r="7" spans="2:8" x14ac:dyDescent="0.3">
      <c r="B7" s="41" t="s">
        <v>3</v>
      </c>
      <c r="C7" s="42">
        <v>15</v>
      </c>
    </row>
    <row r="8" spans="2:8" x14ac:dyDescent="0.3">
      <c r="B8" s="41" t="s">
        <v>68</v>
      </c>
      <c r="C8" s="42">
        <v>10</v>
      </c>
    </row>
    <row r="9" spans="2:8" x14ac:dyDescent="0.3">
      <c r="B9" s="41" t="s">
        <v>10</v>
      </c>
      <c r="C9" s="42">
        <v>3</v>
      </c>
    </row>
    <row r="10" spans="2:8" x14ac:dyDescent="0.3">
      <c r="B10" s="41" t="s">
        <v>1</v>
      </c>
      <c r="C10" s="42">
        <v>8</v>
      </c>
    </row>
    <row r="11" spans="2:8" x14ac:dyDescent="0.3">
      <c r="B11" s="41" t="s">
        <v>67</v>
      </c>
      <c r="C11" s="42">
        <v>6</v>
      </c>
    </row>
    <row r="12" spans="2:8" x14ac:dyDescent="0.3">
      <c r="B12" s="41" t="s">
        <v>66</v>
      </c>
      <c r="C12" s="42">
        <v>6</v>
      </c>
    </row>
    <row r="13" spans="2:8" x14ac:dyDescent="0.3">
      <c r="B13" s="41" t="s">
        <v>15</v>
      </c>
      <c r="C13" s="42">
        <v>25</v>
      </c>
      <c r="D13" s="54"/>
      <c r="E13" s="54"/>
      <c r="F13" s="54"/>
      <c r="G13" s="54"/>
      <c r="H13" s="54"/>
    </row>
    <row r="14" spans="2:8" x14ac:dyDescent="0.3">
      <c r="B14" s="41" t="s">
        <v>2</v>
      </c>
      <c r="C14" s="42">
        <v>10</v>
      </c>
      <c r="D14" s="60"/>
      <c r="E14" s="54"/>
      <c r="F14" s="54"/>
      <c r="G14" s="54"/>
      <c r="H14" s="54"/>
    </row>
    <row r="15" spans="2:8" x14ac:dyDescent="0.3">
      <c r="B15" s="43" t="s">
        <v>8</v>
      </c>
      <c r="C15" s="42">
        <v>20</v>
      </c>
      <c r="D15" s="54"/>
      <c r="E15" s="54"/>
      <c r="F15" s="54"/>
      <c r="G15" s="61"/>
      <c r="H15" s="54"/>
    </row>
    <row r="16" spans="2:8" x14ac:dyDescent="0.3">
      <c r="B16" s="41" t="s">
        <v>69</v>
      </c>
      <c r="C16" s="42">
        <f>SUM(C5:C15)*0.3</f>
        <v>36.299999999999997</v>
      </c>
      <c r="D16" s="54"/>
      <c r="E16" s="54"/>
      <c r="F16" s="54"/>
      <c r="G16" s="61"/>
      <c r="H16" s="54"/>
    </row>
    <row r="17" spans="2:8" x14ac:dyDescent="0.3">
      <c r="B17" s="55" t="s">
        <v>75</v>
      </c>
      <c r="C17" s="56">
        <v>3</v>
      </c>
      <c r="D17" s="54"/>
      <c r="E17" s="54"/>
      <c r="F17" s="54"/>
      <c r="G17" s="61"/>
      <c r="H17" s="54"/>
    </row>
    <row r="18" spans="2:8" ht="15" thickBot="1" x14ac:dyDescent="0.35">
      <c r="B18" s="44" t="s">
        <v>0</v>
      </c>
      <c r="C18" s="57">
        <f>C17*10</f>
        <v>30</v>
      </c>
      <c r="D18" s="54"/>
      <c r="E18" s="54"/>
      <c r="F18" s="54"/>
      <c r="G18" s="61"/>
      <c r="H18" s="54"/>
    </row>
    <row r="19" spans="2:8" ht="15" thickBot="1" x14ac:dyDescent="0.35">
      <c r="B19" s="36" t="s">
        <v>70</v>
      </c>
      <c r="C19" s="37">
        <f>SUM(C5:C18)</f>
        <v>190.3</v>
      </c>
      <c r="D19" s="54"/>
      <c r="E19" s="54"/>
      <c r="F19" s="54"/>
      <c r="G19" s="61"/>
      <c r="H19" s="54"/>
    </row>
    <row r="20" spans="2:8" x14ac:dyDescent="0.3">
      <c r="D20" s="54"/>
      <c r="E20" s="54"/>
      <c r="F20" s="54"/>
      <c r="G20" s="54"/>
      <c r="H20" s="54"/>
    </row>
    <row r="28" spans="2:8" ht="14.4" customHeight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1_Schéma fonctionnel </vt:lpstr>
      <vt:lpstr>2_Traitement d'air</vt:lpstr>
      <vt:lpstr>3_Tableau des surfaces</vt:lpstr>
      <vt:lpstr>'1_Schéma fonctionnel '!Zone_d_impression</vt:lpstr>
      <vt:lpstr>'2_Traitement d''air'!Zone_d_impression</vt:lpstr>
      <vt:lpstr>'3_Tableau des surfaces'!Zone_d_impression</vt:lpstr>
    </vt:vector>
  </TitlesOfParts>
  <Company>CHU-Poitiers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IMBERT Eric</dc:creator>
  <cp:lastModifiedBy>IMBERT Eric</cp:lastModifiedBy>
  <cp:lastPrinted>2024-12-31T09:38:42Z</cp:lastPrinted>
  <dcterms:created xsi:type="dcterms:W3CDTF">2024-12-06T13:17:54Z</dcterms:created>
  <dcterms:modified xsi:type="dcterms:W3CDTF">2025-01-10T12:20:26Z</dcterms:modified>
</cp:coreProperties>
</file>