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A2025.010 - MOE Curage - désamiantage ENISE\DCE\"/>
    </mc:Choice>
  </mc:AlternateContent>
  <xr:revisionPtr revIDLastSave="0" documentId="13_ncr:1_{A91265A0-D91A-48B3-BF0B-5FA0373881B5}" xr6:coauthVersionLast="47" xr6:coauthVersionMax="47" xr10:uidLastSave="{00000000-0000-0000-0000-000000000000}"/>
  <bookViews>
    <workbookView xWindow="1536" yWindow="1536" windowWidth="19464" windowHeight="9132" xr2:uid="{00000000-000D-0000-FFFF-FFFF00000000}"/>
  </bookViews>
  <sheets>
    <sheet name="Feuil1" sheetId="3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7" i="3" l="1"/>
  <c r="P37" i="3"/>
  <c r="N37" i="3"/>
  <c r="L37" i="3"/>
  <c r="J37" i="3"/>
  <c r="H37" i="3"/>
  <c r="F37" i="3"/>
  <c r="D37" i="3"/>
  <c r="B37" i="3"/>
  <c r="C37" i="3" s="1"/>
  <c r="S40" i="3"/>
  <c r="Q40" i="3"/>
  <c r="O40" i="3"/>
  <c r="M40" i="3"/>
  <c r="K40" i="3"/>
  <c r="I40" i="3"/>
  <c r="G40" i="3"/>
  <c r="E40" i="3"/>
  <c r="S41" i="3"/>
  <c r="Q41" i="3"/>
  <c r="O41" i="3"/>
  <c r="M41" i="3"/>
  <c r="K41" i="3"/>
  <c r="I41" i="3"/>
  <c r="G41" i="3"/>
  <c r="E41" i="3"/>
  <c r="S39" i="3"/>
  <c r="Q39" i="3"/>
  <c r="O39" i="3"/>
  <c r="M39" i="3"/>
  <c r="K39" i="3"/>
  <c r="I39" i="3"/>
  <c r="G39" i="3"/>
  <c r="E39" i="3"/>
  <c r="R36" i="3"/>
  <c r="P36" i="3"/>
  <c r="N36" i="3"/>
  <c r="L36" i="3"/>
  <c r="J36" i="3"/>
  <c r="H36" i="3"/>
  <c r="F36" i="3"/>
  <c r="D36" i="3"/>
  <c r="B36" i="3"/>
  <c r="C36" i="3" s="1"/>
  <c r="S88" i="3"/>
  <c r="R83" i="3" s="1"/>
  <c r="Q88" i="3"/>
  <c r="O88" i="3"/>
  <c r="N83" i="3" s="1"/>
  <c r="M88" i="3"/>
  <c r="L85" i="3" s="1"/>
  <c r="K88" i="3"/>
  <c r="J85" i="3" s="1"/>
  <c r="I88" i="3"/>
  <c r="H86" i="3" s="1"/>
  <c r="G88" i="3"/>
  <c r="F85" i="3" s="1"/>
  <c r="E88" i="3"/>
  <c r="D85" i="3" s="1"/>
  <c r="B87" i="3"/>
  <c r="B86" i="3"/>
  <c r="B85" i="3"/>
  <c r="B84" i="3"/>
  <c r="B83" i="3"/>
  <c r="B82" i="3"/>
  <c r="C77" i="3"/>
  <c r="C73" i="3"/>
  <c r="C72" i="3"/>
  <c r="C49" i="3"/>
  <c r="C48" i="3"/>
  <c r="S65" i="3"/>
  <c r="Q65" i="3"/>
  <c r="P63" i="3" s="1"/>
  <c r="O65" i="3"/>
  <c r="N60" i="3" s="1"/>
  <c r="M65" i="3"/>
  <c r="L63" i="3" s="1"/>
  <c r="K65" i="3"/>
  <c r="J58" i="3" s="1"/>
  <c r="I65" i="3"/>
  <c r="H63" i="3" s="1"/>
  <c r="G65" i="3"/>
  <c r="F58" i="3" s="1"/>
  <c r="E65" i="3"/>
  <c r="R64" i="3"/>
  <c r="P64" i="3"/>
  <c r="N64" i="3"/>
  <c r="L64" i="3"/>
  <c r="J64" i="3"/>
  <c r="H64" i="3"/>
  <c r="F64" i="3"/>
  <c r="D64" i="3"/>
  <c r="B64" i="3"/>
  <c r="C64" i="3" s="1"/>
  <c r="B63" i="3"/>
  <c r="B62" i="3"/>
  <c r="B61" i="3"/>
  <c r="B60" i="3"/>
  <c r="B59" i="3"/>
  <c r="B58" i="3"/>
  <c r="S38" i="3"/>
  <c r="R30" i="3" s="1"/>
  <c r="R41" i="3" s="1"/>
  <c r="Q38" i="3"/>
  <c r="P30" i="3" s="1"/>
  <c r="P41" i="3" s="1"/>
  <c r="O38" i="3"/>
  <c r="N34" i="3" s="1"/>
  <c r="M38" i="3"/>
  <c r="L31" i="3" s="1"/>
  <c r="K38" i="3"/>
  <c r="J31" i="3" s="1"/>
  <c r="I38" i="3"/>
  <c r="H31" i="3" s="1"/>
  <c r="G38" i="3"/>
  <c r="F30" i="3" s="1"/>
  <c r="F41" i="3" s="1"/>
  <c r="E38" i="3"/>
  <c r="D34" i="3" s="1"/>
  <c r="R35" i="3"/>
  <c r="P35" i="3"/>
  <c r="N35" i="3"/>
  <c r="L35" i="3"/>
  <c r="J35" i="3"/>
  <c r="H35" i="3"/>
  <c r="F35" i="3"/>
  <c r="D35" i="3"/>
  <c r="B35" i="3"/>
  <c r="C35" i="3" s="1"/>
  <c r="B34" i="3"/>
  <c r="B33" i="3"/>
  <c r="C19" i="3" s="1"/>
  <c r="B32" i="3"/>
  <c r="B31" i="3"/>
  <c r="B30" i="3"/>
  <c r="B29" i="3"/>
  <c r="C50" i="3" l="1"/>
  <c r="C51" i="3" s="1"/>
  <c r="C52" i="3" s="1"/>
  <c r="C53" i="3" s="1"/>
  <c r="C74" i="3"/>
  <c r="C75" i="3" s="1"/>
  <c r="C76" i="3" s="1"/>
  <c r="B40" i="3"/>
  <c r="B39" i="3"/>
  <c r="B41" i="3"/>
  <c r="D83" i="3"/>
  <c r="D84" i="3"/>
  <c r="D86" i="3"/>
  <c r="D82" i="3"/>
  <c r="D88" i="3" s="1"/>
  <c r="R84" i="3"/>
  <c r="D87" i="3"/>
  <c r="F65" i="3"/>
  <c r="F83" i="3"/>
  <c r="F84" i="3"/>
  <c r="N62" i="3"/>
  <c r="J34" i="3"/>
  <c r="R87" i="3"/>
  <c r="J30" i="3"/>
  <c r="J41" i="3" s="1"/>
  <c r="L87" i="3"/>
  <c r="N59" i="3"/>
  <c r="N87" i="3"/>
  <c r="J87" i="3"/>
  <c r="J32" i="3"/>
  <c r="N82" i="3"/>
  <c r="H87" i="3"/>
  <c r="P87" i="3"/>
  <c r="L82" i="3"/>
  <c r="P61" i="3"/>
  <c r="L84" i="3"/>
  <c r="J29" i="3"/>
  <c r="H33" i="3"/>
  <c r="H59" i="3"/>
  <c r="N84" i="3"/>
  <c r="L86" i="3"/>
  <c r="F86" i="3"/>
  <c r="J33" i="3"/>
  <c r="H62" i="3"/>
  <c r="N86" i="3"/>
  <c r="P59" i="3"/>
  <c r="P62" i="3"/>
  <c r="L83" i="3"/>
  <c r="H60" i="3"/>
  <c r="N85" i="3"/>
  <c r="P60" i="3"/>
  <c r="F82" i="3"/>
  <c r="F88" i="3" s="1"/>
  <c r="L33" i="3"/>
  <c r="H32" i="3"/>
  <c r="H61" i="3"/>
  <c r="J83" i="3"/>
  <c r="J86" i="3"/>
  <c r="F61" i="3"/>
  <c r="H83" i="3"/>
  <c r="N29" i="3"/>
  <c r="H34" i="3"/>
  <c r="H58" i="3"/>
  <c r="H65" i="3" s="1"/>
  <c r="F60" i="3"/>
  <c r="N61" i="3"/>
  <c r="J82" i="3"/>
  <c r="N58" i="3"/>
  <c r="N65" i="3" s="1"/>
  <c r="L32" i="3"/>
  <c r="N63" i="3"/>
  <c r="L34" i="3"/>
  <c r="P58" i="3"/>
  <c r="P65" i="3" s="1"/>
  <c r="L60" i="3"/>
  <c r="N30" i="3"/>
  <c r="N41" i="3" s="1"/>
  <c r="F33" i="3"/>
  <c r="F62" i="3"/>
  <c r="R85" i="3"/>
  <c r="P85" i="3"/>
  <c r="B88" i="3"/>
  <c r="P82" i="3"/>
  <c r="H84" i="3"/>
  <c r="P86" i="3"/>
  <c r="R82" i="3"/>
  <c r="J84" i="3"/>
  <c r="R86" i="3"/>
  <c r="P83" i="3"/>
  <c r="H85" i="3"/>
  <c r="H82" i="3"/>
  <c r="P84" i="3"/>
  <c r="R61" i="3"/>
  <c r="R62" i="3"/>
  <c r="R58" i="3"/>
  <c r="R65" i="3" s="1"/>
  <c r="R63" i="3"/>
  <c r="R59" i="3"/>
  <c r="R60" i="3"/>
  <c r="D32" i="3"/>
  <c r="F34" i="3"/>
  <c r="B65" i="3"/>
  <c r="H29" i="3"/>
  <c r="H40" i="3" s="1"/>
  <c r="H30" i="3"/>
  <c r="H41" i="3" s="1"/>
  <c r="D62" i="3"/>
  <c r="F63" i="3"/>
  <c r="D29" i="3"/>
  <c r="L29" i="3"/>
  <c r="L30" i="3"/>
  <c r="L41" i="3" s="1"/>
  <c r="P32" i="3"/>
  <c r="P33" i="3"/>
  <c r="P34" i="3"/>
  <c r="D58" i="3"/>
  <c r="D65" i="3" s="1"/>
  <c r="F59" i="3"/>
  <c r="J63" i="3"/>
  <c r="D31" i="3"/>
  <c r="P31" i="3"/>
  <c r="R32" i="3"/>
  <c r="R33" i="3"/>
  <c r="R34" i="3"/>
  <c r="J65" i="3"/>
  <c r="J60" i="3"/>
  <c r="J61" i="3"/>
  <c r="J62" i="3"/>
  <c r="P29" i="3"/>
  <c r="P40" i="3" s="1"/>
  <c r="R31" i="3"/>
  <c r="J59" i="3"/>
  <c r="D30" i="3"/>
  <c r="D41" i="3" s="1"/>
  <c r="R29" i="3"/>
  <c r="D33" i="3"/>
  <c r="D59" i="3"/>
  <c r="L61" i="3"/>
  <c r="D63" i="3"/>
  <c r="L58" i="3"/>
  <c r="L65" i="3" s="1"/>
  <c r="D60" i="3"/>
  <c r="L62" i="3"/>
  <c r="L59" i="3"/>
  <c r="D61" i="3"/>
  <c r="F31" i="3"/>
  <c r="F32" i="3"/>
  <c r="N32" i="3"/>
  <c r="F29" i="3"/>
  <c r="N33" i="3"/>
  <c r="B38" i="3"/>
  <c r="N31" i="3"/>
  <c r="H88" i="3" l="1"/>
  <c r="J88" i="3"/>
  <c r="R88" i="3"/>
  <c r="N88" i="3"/>
  <c r="L88" i="3"/>
  <c r="P88" i="3"/>
  <c r="F38" i="3"/>
  <c r="F40" i="3"/>
  <c r="N38" i="3"/>
  <c r="N40" i="3"/>
  <c r="D38" i="3"/>
  <c r="D40" i="3"/>
  <c r="R38" i="3"/>
  <c r="R40" i="3"/>
  <c r="J38" i="3"/>
  <c r="J40" i="3"/>
  <c r="L38" i="3"/>
  <c r="L40" i="3"/>
  <c r="H39" i="3"/>
  <c r="L39" i="3"/>
  <c r="H38" i="3"/>
  <c r="J39" i="3"/>
  <c r="D39" i="3"/>
  <c r="P39" i="3"/>
  <c r="P38" i="3"/>
  <c r="F39" i="3"/>
  <c r="R39" i="3"/>
  <c r="N39" i="3"/>
  <c r="C32" i="3"/>
  <c r="C87" i="3"/>
  <c r="F87" i="3"/>
  <c r="C29" i="3"/>
  <c r="C63" i="3"/>
  <c r="C60" i="3"/>
  <c r="C61" i="3"/>
  <c r="C59" i="3"/>
  <c r="C62" i="3"/>
  <c r="C58" i="3"/>
  <c r="C65" i="3" s="1"/>
  <c r="C84" i="3"/>
  <c r="C85" i="3"/>
  <c r="C83" i="3"/>
  <c r="C82" i="3"/>
  <c r="C86" i="3"/>
  <c r="C30" i="3"/>
  <c r="C41" i="3" s="1"/>
  <c r="C33" i="3"/>
  <c r="C31" i="3"/>
  <c r="C34" i="3"/>
  <c r="C88" i="3" l="1"/>
  <c r="C38" i="3"/>
  <c r="C40" i="3"/>
  <c r="C39" i="3"/>
</calcChain>
</file>

<file path=xl/sharedStrings.xml><?xml version="1.0" encoding="utf-8"?>
<sst xmlns="http://schemas.openxmlformats.org/spreadsheetml/2006/main" count="179" uniqueCount="62">
  <si>
    <t>Décomposition du forfait provisoire de rémunération par élément de mission et par co-contractant</t>
  </si>
  <si>
    <t>€ HT</t>
  </si>
  <si>
    <t>%</t>
  </si>
  <si>
    <t xml:space="preserve">La décomposition du forfait indicatif de rémunération est </t>
  </si>
  <si>
    <t>Montant € HT</t>
  </si>
  <si>
    <t>ACT</t>
  </si>
  <si>
    <t>DET</t>
  </si>
  <si>
    <t>AOR</t>
  </si>
  <si>
    <t>Montant total € HT</t>
  </si>
  <si>
    <t xml:space="preserve">1er Contractant </t>
  </si>
  <si>
    <t xml:space="preserve">2eme  Contractant </t>
  </si>
  <si>
    <t xml:space="preserve">3eme Contractant </t>
  </si>
  <si>
    <t xml:space="preserve"> % sur élément de mission</t>
  </si>
  <si>
    <t>VISA</t>
  </si>
  <si>
    <t xml:space="preserve">4eme Contractant </t>
  </si>
  <si>
    <t xml:space="preserve">5eme  Contractant </t>
  </si>
  <si>
    <t xml:space="preserve">6eme Contractant </t>
  </si>
  <si>
    <t xml:space="preserve">7eme Contractant </t>
  </si>
  <si>
    <t xml:space="preserve">8eme  Contractant </t>
  </si>
  <si>
    <t>TVA (20 %)</t>
  </si>
  <si>
    <t>TVA</t>
  </si>
  <si>
    <t>€ TTC</t>
  </si>
  <si>
    <t>% par rapport à Cp</t>
  </si>
  <si>
    <t>PRO/DCE</t>
  </si>
  <si>
    <t>Forfait provisoire de rémunération du maître d'œuvre TTC</t>
  </si>
  <si>
    <t>Coût prévisionnel affecté aux travaux par le maître d’ouvrage (Cp)</t>
  </si>
  <si>
    <t>Forfait provisoire de rémunération du maître d'œuvre HT (Fo)</t>
  </si>
  <si>
    <t>Taux provisoire de rémunération (Fo/Cp)</t>
  </si>
  <si>
    <t>Prix unitaire journalier utilisé pour chaque personnel opérationnel en € HT</t>
  </si>
  <si>
    <t>Noms des co-contractants</t>
  </si>
  <si>
    <t xml:space="preserve">TOTAL </t>
  </si>
  <si>
    <t xml:space="preserve">TOTAL en € HT </t>
  </si>
  <si>
    <t>EXE partielle (DQE)</t>
  </si>
  <si>
    <t>Forfait provisoire de rémunération du maître d'œuvre HT (Fo) - mission complémentaire obligatoire</t>
  </si>
  <si>
    <t xml:space="preserve">1- TOTAL </t>
  </si>
  <si>
    <t xml:space="preserve">2 - DETAIL PAR TRANCHE </t>
  </si>
  <si>
    <t xml:space="preserve">Forfait provisoire de rémunération du maître d'œuvre HT (Fo) - Tranches fermes </t>
  </si>
  <si>
    <t>TOTAL € HT - Tranches optionnelles</t>
  </si>
  <si>
    <t>TOTAL € HT - tranche ferme</t>
  </si>
  <si>
    <t>TOTAL € TTC</t>
  </si>
  <si>
    <t xml:space="preserve">Forfait provisoire de rémunération du maître d'œuvre HT (Fo) - Tranche optionnelle </t>
  </si>
  <si>
    <t xml:space="preserve">Forfait provisoire de rémunération du maître d'œuvre HT (Fo) - mission complémentaire obligatoire tranche optionnelle </t>
  </si>
  <si>
    <t xml:space="preserve">Forfait provisoire de rémunération du maître d'œuvre HT </t>
  </si>
  <si>
    <t>AVP</t>
  </si>
  <si>
    <t>TOTAL € HT</t>
  </si>
  <si>
    <t>Mission complémentaire EXE partielle (DQE)</t>
  </si>
  <si>
    <t xml:space="preserve">nom entreprise </t>
  </si>
  <si>
    <t>1er Contractant</t>
  </si>
  <si>
    <t>2eme Contractant</t>
  </si>
  <si>
    <t>3eme Contractant</t>
  </si>
  <si>
    <t>5eme Contractant</t>
  </si>
  <si>
    <t>4eme Contractant</t>
  </si>
  <si>
    <t>6eme Contractant</t>
  </si>
  <si>
    <t>7eme Contractant</t>
  </si>
  <si>
    <t>Mission complémentaire EXE partielle (DQE) TO1</t>
  </si>
  <si>
    <t xml:space="preserve">Tranche Optionnelle 1 </t>
  </si>
  <si>
    <t xml:space="preserve">2-1 : TRANCHE FERME </t>
  </si>
  <si>
    <t xml:space="preserve">2 - 2 : TRANCHE OPTIONELLE </t>
  </si>
  <si>
    <t xml:space="preserve">Forfait provisoire de rémunération du maître d'œuvre HT (Fo) Tranche optionnelle </t>
  </si>
  <si>
    <t>Forfait provisoire de rémunération du maître d'œuvre HT (Fo) - Tranche Optionnelle  mission complémentaire obligatoire</t>
  </si>
  <si>
    <t>Coût prévisionnel affecté aux travaux par le maître d’ouvrage (Cp) (hors AVP global sur TF+TO)</t>
  </si>
  <si>
    <t>Coût prévisionnel affecté aux travaux par le maître d’ouvrage (Cp) - (hors AVP global sur TF+TO)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</si>
</sst>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97">
    <xf numFmtId="0" fontId="0" fillId="0" borderId="0" xfId="0"/>
    <xf numFmtId="0" fontId="0" fillId="2" borderId="4" xfId="0" applyFill="1" applyBorder="1" applyAlignment="1">
      <alignment horizontal="left" vertical="center"/>
    </xf>
    <xf numFmtId="164" fontId="0" fillId="2" borderId="4" xfId="0" applyNumberFormat="1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0" borderId="4" xfId="0" applyBorder="1"/>
    <xf numFmtId="0" fontId="0" fillId="0" borderId="13" xfId="0" applyBorder="1"/>
    <xf numFmtId="165" fontId="4" fillId="4" borderId="4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0" fillId="3" borderId="13" xfId="0" applyNumberFormat="1" applyFill="1" applyBorder="1" applyAlignment="1">
      <alignment horizontal="center" vertical="center"/>
    </xf>
    <xf numFmtId="165" fontId="0" fillId="4" borderId="13" xfId="1" applyNumberFormat="1" applyFont="1" applyFill="1" applyBorder="1" applyAlignment="1">
      <alignment horizontal="center" vertical="center"/>
    </xf>
    <xf numFmtId="10" fontId="1" fillId="6" borderId="4" xfId="1" applyNumberFormat="1" applyFont="1" applyFill="1" applyBorder="1" applyAlignment="1">
      <alignment horizontal="center" vertical="center"/>
    </xf>
    <xf numFmtId="164" fontId="1" fillId="6" borderId="4" xfId="0" applyNumberFormat="1" applyFont="1" applyFill="1" applyBorder="1" applyAlignment="1">
      <alignment horizontal="center" vertical="center"/>
    </xf>
    <xf numFmtId="165" fontId="5" fillId="7" borderId="11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5" fontId="0" fillId="3" borderId="13" xfId="1" applyNumberFormat="1" applyFont="1" applyFill="1" applyBorder="1" applyAlignment="1">
      <alignment horizontal="center" vertical="center"/>
    </xf>
    <xf numFmtId="2" fontId="1" fillId="8" borderId="11" xfId="0" applyNumberFormat="1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 wrapText="1"/>
    </xf>
    <xf numFmtId="165" fontId="3" fillId="8" borderId="11" xfId="0" applyNumberFormat="1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5" fillId="11" borderId="10" xfId="0" applyFont="1" applyFill="1" applyBorder="1" applyAlignment="1">
      <alignment horizontal="center" vertical="center" wrapText="1"/>
    </xf>
    <xf numFmtId="2" fontId="1" fillId="11" borderId="11" xfId="0" applyNumberFormat="1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164" fontId="1" fillId="11" borderId="4" xfId="0" applyNumberFormat="1" applyFont="1" applyFill="1" applyBorder="1" applyAlignment="1">
      <alignment horizontal="center" vertical="center"/>
    </xf>
    <xf numFmtId="10" fontId="1" fillId="11" borderId="4" xfId="1" applyNumberFormat="1" applyFont="1" applyFill="1" applyBorder="1" applyAlignment="1">
      <alignment horizontal="center" vertical="center"/>
    </xf>
    <xf numFmtId="2" fontId="0" fillId="10" borderId="13" xfId="0" applyNumberFormat="1" applyFill="1" applyBorder="1" applyAlignment="1">
      <alignment horizontal="center" vertical="center"/>
    </xf>
    <xf numFmtId="164" fontId="1" fillId="13" borderId="4" xfId="0" applyNumberFormat="1" applyFont="1" applyFill="1" applyBorder="1" applyAlignment="1">
      <alignment horizontal="center" vertical="center"/>
    </xf>
    <xf numFmtId="10" fontId="1" fillId="13" borderId="4" xfId="1" applyNumberFormat="1" applyFont="1" applyFill="1" applyBorder="1" applyAlignment="1">
      <alignment horizontal="center" vertical="center"/>
    </xf>
    <xf numFmtId="165" fontId="0" fillId="11" borderId="13" xfId="1" applyNumberFormat="1" applyFont="1" applyFill="1" applyBorder="1" applyAlignment="1">
      <alignment horizontal="center" vertical="center"/>
    </xf>
    <xf numFmtId="165" fontId="4" fillId="11" borderId="4" xfId="1" applyNumberFormat="1" applyFont="1" applyFill="1" applyBorder="1" applyAlignment="1">
      <alignment horizontal="center" vertical="center" wrapText="1"/>
    </xf>
    <xf numFmtId="165" fontId="5" fillId="14" borderId="11" xfId="0" applyNumberFormat="1" applyFont="1" applyFill="1" applyBorder="1" applyAlignment="1">
      <alignment horizontal="center" vertical="center" wrapText="1"/>
    </xf>
    <xf numFmtId="164" fontId="1" fillId="12" borderId="4" xfId="0" applyNumberFormat="1" applyFont="1" applyFill="1" applyBorder="1" applyAlignment="1">
      <alignment horizontal="center" vertical="center"/>
    </xf>
    <xf numFmtId="164" fontId="0" fillId="12" borderId="4" xfId="0" applyNumberFormat="1" applyFill="1" applyBorder="1" applyAlignment="1">
      <alignment horizontal="left" vertical="center"/>
    </xf>
    <xf numFmtId="0" fontId="0" fillId="12" borderId="5" xfId="0" applyFill="1" applyBorder="1" applyAlignment="1">
      <alignment horizontal="left"/>
    </xf>
    <xf numFmtId="0" fontId="0" fillId="12" borderId="6" xfId="0" applyFill="1" applyBorder="1" applyAlignment="1">
      <alignment horizontal="left"/>
    </xf>
    <xf numFmtId="0" fontId="4" fillId="0" borderId="13" xfId="0" applyFont="1" applyBorder="1" applyAlignment="1">
      <alignment horizontal="center" vertical="center" wrapText="1"/>
    </xf>
    <xf numFmtId="164" fontId="1" fillId="10" borderId="4" xfId="0" applyNumberFormat="1" applyFont="1" applyFill="1" applyBorder="1" applyAlignment="1">
      <alignment horizontal="center" vertical="center"/>
    </xf>
    <xf numFmtId="164" fontId="0" fillId="10" borderId="4" xfId="0" applyNumberFormat="1" applyFill="1" applyBorder="1" applyAlignment="1">
      <alignment horizontal="left" vertical="center"/>
    </xf>
    <xf numFmtId="0" fontId="0" fillId="10" borderId="5" xfId="0" applyFill="1" applyBorder="1" applyAlignment="1">
      <alignment horizontal="left"/>
    </xf>
    <xf numFmtId="0" fontId="0" fillId="10" borderId="6" xfId="0" applyFill="1" applyBorder="1" applyAlignment="1">
      <alignment horizontal="left"/>
    </xf>
    <xf numFmtId="164" fontId="0" fillId="0" borderId="0" xfId="0" applyNumberFormat="1"/>
    <xf numFmtId="164" fontId="1" fillId="4" borderId="4" xfId="0" applyNumberFormat="1" applyFon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left" vertical="center"/>
    </xf>
    <xf numFmtId="0" fontId="0" fillId="4" borderId="5" xfId="0" applyFill="1" applyBorder="1" applyAlignment="1">
      <alignment horizontal="left"/>
    </xf>
    <xf numFmtId="0" fontId="0" fillId="4" borderId="6" xfId="0" applyFill="1" applyBorder="1" applyAlignment="1">
      <alignment horizontal="left"/>
    </xf>
    <xf numFmtId="164" fontId="0" fillId="2" borderId="13" xfId="0" applyNumberFormat="1" applyFill="1" applyBorder="1" applyAlignment="1">
      <alignment horizontal="left" vertical="center"/>
    </xf>
    <xf numFmtId="164" fontId="0" fillId="2" borderId="18" xfId="0" applyNumberFormat="1" applyFill="1" applyBorder="1" applyAlignment="1">
      <alignment horizontal="left" vertical="center"/>
    </xf>
    <xf numFmtId="164" fontId="1" fillId="9" borderId="13" xfId="0" applyNumberFormat="1" applyFont="1" applyFill="1" applyBorder="1" applyAlignment="1">
      <alignment horizontal="center" vertical="center"/>
    </xf>
    <xf numFmtId="164" fontId="1" fillId="9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4" borderId="5" xfId="0" applyFill="1" applyBorder="1" applyAlignment="1">
      <alignment horizontal="left"/>
    </xf>
    <xf numFmtId="0" fontId="0" fillId="4" borderId="6" xfId="0" applyFill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2" borderId="21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4" borderId="5" xfId="0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0" fontId="0" fillId="10" borderId="5" xfId="0" applyFill="1" applyBorder="1" applyAlignment="1">
      <alignment horizontal="left"/>
    </xf>
    <xf numFmtId="0" fontId="0" fillId="10" borderId="6" xfId="0" applyFill="1" applyBorder="1" applyAlignment="1">
      <alignment horizontal="left"/>
    </xf>
    <xf numFmtId="0" fontId="0" fillId="10" borderId="5" xfId="0" applyFill="1" applyBorder="1" applyAlignment="1">
      <alignment horizontal="left" wrapText="1"/>
    </xf>
    <xf numFmtId="0" fontId="0" fillId="10" borderId="6" xfId="0" applyFill="1" applyBorder="1" applyAlignment="1">
      <alignment horizontal="left" wrapText="1"/>
    </xf>
    <xf numFmtId="0" fontId="0" fillId="0" borderId="23" xfId="0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24" xfId="0" applyBorder="1" applyAlignment="1">
      <alignment horizontal="center" vertical="center"/>
    </xf>
    <xf numFmtId="0" fontId="0" fillId="12" borderId="5" xfId="0" applyFill="1" applyBorder="1" applyAlignment="1">
      <alignment horizontal="left"/>
    </xf>
    <xf numFmtId="0" fontId="0" fillId="12" borderId="6" xfId="0" applyFill="1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12" borderId="5" xfId="0" applyFill="1" applyBorder="1" applyAlignment="1">
      <alignment horizontal="left" wrapText="1"/>
    </xf>
    <xf numFmtId="0" fontId="0" fillId="12" borderId="6" xfId="0" applyFill="1" applyBorder="1" applyAlignment="1">
      <alignment horizontal="left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78E64-DC64-4290-8EDF-114C2AB5EFC5}">
  <dimension ref="A1:S90"/>
  <sheetViews>
    <sheetView tabSelected="1" workbookViewId="0">
      <selection activeCell="B5" sqref="B5"/>
    </sheetView>
  </sheetViews>
  <sheetFormatPr baseColWidth="10" defaultRowHeight="14.4" x14ac:dyDescent="0.3"/>
  <cols>
    <col min="1" max="1" width="51.6640625" bestFit="1" customWidth="1"/>
    <col min="2" max="2" width="37.21875" customWidth="1"/>
    <col min="8" max="8" width="12.109375" bestFit="1" customWidth="1"/>
  </cols>
  <sheetData>
    <row r="1" spans="1:10" ht="18.600000000000001" thickBot="1" x14ac:dyDescent="0.35">
      <c r="A1" s="88"/>
      <c r="B1" s="89"/>
      <c r="C1" s="89"/>
      <c r="D1" s="89"/>
      <c r="E1" s="89"/>
      <c r="F1" s="89"/>
      <c r="G1" s="89"/>
      <c r="H1" s="89"/>
      <c r="I1" s="90"/>
      <c r="J1" s="9"/>
    </row>
    <row r="2" spans="1:10" ht="15" thickBot="1" x14ac:dyDescent="0.35"/>
    <row r="3" spans="1:10" ht="15" thickBot="1" x14ac:dyDescent="0.35">
      <c r="A3" s="91" t="s">
        <v>0</v>
      </c>
      <c r="B3" s="92"/>
      <c r="C3" s="92"/>
      <c r="D3" s="92"/>
      <c r="E3" s="92"/>
      <c r="F3" s="92"/>
      <c r="G3" s="92"/>
      <c r="H3" s="92"/>
      <c r="I3" s="93"/>
    </row>
    <row r="5" spans="1:10" ht="21" x14ac:dyDescent="0.4">
      <c r="A5" s="28" t="s">
        <v>34</v>
      </c>
    </row>
    <row r="6" spans="1:10" ht="28.8" x14ac:dyDescent="0.3">
      <c r="A6" s="22"/>
      <c r="B6" s="23"/>
      <c r="C6" s="25" t="s">
        <v>47</v>
      </c>
      <c r="D6" s="25" t="s">
        <v>48</v>
      </c>
      <c r="E6" s="25" t="s">
        <v>49</v>
      </c>
      <c r="F6" s="25" t="s">
        <v>51</v>
      </c>
      <c r="G6" s="25" t="s">
        <v>50</v>
      </c>
      <c r="H6" s="25" t="s">
        <v>52</v>
      </c>
      <c r="I6" s="25" t="s">
        <v>53</v>
      </c>
    </row>
    <row r="7" spans="1:10" x14ac:dyDescent="0.3">
      <c r="A7" s="22"/>
      <c r="B7" s="23" t="s">
        <v>46</v>
      </c>
      <c r="C7" s="25"/>
      <c r="D7" s="25"/>
      <c r="E7" s="25"/>
      <c r="F7" s="25"/>
      <c r="G7" s="25"/>
      <c r="H7" s="25"/>
      <c r="I7" s="25"/>
    </row>
    <row r="8" spans="1:10" ht="28.2" customHeight="1" x14ac:dyDescent="0.3">
      <c r="A8" s="94" t="s">
        <v>28</v>
      </c>
      <c r="B8" s="94"/>
      <c r="C8" s="24"/>
      <c r="D8" s="24"/>
      <c r="E8" s="24"/>
      <c r="F8" s="24"/>
      <c r="G8" s="24"/>
      <c r="H8" s="24"/>
      <c r="I8" s="24"/>
    </row>
    <row r="10" spans="1:10" x14ac:dyDescent="0.3">
      <c r="A10" s="56" t="s">
        <v>25</v>
      </c>
      <c r="B10" s="57"/>
      <c r="C10" s="54">
        <v>620000</v>
      </c>
      <c r="D10" s="52" t="s">
        <v>1</v>
      </c>
      <c r="E10" s="21"/>
      <c r="F10" s="21"/>
      <c r="G10" s="21"/>
      <c r="H10" s="21"/>
      <c r="I10" s="21"/>
    </row>
    <row r="11" spans="1:10" x14ac:dyDescent="0.3">
      <c r="A11" s="58"/>
      <c r="B11" s="59"/>
      <c r="C11" s="55"/>
      <c r="D11" s="53"/>
      <c r="E11" s="21"/>
      <c r="F11" s="21"/>
      <c r="G11" s="21"/>
      <c r="H11" s="21"/>
      <c r="I11" s="21"/>
    </row>
    <row r="12" spans="1:10" ht="21" customHeight="1" x14ac:dyDescent="0.3">
      <c r="A12" s="70" t="s">
        <v>36</v>
      </c>
      <c r="B12" s="71"/>
      <c r="C12" s="13"/>
      <c r="D12" s="2" t="s">
        <v>1</v>
      </c>
    </row>
    <row r="13" spans="1:10" ht="36.6" customHeight="1" x14ac:dyDescent="0.3">
      <c r="A13" s="70" t="s">
        <v>33</v>
      </c>
      <c r="B13" s="71"/>
      <c r="C13" s="13"/>
      <c r="D13" s="2" t="s">
        <v>1</v>
      </c>
    </row>
    <row r="14" spans="1:10" ht="32.4" customHeight="1" x14ac:dyDescent="0.3">
      <c r="A14" s="70" t="s">
        <v>40</v>
      </c>
      <c r="B14" s="71"/>
      <c r="C14" s="13"/>
      <c r="D14" s="2" t="s">
        <v>1</v>
      </c>
    </row>
    <row r="15" spans="1:10" ht="32.4" customHeight="1" x14ac:dyDescent="0.3">
      <c r="A15" s="70" t="s">
        <v>41</v>
      </c>
      <c r="B15" s="71"/>
      <c r="C15" s="13"/>
      <c r="D15" s="2" t="s">
        <v>1</v>
      </c>
    </row>
    <row r="16" spans="1:10" ht="32.4" customHeight="1" x14ac:dyDescent="0.3">
      <c r="A16" s="95" t="s">
        <v>42</v>
      </c>
      <c r="B16" s="96"/>
      <c r="C16" s="38"/>
      <c r="D16" s="39" t="s">
        <v>1</v>
      </c>
    </row>
    <row r="17" spans="1:19" x14ac:dyDescent="0.3">
      <c r="A17" s="40" t="s">
        <v>19</v>
      </c>
      <c r="B17" s="41"/>
      <c r="C17" s="38"/>
      <c r="D17" s="39" t="s">
        <v>20</v>
      </c>
    </row>
    <row r="18" spans="1:19" x14ac:dyDescent="0.3">
      <c r="A18" s="85" t="s">
        <v>24</v>
      </c>
      <c r="B18" s="86"/>
      <c r="C18" s="38"/>
      <c r="D18" s="39" t="s">
        <v>21</v>
      </c>
    </row>
    <row r="19" spans="1:19" x14ac:dyDescent="0.3">
      <c r="A19" s="64" t="s">
        <v>27</v>
      </c>
      <c r="B19" s="65"/>
      <c r="C19" s="12">
        <f>B33/C10</f>
        <v>0</v>
      </c>
      <c r="D19" s="1" t="s">
        <v>2</v>
      </c>
    </row>
    <row r="22" spans="1:19" ht="15" thickBot="1" x14ac:dyDescent="0.35"/>
    <row r="23" spans="1:19" ht="15" thickBot="1" x14ac:dyDescent="0.35">
      <c r="D23" s="87" t="s">
        <v>9</v>
      </c>
      <c r="E23" s="80"/>
      <c r="F23" s="79" t="s">
        <v>10</v>
      </c>
      <c r="G23" s="80"/>
      <c r="H23" s="79" t="s">
        <v>11</v>
      </c>
      <c r="I23" s="80"/>
      <c r="J23" s="79" t="s">
        <v>14</v>
      </c>
      <c r="K23" s="80"/>
      <c r="L23" s="79" t="s">
        <v>15</v>
      </c>
      <c r="M23" s="80"/>
      <c r="N23" s="79" t="s">
        <v>16</v>
      </c>
      <c r="O23" s="80"/>
      <c r="P23" s="60" t="s">
        <v>17</v>
      </c>
      <c r="Q23" s="61"/>
      <c r="R23" s="60" t="s">
        <v>18</v>
      </c>
      <c r="S23" s="61"/>
    </row>
    <row r="24" spans="1:19" ht="15" thickBot="1" x14ac:dyDescent="0.35">
      <c r="A24" s="81" t="s">
        <v>29</v>
      </c>
      <c r="B24" s="82"/>
      <c r="C24" s="83"/>
      <c r="D24" s="84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</row>
    <row r="26" spans="1:19" ht="15" thickBot="1" x14ac:dyDescent="0.35">
      <c r="A26" t="s">
        <v>3</v>
      </c>
    </row>
    <row r="27" spans="1:19" x14ac:dyDescent="0.3">
      <c r="A27" s="66" t="s">
        <v>30</v>
      </c>
      <c r="B27" s="68" t="s">
        <v>8</v>
      </c>
      <c r="C27" s="68" t="s">
        <v>22</v>
      </c>
      <c r="D27" s="60" t="s">
        <v>9</v>
      </c>
      <c r="E27" s="61"/>
      <c r="F27" s="60" t="s">
        <v>10</v>
      </c>
      <c r="G27" s="61"/>
      <c r="H27" s="60" t="s">
        <v>11</v>
      </c>
      <c r="I27" s="61"/>
      <c r="J27" s="60" t="s">
        <v>14</v>
      </c>
      <c r="K27" s="61"/>
      <c r="L27" s="60" t="s">
        <v>15</v>
      </c>
      <c r="M27" s="61"/>
      <c r="N27" s="60" t="s">
        <v>16</v>
      </c>
      <c r="O27" s="61"/>
      <c r="P27" s="60" t="s">
        <v>17</v>
      </c>
      <c r="Q27" s="61"/>
      <c r="R27" s="60" t="s">
        <v>18</v>
      </c>
      <c r="S27" s="61"/>
    </row>
    <row r="28" spans="1:19" ht="43.8" thickBot="1" x14ac:dyDescent="0.35">
      <c r="A28" s="67"/>
      <c r="B28" s="69"/>
      <c r="C28" s="69"/>
      <c r="D28" s="4" t="s">
        <v>12</v>
      </c>
      <c r="E28" s="5" t="s">
        <v>4</v>
      </c>
      <c r="F28" s="4" t="s">
        <v>12</v>
      </c>
      <c r="G28" s="5" t="s">
        <v>4</v>
      </c>
      <c r="H28" s="4" t="s">
        <v>12</v>
      </c>
      <c r="I28" s="5" t="s">
        <v>4</v>
      </c>
      <c r="J28" s="4" t="s">
        <v>12</v>
      </c>
      <c r="K28" s="5" t="s">
        <v>4</v>
      </c>
      <c r="L28" s="4" t="s">
        <v>12</v>
      </c>
      <c r="M28" s="5" t="s">
        <v>4</v>
      </c>
      <c r="N28" s="4" t="s">
        <v>12</v>
      </c>
      <c r="O28" s="5" t="s">
        <v>4</v>
      </c>
      <c r="P28" s="4" t="s">
        <v>12</v>
      </c>
      <c r="Q28" s="5" t="s">
        <v>4</v>
      </c>
      <c r="R28" s="4" t="s">
        <v>12</v>
      </c>
      <c r="S28" s="5" t="s">
        <v>4</v>
      </c>
    </row>
    <row r="29" spans="1:19" x14ac:dyDescent="0.3">
      <c r="A29" s="15" t="s">
        <v>43</v>
      </c>
      <c r="B29" s="10">
        <f t="shared" ref="B29:B35" si="0">E29+G29+I29+K29+M29+O29+Q29+S29</f>
        <v>0</v>
      </c>
      <c r="C29" s="11" t="e">
        <f>B29/B38</f>
        <v>#DIV/0!</v>
      </c>
      <c r="D29" s="16" t="e">
        <f>E29/E38</f>
        <v>#DIV/0!</v>
      </c>
      <c r="E29" s="6"/>
      <c r="F29" s="16" t="e">
        <f>G29/G38</f>
        <v>#DIV/0!</v>
      </c>
      <c r="G29" s="6"/>
      <c r="H29" s="16" t="e">
        <f>I29/I38</f>
        <v>#DIV/0!</v>
      </c>
      <c r="I29" s="6"/>
      <c r="J29" s="16" t="e">
        <f>K29/K38</f>
        <v>#DIV/0!</v>
      </c>
      <c r="K29" s="6"/>
      <c r="L29" s="16" t="e">
        <f>M29/M38</f>
        <v>#DIV/0!</v>
      </c>
      <c r="M29" s="6"/>
      <c r="N29" s="16" t="e">
        <f>O29/O38</f>
        <v>#DIV/0!</v>
      </c>
      <c r="O29" s="6"/>
      <c r="P29" s="16" t="e">
        <f>Q29/Q38</f>
        <v>#DIV/0!</v>
      </c>
      <c r="Q29" s="6"/>
      <c r="R29" s="16" t="e">
        <f>S29/S38</f>
        <v>#DIV/0!</v>
      </c>
      <c r="S29" s="6"/>
    </row>
    <row r="30" spans="1:19" x14ac:dyDescent="0.3">
      <c r="A30" s="3" t="s">
        <v>23</v>
      </c>
      <c r="B30" s="10">
        <f t="shared" si="0"/>
        <v>0</v>
      </c>
      <c r="C30" s="8" t="e">
        <f>B30/B38</f>
        <v>#DIV/0!</v>
      </c>
      <c r="D30" s="16" t="e">
        <f>E30/E38</f>
        <v>#DIV/0!</v>
      </c>
      <c r="E30" s="7"/>
      <c r="F30" s="16" t="e">
        <f>G30/G38</f>
        <v>#DIV/0!</v>
      </c>
      <c r="G30" s="7"/>
      <c r="H30" s="16" t="e">
        <f>I30/I38</f>
        <v>#DIV/0!</v>
      </c>
      <c r="I30" s="7"/>
      <c r="J30" s="16" t="e">
        <f>K30/K38</f>
        <v>#DIV/0!</v>
      </c>
      <c r="K30" s="7"/>
      <c r="L30" s="16" t="e">
        <f>M30/M38</f>
        <v>#DIV/0!</v>
      </c>
      <c r="M30" s="7"/>
      <c r="N30" s="16" t="e">
        <f>O30/O38</f>
        <v>#DIV/0!</v>
      </c>
      <c r="O30" s="7"/>
      <c r="P30" s="16" t="e">
        <f>Q30/Q38</f>
        <v>#DIV/0!</v>
      </c>
      <c r="Q30" s="7"/>
      <c r="R30" s="16" t="e">
        <f>S30/S38</f>
        <v>#DIV/0!</v>
      </c>
      <c r="S30" s="7"/>
    </row>
    <row r="31" spans="1:19" x14ac:dyDescent="0.3">
      <c r="A31" s="3" t="s">
        <v>5</v>
      </c>
      <c r="B31" s="10">
        <f t="shared" si="0"/>
        <v>0</v>
      </c>
      <c r="C31" s="8" t="e">
        <f>B31/B38</f>
        <v>#DIV/0!</v>
      </c>
      <c r="D31" s="16" t="e">
        <f>E31/E38</f>
        <v>#DIV/0!</v>
      </c>
      <c r="E31" s="7"/>
      <c r="F31" s="16" t="e">
        <f>G31/G38</f>
        <v>#DIV/0!</v>
      </c>
      <c r="G31" s="7"/>
      <c r="H31" s="16" t="e">
        <f>I31/I38</f>
        <v>#DIV/0!</v>
      </c>
      <c r="I31" s="7"/>
      <c r="J31" s="16" t="e">
        <f>K31/K38</f>
        <v>#DIV/0!</v>
      </c>
      <c r="K31" s="7"/>
      <c r="L31" s="16" t="e">
        <f>M31/M38</f>
        <v>#DIV/0!</v>
      </c>
      <c r="M31" s="7"/>
      <c r="N31" s="16" t="e">
        <f>O31/O38</f>
        <v>#DIV/0!</v>
      </c>
      <c r="O31" s="7"/>
      <c r="P31" s="16" t="e">
        <f>Q31/Q38</f>
        <v>#DIV/0!</v>
      </c>
      <c r="Q31" s="7"/>
      <c r="R31" s="16" t="e">
        <f>S31/S38</f>
        <v>#DIV/0!</v>
      </c>
      <c r="S31" s="7"/>
    </row>
    <row r="32" spans="1:19" x14ac:dyDescent="0.3">
      <c r="A32" s="3" t="s">
        <v>13</v>
      </c>
      <c r="B32" s="10">
        <f t="shared" si="0"/>
        <v>0</v>
      </c>
      <c r="C32" s="8" t="e">
        <f>B32/B38</f>
        <v>#DIV/0!</v>
      </c>
      <c r="D32" s="16" t="e">
        <f>E32/E38</f>
        <v>#DIV/0!</v>
      </c>
      <c r="E32" s="7"/>
      <c r="F32" s="16" t="e">
        <f>G32/G38</f>
        <v>#DIV/0!</v>
      </c>
      <c r="G32" s="7"/>
      <c r="H32" s="16" t="e">
        <f>I32/I38</f>
        <v>#DIV/0!</v>
      </c>
      <c r="I32" s="7"/>
      <c r="J32" s="16" t="e">
        <f>K32/K38</f>
        <v>#DIV/0!</v>
      </c>
      <c r="K32" s="7"/>
      <c r="L32" s="16" t="e">
        <f>M32/M38</f>
        <v>#DIV/0!</v>
      </c>
      <c r="M32" s="7"/>
      <c r="N32" s="16" t="e">
        <f>O32/O38</f>
        <v>#DIV/0!</v>
      </c>
      <c r="O32" s="7"/>
      <c r="P32" s="16" t="e">
        <f>Q32/Q38</f>
        <v>#DIV/0!</v>
      </c>
      <c r="Q32" s="7"/>
      <c r="R32" s="16" t="e">
        <f>S32/S38</f>
        <v>#DIV/0!</v>
      </c>
      <c r="S32" s="7"/>
    </row>
    <row r="33" spans="1:19" x14ac:dyDescent="0.3">
      <c r="A33" s="3" t="s">
        <v>6</v>
      </c>
      <c r="B33" s="10">
        <f t="shared" si="0"/>
        <v>0</v>
      </c>
      <c r="C33" s="8" t="e">
        <f>B33/B38</f>
        <v>#DIV/0!</v>
      </c>
      <c r="D33" s="16" t="e">
        <f>E33/E38</f>
        <v>#DIV/0!</v>
      </c>
      <c r="E33" s="7"/>
      <c r="F33" s="16" t="e">
        <f>G33/G38</f>
        <v>#DIV/0!</v>
      </c>
      <c r="G33" s="7"/>
      <c r="H33" s="16" t="e">
        <f>I33/I38</f>
        <v>#DIV/0!</v>
      </c>
      <c r="I33" s="7"/>
      <c r="J33" s="16" t="e">
        <f>K33/K38</f>
        <v>#DIV/0!</v>
      </c>
      <c r="K33" s="7"/>
      <c r="L33" s="16" t="e">
        <f>M33/M38</f>
        <v>#DIV/0!</v>
      </c>
      <c r="M33" s="7"/>
      <c r="N33" s="16" t="e">
        <f>O33/O38</f>
        <v>#DIV/0!</v>
      </c>
      <c r="O33" s="7"/>
      <c r="P33" s="16" t="e">
        <f>Q33/Q38</f>
        <v>#DIV/0!</v>
      </c>
      <c r="Q33" s="7"/>
      <c r="R33" s="16" t="e">
        <f>S33/S38</f>
        <v>#DIV/0!</v>
      </c>
      <c r="S33" s="7"/>
    </row>
    <row r="34" spans="1:19" x14ac:dyDescent="0.3">
      <c r="A34" s="3" t="s">
        <v>7</v>
      </c>
      <c r="B34" s="10">
        <f t="shared" si="0"/>
        <v>0</v>
      </c>
      <c r="C34" s="8" t="e">
        <f>B34/B38</f>
        <v>#DIV/0!</v>
      </c>
      <c r="D34" s="16" t="e">
        <f>E34/E38</f>
        <v>#DIV/0!</v>
      </c>
      <c r="E34" s="7"/>
      <c r="F34" s="16" t="e">
        <f>G34/G38</f>
        <v>#DIV/0!</v>
      </c>
      <c r="G34" s="7"/>
      <c r="H34" s="16" t="e">
        <f>I34/I38</f>
        <v>#DIV/0!</v>
      </c>
      <c r="I34" s="7"/>
      <c r="J34" s="16" t="e">
        <f>K34/K38</f>
        <v>#DIV/0!</v>
      </c>
      <c r="K34" s="7"/>
      <c r="L34" s="16" t="e">
        <f>M34/M38</f>
        <v>#DIV/0!</v>
      </c>
      <c r="M34" s="7"/>
      <c r="N34" s="16" t="e">
        <f>O34/O38</f>
        <v>#DIV/0!</v>
      </c>
      <c r="O34" s="7"/>
      <c r="P34" s="16" t="e">
        <f>Q34/Q38</f>
        <v>#DIV/0!</v>
      </c>
      <c r="Q34" s="7"/>
      <c r="R34" s="16" t="e">
        <f>S34/S38</f>
        <v>#DIV/0!</v>
      </c>
      <c r="S34" s="7"/>
    </row>
    <row r="35" spans="1:19" x14ac:dyDescent="0.3">
      <c r="A35" s="3" t="s">
        <v>45</v>
      </c>
      <c r="B35" s="10">
        <f t="shared" si="0"/>
        <v>0</v>
      </c>
      <c r="C35" s="8" t="e">
        <f>B35/B42</f>
        <v>#DIV/0!</v>
      </c>
      <c r="D35" s="16" t="e">
        <f>E35/E42</f>
        <v>#DIV/0!</v>
      </c>
      <c r="E35" s="7"/>
      <c r="F35" s="16" t="e">
        <f>G35/G42</f>
        <v>#DIV/0!</v>
      </c>
      <c r="G35" s="7"/>
      <c r="H35" s="16" t="e">
        <f>I35/I42</f>
        <v>#DIV/0!</v>
      </c>
      <c r="I35" s="7"/>
      <c r="J35" s="16" t="e">
        <f>K35/K42</f>
        <v>#DIV/0!</v>
      </c>
      <c r="K35" s="7"/>
      <c r="L35" s="16" t="e">
        <f>M35/M42</f>
        <v>#DIV/0!</v>
      </c>
      <c r="M35" s="7"/>
      <c r="N35" s="16" t="e">
        <f>O35/O42</f>
        <v>#DIV/0!</v>
      </c>
      <c r="O35" s="7"/>
      <c r="P35" s="16" t="e">
        <f>Q35/Q42</f>
        <v>#DIV/0!</v>
      </c>
      <c r="Q35" s="7"/>
      <c r="R35" s="16" t="e">
        <f>S35/S42</f>
        <v>#DIV/0!</v>
      </c>
      <c r="S35" s="7"/>
    </row>
    <row r="36" spans="1:19" x14ac:dyDescent="0.3">
      <c r="A36" s="3" t="s">
        <v>55</v>
      </c>
      <c r="B36" s="10">
        <f t="shared" ref="B36" si="1">E36+G36+I36+K36+M36+O36+Q36+S36</f>
        <v>0</v>
      </c>
      <c r="C36" s="8" t="e">
        <f>B36/B44</f>
        <v>#DIV/0!</v>
      </c>
      <c r="D36" s="16" t="e">
        <f>E36/E44</f>
        <v>#DIV/0!</v>
      </c>
      <c r="E36" s="7"/>
      <c r="F36" s="16" t="e">
        <f>G36/G44</f>
        <v>#DIV/0!</v>
      </c>
      <c r="G36" s="7"/>
      <c r="H36" s="16" t="e">
        <f>I36/I44</f>
        <v>#DIV/0!</v>
      </c>
      <c r="I36" s="7"/>
      <c r="J36" s="16" t="e">
        <f>K36/K44</f>
        <v>#DIV/0!</v>
      </c>
      <c r="K36" s="7"/>
      <c r="L36" s="16" t="e">
        <f>M36/M44</f>
        <v>#DIV/0!</v>
      </c>
      <c r="M36" s="7"/>
      <c r="N36" s="16" t="e">
        <f>O36/O44</f>
        <v>#DIV/0!</v>
      </c>
      <c r="O36" s="7"/>
      <c r="P36" s="16" t="e">
        <f>Q36/Q44</f>
        <v>#DIV/0!</v>
      </c>
      <c r="Q36" s="7"/>
      <c r="R36" s="16" t="e">
        <f>S36/S44</f>
        <v>#DIV/0!</v>
      </c>
      <c r="S36" s="7"/>
    </row>
    <row r="37" spans="1:19" x14ac:dyDescent="0.3">
      <c r="A37" s="42" t="s">
        <v>54</v>
      </c>
      <c r="B37" s="10">
        <f t="shared" ref="B37" si="2">E37+G37+I37+K37+M37+O37+Q37+S37</f>
        <v>0</v>
      </c>
      <c r="C37" s="8" t="e">
        <f>B37/B45</f>
        <v>#DIV/0!</v>
      </c>
      <c r="D37" s="16" t="e">
        <f>E37/E45</f>
        <v>#DIV/0!</v>
      </c>
      <c r="E37" s="7"/>
      <c r="F37" s="16" t="e">
        <f>G37/G45</f>
        <v>#DIV/0!</v>
      </c>
      <c r="G37" s="7"/>
      <c r="H37" s="16" t="e">
        <f>I37/I45</f>
        <v>#DIV/0!</v>
      </c>
      <c r="I37" s="7"/>
      <c r="J37" s="16" t="e">
        <f>K37/K45</f>
        <v>#DIV/0!</v>
      </c>
      <c r="K37" s="7"/>
      <c r="L37" s="16" t="e">
        <f>M37/M45</f>
        <v>#DIV/0!</v>
      </c>
      <c r="M37" s="7"/>
      <c r="N37" s="16" t="e">
        <f>O37/O45</f>
        <v>#DIV/0!</v>
      </c>
      <c r="O37" s="7"/>
      <c r="P37" s="16" t="e">
        <f>Q37/Q45</f>
        <v>#DIV/0!</v>
      </c>
      <c r="Q37" s="7"/>
      <c r="R37" s="16" t="e">
        <f>S37/S45</f>
        <v>#DIV/0!</v>
      </c>
      <c r="S37" s="7"/>
    </row>
    <row r="38" spans="1:19" ht="16.2" thickBot="1" x14ac:dyDescent="0.35">
      <c r="A38" s="17" t="s">
        <v>38</v>
      </c>
      <c r="B38" s="17">
        <f>E38+G38+I38+K38+M38+O38+Q38+S38</f>
        <v>0</v>
      </c>
      <c r="C38" s="14" t="e">
        <f t="shared" ref="C38:S38" si="3">SUM(C29:C35)</f>
        <v>#DIV/0!</v>
      </c>
      <c r="D38" s="19" t="e">
        <f t="shared" si="3"/>
        <v>#DIV/0!</v>
      </c>
      <c r="E38" s="20">
        <f t="shared" si="3"/>
        <v>0</v>
      </c>
      <c r="F38" s="19" t="e">
        <f t="shared" si="3"/>
        <v>#DIV/0!</v>
      </c>
      <c r="G38" s="20">
        <f t="shared" si="3"/>
        <v>0</v>
      </c>
      <c r="H38" s="19" t="e">
        <f t="shared" si="3"/>
        <v>#DIV/0!</v>
      </c>
      <c r="I38" s="20">
        <f t="shared" si="3"/>
        <v>0</v>
      </c>
      <c r="J38" s="19" t="e">
        <f t="shared" si="3"/>
        <v>#DIV/0!</v>
      </c>
      <c r="K38" s="20">
        <f t="shared" si="3"/>
        <v>0</v>
      </c>
      <c r="L38" s="19" t="e">
        <f t="shared" si="3"/>
        <v>#DIV/0!</v>
      </c>
      <c r="M38" s="20">
        <f t="shared" si="3"/>
        <v>0</v>
      </c>
      <c r="N38" s="19" t="e">
        <f t="shared" si="3"/>
        <v>#DIV/0!</v>
      </c>
      <c r="O38" s="20">
        <f t="shared" si="3"/>
        <v>0</v>
      </c>
      <c r="P38" s="19" t="e">
        <f t="shared" si="3"/>
        <v>#DIV/0!</v>
      </c>
      <c r="Q38" s="20">
        <f t="shared" si="3"/>
        <v>0</v>
      </c>
      <c r="R38" s="19" t="e">
        <f t="shared" si="3"/>
        <v>#DIV/0!</v>
      </c>
      <c r="S38" s="20">
        <f t="shared" si="3"/>
        <v>0</v>
      </c>
    </row>
    <row r="39" spans="1:19" ht="16.2" thickBot="1" x14ac:dyDescent="0.35">
      <c r="A39" s="17" t="s">
        <v>37</v>
      </c>
      <c r="B39" s="17">
        <f>E39+G39+I39+K39+M39+O39+Q39+S39</f>
        <v>0</v>
      </c>
      <c r="C39" s="14" t="e">
        <f t="shared" ref="C39:S39" si="4">SUM(C29:C36)</f>
        <v>#DIV/0!</v>
      </c>
      <c r="D39" s="19" t="e">
        <f t="shared" si="4"/>
        <v>#DIV/0!</v>
      </c>
      <c r="E39" s="20">
        <f t="shared" si="4"/>
        <v>0</v>
      </c>
      <c r="F39" s="19" t="e">
        <f t="shared" si="4"/>
        <v>#DIV/0!</v>
      </c>
      <c r="G39" s="20">
        <f t="shared" si="4"/>
        <v>0</v>
      </c>
      <c r="H39" s="19" t="e">
        <f t="shared" si="4"/>
        <v>#DIV/0!</v>
      </c>
      <c r="I39" s="20">
        <f t="shared" si="4"/>
        <v>0</v>
      </c>
      <c r="J39" s="19" t="e">
        <f t="shared" si="4"/>
        <v>#DIV/0!</v>
      </c>
      <c r="K39" s="20">
        <f t="shared" si="4"/>
        <v>0</v>
      </c>
      <c r="L39" s="19" t="e">
        <f t="shared" si="4"/>
        <v>#DIV/0!</v>
      </c>
      <c r="M39" s="20">
        <f t="shared" si="4"/>
        <v>0</v>
      </c>
      <c r="N39" s="19" t="e">
        <f t="shared" si="4"/>
        <v>#DIV/0!</v>
      </c>
      <c r="O39" s="20">
        <f t="shared" si="4"/>
        <v>0</v>
      </c>
      <c r="P39" s="19" t="e">
        <f t="shared" si="4"/>
        <v>#DIV/0!</v>
      </c>
      <c r="Q39" s="20">
        <f t="shared" si="4"/>
        <v>0</v>
      </c>
      <c r="R39" s="19" t="e">
        <f t="shared" si="4"/>
        <v>#DIV/0!</v>
      </c>
      <c r="S39" s="20">
        <f t="shared" si="4"/>
        <v>0</v>
      </c>
    </row>
    <row r="40" spans="1:19" ht="16.2" thickBot="1" x14ac:dyDescent="0.35">
      <c r="A40" s="17" t="s">
        <v>44</v>
      </c>
      <c r="B40" s="17">
        <f>E40+G40+I40+K40+M40+O40+Q40+S40</f>
        <v>0</v>
      </c>
      <c r="C40" s="14" t="e">
        <f t="shared" ref="C40:S40" si="5">SUM(C29:C35)</f>
        <v>#DIV/0!</v>
      </c>
      <c r="D40" s="19" t="e">
        <f t="shared" si="5"/>
        <v>#DIV/0!</v>
      </c>
      <c r="E40" s="20">
        <f t="shared" si="5"/>
        <v>0</v>
      </c>
      <c r="F40" s="19" t="e">
        <f t="shared" si="5"/>
        <v>#DIV/0!</v>
      </c>
      <c r="G40" s="20">
        <f t="shared" si="5"/>
        <v>0</v>
      </c>
      <c r="H40" s="19" t="e">
        <f t="shared" si="5"/>
        <v>#DIV/0!</v>
      </c>
      <c r="I40" s="20">
        <f t="shared" si="5"/>
        <v>0</v>
      </c>
      <c r="J40" s="19" t="e">
        <f t="shared" si="5"/>
        <v>#DIV/0!</v>
      </c>
      <c r="K40" s="20">
        <f t="shared" si="5"/>
        <v>0</v>
      </c>
      <c r="L40" s="19" t="e">
        <f t="shared" si="5"/>
        <v>#DIV/0!</v>
      </c>
      <c r="M40" s="20">
        <f t="shared" si="5"/>
        <v>0</v>
      </c>
      <c r="N40" s="19" t="e">
        <f t="shared" si="5"/>
        <v>#DIV/0!</v>
      </c>
      <c r="O40" s="20">
        <f t="shared" si="5"/>
        <v>0</v>
      </c>
      <c r="P40" s="19" t="e">
        <f t="shared" si="5"/>
        <v>#DIV/0!</v>
      </c>
      <c r="Q40" s="20">
        <f t="shared" si="5"/>
        <v>0</v>
      </c>
      <c r="R40" s="19" t="e">
        <f t="shared" si="5"/>
        <v>#DIV/0!</v>
      </c>
      <c r="S40" s="20">
        <f t="shared" si="5"/>
        <v>0</v>
      </c>
    </row>
    <row r="41" spans="1:19" ht="16.2" thickBot="1" x14ac:dyDescent="0.35">
      <c r="A41" s="17" t="s">
        <v>39</v>
      </c>
      <c r="B41" s="17">
        <f>E41+G41+I41+K41+M41+O41+Q41+S41</f>
        <v>0</v>
      </c>
      <c r="C41" s="14" t="e">
        <f t="shared" ref="C41:S41" si="6">SUM(C30:C36)</f>
        <v>#DIV/0!</v>
      </c>
      <c r="D41" s="19" t="e">
        <f t="shared" si="6"/>
        <v>#DIV/0!</v>
      </c>
      <c r="E41" s="20">
        <f t="shared" si="6"/>
        <v>0</v>
      </c>
      <c r="F41" s="19" t="e">
        <f t="shared" si="6"/>
        <v>#DIV/0!</v>
      </c>
      <c r="G41" s="20">
        <f t="shared" si="6"/>
        <v>0</v>
      </c>
      <c r="H41" s="19" t="e">
        <f t="shared" si="6"/>
        <v>#DIV/0!</v>
      </c>
      <c r="I41" s="20">
        <f t="shared" si="6"/>
        <v>0</v>
      </c>
      <c r="J41" s="19" t="e">
        <f t="shared" si="6"/>
        <v>#DIV/0!</v>
      </c>
      <c r="K41" s="20">
        <f t="shared" si="6"/>
        <v>0</v>
      </c>
      <c r="L41" s="19" t="e">
        <f t="shared" si="6"/>
        <v>#DIV/0!</v>
      </c>
      <c r="M41" s="20">
        <f t="shared" si="6"/>
        <v>0</v>
      </c>
      <c r="N41" s="19" t="e">
        <f t="shared" si="6"/>
        <v>#DIV/0!</v>
      </c>
      <c r="O41" s="20">
        <f t="shared" si="6"/>
        <v>0</v>
      </c>
      <c r="P41" s="19" t="e">
        <f t="shared" si="6"/>
        <v>#DIV/0!</v>
      </c>
      <c r="Q41" s="20">
        <f t="shared" si="6"/>
        <v>0</v>
      </c>
      <c r="R41" s="19" t="e">
        <f t="shared" si="6"/>
        <v>#DIV/0!</v>
      </c>
      <c r="S41" s="20">
        <f t="shared" si="6"/>
        <v>0</v>
      </c>
    </row>
    <row r="43" spans="1:19" ht="21" x14ac:dyDescent="0.3">
      <c r="A43" s="29" t="s">
        <v>35</v>
      </c>
    </row>
    <row r="45" spans="1:19" ht="21" x14ac:dyDescent="0.4">
      <c r="A45" s="28" t="s">
        <v>56</v>
      </c>
    </row>
    <row r="46" spans="1:19" x14ac:dyDescent="0.3">
      <c r="A46" s="56" t="s">
        <v>60</v>
      </c>
      <c r="B46" s="57"/>
      <c r="C46" s="54">
        <v>460000</v>
      </c>
      <c r="D46" s="52" t="s">
        <v>1</v>
      </c>
    </row>
    <row r="47" spans="1:19" x14ac:dyDescent="0.3">
      <c r="A47" s="58"/>
      <c r="B47" s="59"/>
      <c r="C47" s="55"/>
      <c r="D47" s="53"/>
    </row>
    <row r="48" spans="1:19" x14ac:dyDescent="0.3">
      <c r="A48" s="70" t="s">
        <v>26</v>
      </c>
      <c r="B48" s="71"/>
      <c r="C48" s="30">
        <f>B68</f>
        <v>0</v>
      </c>
      <c r="D48" s="2" t="s">
        <v>1</v>
      </c>
    </row>
    <row r="49" spans="1:19" x14ac:dyDescent="0.3">
      <c r="A49" s="70" t="s">
        <v>33</v>
      </c>
      <c r="B49" s="71"/>
      <c r="C49" s="30">
        <f>B69</f>
        <v>0</v>
      </c>
      <c r="D49" s="2" t="s">
        <v>1</v>
      </c>
    </row>
    <row r="50" spans="1:19" x14ac:dyDescent="0.3">
      <c r="A50" s="76" t="s">
        <v>42</v>
      </c>
      <c r="B50" s="77"/>
      <c r="C50" s="43">
        <f>C49+C48</f>
        <v>0</v>
      </c>
      <c r="D50" s="44" t="s">
        <v>1</v>
      </c>
    </row>
    <row r="51" spans="1:19" x14ac:dyDescent="0.3">
      <c r="A51" s="45" t="s">
        <v>19</v>
      </c>
      <c r="B51" s="46"/>
      <c r="C51" s="43">
        <f>C50*0.2</f>
        <v>0</v>
      </c>
      <c r="D51" s="44" t="s">
        <v>20</v>
      </c>
    </row>
    <row r="52" spans="1:19" x14ac:dyDescent="0.3">
      <c r="A52" s="74" t="s">
        <v>24</v>
      </c>
      <c r="B52" s="75"/>
      <c r="C52" s="43">
        <f>C51+C50</f>
        <v>0</v>
      </c>
      <c r="D52" s="44" t="s">
        <v>21</v>
      </c>
    </row>
    <row r="53" spans="1:19" x14ac:dyDescent="0.3">
      <c r="A53" s="64" t="s">
        <v>27</v>
      </c>
      <c r="B53" s="65"/>
      <c r="C53" s="31">
        <f>C52/C46</f>
        <v>0</v>
      </c>
      <c r="D53" s="1" t="s">
        <v>2</v>
      </c>
    </row>
    <row r="55" spans="1:19" ht="15" thickBot="1" x14ac:dyDescent="0.35"/>
    <row r="56" spans="1:19" x14ac:dyDescent="0.3">
      <c r="A56" s="66" t="s">
        <v>30</v>
      </c>
      <c r="B56" s="68" t="s">
        <v>8</v>
      </c>
      <c r="C56" s="68" t="s">
        <v>22</v>
      </c>
      <c r="D56" s="60" t="s">
        <v>9</v>
      </c>
      <c r="E56" s="61"/>
      <c r="F56" s="60" t="s">
        <v>10</v>
      </c>
      <c r="G56" s="61"/>
      <c r="H56" s="60" t="s">
        <v>11</v>
      </c>
      <c r="I56" s="61"/>
      <c r="J56" s="60" t="s">
        <v>14</v>
      </c>
      <c r="K56" s="61"/>
      <c r="L56" s="60" t="s">
        <v>15</v>
      </c>
      <c r="M56" s="61"/>
      <c r="N56" s="60" t="s">
        <v>16</v>
      </c>
      <c r="O56" s="61"/>
      <c r="P56" s="60" t="s">
        <v>17</v>
      </c>
      <c r="Q56" s="61"/>
      <c r="R56" s="60" t="s">
        <v>18</v>
      </c>
      <c r="S56" s="61"/>
    </row>
    <row r="57" spans="1:19" ht="43.8" thickBot="1" x14ac:dyDescent="0.35">
      <c r="A57" s="67"/>
      <c r="B57" s="69"/>
      <c r="C57" s="69"/>
      <c r="D57" s="4" t="s">
        <v>12</v>
      </c>
      <c r="E57" s="5" t="s">
        <v>4</v>
      </c>
      <c r="F57" s="4" t="s">
        <v>12</v>
      </c>
      <c r="G57" s="5" t="s">
        <v>4</v>
      </c>
      <c r="H57" s="4" t="s">
        <v>12</v>
      </c>
      <c r="I57" s="5" t="s">
        <v>4</v>
      </c>
      <c r="J57" s="4" t="s">
        <v>12</v>
      </c>
      <c r="K57" s="5" t="s">
        <v>4</v>
      </c>
      <c r="L57" s="4" t="s">
        <v>12</v>
      </c>
      <c r="M57" s="5" t="s">
        <v>4</v>
      </c>
      <c r="N57" s="4" t="s">
        <v>12</v>
      </c>
      <c r="O57" s="5" t="s">
        <v>4</v>
      </c>
      <c r="P57" s="4" t="s">
        <v>12</v>
      </c>
      <c r="Q57" s="5" t="s">
        <v>4</v>
      </c>
      <c r="R57" s="4" t="s">
        <v>12</v>
      </c>
      <c r="S57" s="5" t="s">
        <v>4</v>
      </c>
    </row>
    <row r="58" spans="1:19" x14ac:dyDescent="0.3">
      <c r="A58" s="15" t="s">
        <v>43</v>
      </c>
      <c r="B58" s="32">
        <f t="shared" ref="B58:B64" si="7">E58+G58+I58+K58+M58+O58+Q58+S58</f>
        <v>0</v>
      </c>
      <c r="C58" s="35" t="e">
        <f>B58/B65</f>
        <v>#DIV/0!</v>
      </c>
      <c r="D58" s="32" t="e">
        <f>E58/E65</f>
        <v>#DIV/0!</v>
      </c>
      <c r="E58" s="6"/>
      <c r="F58" s="32" t="e">
        <f>G58/G65</f>
        <v>#DIV/0!</v>
      </c>
      <c r="G58" s="6"/>
      <c r="H58" s="32" t="e">
        <f>I58/I65</f>
        <v>#DIV/0!</v>
      </c>
      <c r="I58" s="6"/>
      <c r="J58" s="32" t="e">
        <f>K58/K65</f>
        <v>#DIV/0!</v>
      </c>
      <c r="K58" s="6"/>
      <c r="L58" s="32" t="e">
        <f>M58/M65</f>
        <v>#DIV/0!</v>
      </c>
      <c r="M58" s="6"/>
      <c r="N58" s="32" t="e">
        <f>O58/O65</f>
        <v>#DIV/0!</v>
      </c>
      <c r="O58" s="6"/>
      <c r="P58" s="32" t="e">
        <f>Q58/Q65</f>
        <v>#DIV/0!</v>
      </c>
      <c r="Q58" s="6"/>
      <c r="R58" s="32" t="e">
        <f>S58/S65</f>
        <v>#DIV/0!</v>
      </c>
      <c r="S58" s="6"/>
    </row>
    <row r="59" spans="1:19" x14ac:dyDescent="0.3">
      <c r="A59" s="3" t="s">
        <v>23</v>
      </c>
      <c r="B59" s="32">
        <f t="shared" si="7"/>
        <v>0</v>
      </c>
      <c r="C59" s="36" t="e">
        <f>B59/B65</f>
        <v>#DIV/0!</v>
      </c>
      <c r="D59" s="32" t="e">
        <f>E59/E65</f>
        <v>#DIV/0!</v>
      </c>
      <c r="E59" s="7"/>
      <c r="F59" s="32" t="e">
        <f>G59/G65</f>
        <v>#DIV/0!</v>
      </c>
      <c r="G59" s="7"/>
      <c r="H59" s="32" t="e">
        <f>I59/I65</f>
        <v>#DIV/0!</v>
      </c>
      <c r="I59" s="7"/>
      <c r="J59" s="32" t="e">
        <f>K59/K65</f>
        <v>#DIV/0!</v>
      </c>
      <c r="K59" s="7"/>
      <c r="L59" s="32" t="e">
        <f>M59/M65</f>
        <v>#DIV/0!</v>
      </c>
      <c r="M59" s="7"/>
      <c r="N59" s="32" t="e">
        <f>O59/O65</f>
        <v>#DIV/0!</v>
      </c>
      <c r="O59" s="7"/>
      <c r="P59" s="32" t="e">
        <f>Q59/Q65</f>
        <v>#DIV/0!</v>
      </c>
      <c r="Q59" s="7"/>
      <c r="R59" s="32" t="e">
        <f>S59/S65</f>
        <v>#DIV/0!</v>
      </c>
      <c r="S59" s="7"/>
    </row>
    <row r="60" spans="1:19" x14ac:dyDescent="0.3">
      <c r="A60" s="3" t="s">
        <v>5</v>
      </c>
      <c r="B60" s="32">
        <f t="shared" si="7"/>
        <v>0</v>
      </c>
      <c r="C60" s="36" t="e">
        <f>B60/B65</f>
        <v>#DIV/0!</v>
      </c>
      <c r="D60" s="32" t="e">
        <f>E60/E65</f>
        <v>#DIV/0!</v>
      </c>
      <c r="E60" s="7"/>
      <c r="F60" s="32" t="e">
        <f>G60/G65</f>
        <v>#DIV/0!</v>
      </c>
      <c r="G60" s="7"/>
      <c r="H60" s="32" t="e">
        <f>I60/I65</f>
        <v>#DIV/0!</v>
      </c>
      <c r="I60" s="7"/>
      <c r="J60" s="32" t="e">
        <f>K60/K65</f>
        <v>#DIV/0!</v>
      </c>
      <c r="K60" s="7"/>
      <c r="L60" s="32" t="e">
        <f>M60/M65</f>
        <v>#DIV/0!</v>
      </c>
      <c r="M60" s="7"/>
      <c r="N60" s="32" t="e">
        <f>O60/O65</f>
        <v>#DIV/0!</v>
      </c>
      <c r="O60" s="7"/>
      <c r="P60" s="32" t="e">
        <f>Q60/Q65</f>
        <v>#DIV/0!</v>
      </c>
      <c r="Q60" s="7"/>
      <c r="R60" s="32" t="e">
        <f>S60/S65</f>
        <v>#DIV/0!</v>
      </c>
      <c r="S60" s="7"/>
    </row>
    <row r="61" spans="1:19" x14ac:dyDescent="0.3">
      <c r="A61" s="3" t="s">
        <v>13</v>
      </c>
      <c r="B61" s="32">
        <f t="shared" si="7"/>
        <v>0</v>
      </c>
      <c r="C61" s="36" t="e">
        <f>B61/B65</f>
        <v>#DIV/0!</v>
      </c>
      <c r="D61" s="32" t="e">
        <f>E61/E65</f>
        <v>#DIV/0!</v>
      </c>
      <c r="E61" s="7"/>
      <c r="F61" s="32" t="e">
        <f>G61/G65</f>
        <v>#DIV/0!</v>
      </c>
      <c r="G61" s="7"/>
      <c r="H61" s="32" t="e">
        <f>I61/I65</f>
        <v>#DIV/0!</v>
      </c>
      <c r="I61" s="7"/>
      <c r="J61" s="32" t="e">
        <f>K61/K65</f>
        <v>#DIV/0!</v>
      </c>
      <c r="K61" s="7"/>
      <c r="L61" s="32" t="e">
        <f>M61/M65</f>
        <v>#DIV/0!</v>
      </c>
      <c r="M61" s="7"/>
      <c r="N61" s="32" t="e">
        <f>O61/O65</f>
        <v>#DIV/0!</v>
      </c>
      <c r="O61" s="7"/>
      <c r="P61" s="32" t="e">
        <f>Q61/Q65</f>
        <v>#DIV/0!</v>
      </c>
      <c r="Q61" s="7"/>
      <c r="R61" s="32" t="e">
        <f>S61/S65</f>
        <v>#DIV/0!</v>
      </c>
      <c r="S61" s="7"/>
    </row>
    <row r="62" spans="1:19" x14ac:dyDescent="0.3">
      <c r="A62" s="3" t="s">
        <v>6</v>
      </c>
      <c r="B62" s="32">
        <f t="shared" si="7"/>
        <v>0</v>
      </c>
      <c r="C62" s="36" t="e">
        <f>B62/B65</f>
        <v>#DIV/0!</v>
      </c>
      <c r="D62" s="32" t="e">
        <f>E62/E65</f>
        <v>#DIV/0!</v>
      </c>
      <c r="E62" s="7"/>
      <c r="F62" s="32" t="e">
        <f>G62/G65</f>
        <v>#DIV/0!</v>
      </c>
      <c r="G62" s="7"/>
      <c r="H62" s="32" t="e">
        <f>I62/I65</f>
        <v>#DIV/0!</v>
      </c>
      <c r="I62" s="7"/>
      <c r="J62" s="32" t="e">
        <f>K62/K65</f>
        <v>#DIV/0!</v>
      </c>
      <c r="K62" s="7"/>
      <c r="L62" s="32" t="e">
        <f>M62/M65</f>
        <v>#DIV/0!</v>
      </c>
      <c r="M62" s="7"/>
      <c r="N62" s="32" t="e">
        <f>O62/O65</f>
        <v>#DIV/0!</v>
      </c>
      <c r="O62" s="7"/>
      <c r="P62" s="32" t="e">
        <f>Q62/Q65</f>
        <v>#DIV/0!</v>
      </c>
      <c r="Q62" s="7"/>
      <c r="R62" s="32" t="e">
        <f>S62/S65</f>
        <v>#DIV/0!</v>
      </c>
      <c r="S62" s="7"/>
    </row>
    <row r="63" spans="1:19" x14ac:dyDescent="0.3">
      <c r="A63" s="3" t="s">
        <v>7</v>
      </c>
      <c r="B63" s="32">
        <f t="shared" si="7"/>
        <v>0</v>
      </c>
      <c r="C63" s="36" t="e">
        <f>B63/B65</f>
        <v>#DIV/0!</v>
      </c>
      <c r="D63" s="32" t="e">
        <f>E63/E65</f>
        <v>#DIV/0!</v>
      </c>
      <c r="E63" s="7"/>
      <c r="F63" s="32" t="e">
        <f>G63/G65</f>
        <v>#DIV/0!</v>
      </c>
      <c r="G63" s="7"/>
      <c r="H63" s="32" t="e">
        <f>I63/I65</f>
        <v>#DIV/0!</v>
      </c>
      <c r="I63" s="7"/>
      <c r="J63" s="32" t="e">
        <f>K63/K65</f>
        <v>#DIV/0!</v>
      </c>
      <c r="K63" s="7"/>
      <c r="L63" s="32" t="e">
        <f>M63/M65</f>
        <v>#DIV/0!</v>
      </c>
      <c r="M63" s="7"/>
      <c r="N63" s="32" t="e">
        <f>O63/O65</f>
        <v>#DIV/0!</v>
      </c>
      <c r="O63" s="7"/>
      <c r="P63" s="32" t="e">
        <f>Q63/Q65</f>
        <v>#DIV/0!</v>
      </c>
      <c r="Q63" s="7"/>
      <c r="R63" s="32" t="e">
        <f>S63/S65</f>
        <v>#DIV/0!</v>
      </c>
      <c r="S63" s="7"/>
    </row>
    <row r="64" spans="1:19" x14ac:dyDescent="0.3">
      <c r="A64" s="3" t="s">
        <v>32</v>
      </c>
      <c r="B64" s="32">
        <f t="shared" si="7"/>
        <v>0</v>
      </c>
      <c r="C64" s="36" t="e">
        <f>B64/B66</f>
        <v>#DIV/0!</v>
      </c>
      <c r="D64" s="32" t="e">
        <f>E64/E66</f>
        <v>#DIV/0!</v>
      </c>
      <c r="E64" s="7"/>
      <c r="F64" s="32" t="e">
        <f>G64/G66</f>
        <v>#DIV/0!</v>
      </c>
      <c r="G64" s="7"/>
      <c r="H64" s="32" t="e">
        <f>I64/I66</f>
        <v>#DIV/0!</v>
      </c>
      <c r="I64" s="7"/>
      <c r="J64" s="32" t="e">
        <f>K64/K66</f>
        <v>#DIV/0!</v>
      </c>
      <c r="K64" s="7"/>
      <c r="L64" s="32" t="e">
        <f>M64/M66</f>
        <v>#DIV/0!</v>
      </c>
      <c r="M64" s="7"/>
      <c r="N64" s="32" t="e">
        <f>O64/O66</f>
        <v>#DIV/0!</v>
      </c>
      <c r="O64" s="7"/>
      <c r="P64" s="32" t="e">
        <f>Q64/Q66</f>
        <v>#DIV/0!</v>
      </c>
      <c r="Q64" s="7"/>
      <c r="R64" s="32" t="e">
        <f>S64/S66</f>
        <v>#DIV/0!</v>
      </c>
      <c r="S64" s="7"/>
    </row>
    <row r="65" spans="1:19" ht="16.2" thickBot="1" x14ac:dyDescent="0.35">
      <c r="A65" s="26" t="s">
        <v>31</v>
      </c>
      <c r="B65" s="27">
        <f>E65+G65+I65+K65+M65+O65+Q65+S65</f>
        <v>0</v>
      </c>
      <c r="C65" s="37" t="e">
        <f t="shared" ref="C65:S65" si="8">SUM(C58:C64)</f>
        <v>#DIV/0!</v>
      </c>
      <c r="D65" s="27" t="e">
        <f t="shared" si="8"/>
        <v>#DIV/0!</v>
      </c>
      <c r="E65" s="20">
        <f t="shared" si="8"/>
        <v>0</v>
      </c>
      <c r="F65" s="27" t="e">
        <f t="shared" si="8"/>
        <v>#DIV/0!</v>
      </c>
      <c r="G65" s="20">
        <f t="shared" si="8"/>
        <v>0</v>
      </c>
      <c r="H65" s="27" t="e">
        <f t="shared" si="8"/>
        <v>#DIV/0!</v>
      </c>
      <c r="I65" s="20">
        <f t="shared" si="8"/>
        <v>0</v>
      </c>
      <c r="J65" s="27" t="e">
        <f t="shared" si="8"/>
        <v>#DIV/0!</v>
      </c>
      <c r="K65" s="20">
        <f t="shared" si="8"/>
        <v>0</v>
      </c>
      <c r="L65" s="27" t="e">
        <f t="shared" si="8"/>
        <v>#DIV/0!</v>
      </c>
      <c r="M65" s="20">
        <f t="shared" si="8"/>
        <v>0</v>
      </c>
      <c r="N65" s="27" t="e">
        <f t="shared" si="8"/>
        <v>#DIV/0!</v>
      </c>
      <c r="O65" s="20">
        <f t="shared" si="8"/>
        <v>0</v>
      </c>
      <c r="P65" s="27" t="e">
        <f t="shared" si="8"/>
        <v>#DIV/0!</v>
      </c>
      <c r="Q65" s="20">
        <f t="shared" si="8"/>
        <v>0</v>
      </c>
      <c r="R65" s="27" t="e">
        <f t="shared" si="8"/>
        <v>#DIV/0!</v>
      </c>
      <c r="S65" s="20">
        <f t="shared" si="8"/>
        <v>0</v>
      </c>
    </row>
    <row r="69" spans="1:19" ht="21" x14ac:dyDescent="0.4">
      <c r="A69" s="28" t="s">
        <v>57</v>
      </c>
    </row>
    <row r="70" spans="1:19" x14ac:dyDescent="0.3">
      <c r="A70" s="56" t="s">
        <v>61</v>
      </c>
      <c r="B70" s="57"/>
      <c r="C70" s="54">
        <v>160000</v>
      </c>
      <c r="D70" s="52" t="s">
        <v>1</v>
      </c>
    </row>
    <row r="71" spans="1:19" x14ac:dyDescent="0.3">
      <c r="A71" s="58"/>
      <c r="B71" s="59"/>
      <c r="C71" s="55"/>
      <c r="D71" s="53"/>
    </row>
    <row r="72" spans="1:19" x14ac:dyDescent="0.3">
      <c r="A72" s="70" t="s">
        <v>58</v>
      </c>
      <c r="B72" s="71"/>
      <c r="C72" s="33" t="e">
        <f>#REF!</f>
        <v>#REF!</v>
      </c>
      <c r="D72" s="2" t="s">
        <v>1</v>
      </c>
    </row>
    <row r="73" spans="1:19" x14ac:dyDescent="0.3">
      <c r="A73" s="70" t="s">
        <v>59</v>
      </c>
      <c r="B73" s="71"/>
      <c r="C73" s="33" t="e">
        <f>#REF!</f>
        <v>#REF!</v>
      </c>
      <c r="D73" s="2" t="s">
        <v>1</v>
      </c>
      <c r="F73" s="47"/>
    </row>
    <row r="74" spans="1:19" x14ac:dyDescent="0.3">
      <c r="A74" s="72" t="s">
        <v>42</v>
      </c>
      <c r="B74" s="73"/>
      <c r="C74" s="48" t="e">
        <f>C73+C72</f>
        <v>#REF!</v>
      </c>
      <c r="D74" s="49" t="s">
        <v>1</v>
      </c>
    </row>
    <row r="75" spans="1:19" x14ac:dyDescent="0.3">
      <c r="A75" s="50" t="s">
        <v>19</v>
      </c>
      <c r="B75" s="51"/>
      <c r="C75" s="48" t="e">
        <f>C74*0.2</f>
        <v>#REF!</v>
      </c>
      <c r="D75" s="49" t="s">
        <v>20</v>
      </c>
    </row>
    <row r="76" spans="1:19" x14ac:dyDescent="0.3">
      <c r="A76" s="62" t="s">
        <v>24</v>
      </c>
      <c r="B76" s="63"/>
      <c r="C76" s="48" t="e">
        <f>C75+C74</f>
        <v>#REF!</v>
      </c>
      <c r="D76" s="49" t="s">
        <v>21</v>
      </c>
    </row>
    <row r="77" spans="1:19" x14ac:dyDescent="0.3">
      <c r="A77" s="64" t="s">
        <v>27</v>
      </c>
      <c r="B77" s="65"/>
      <c r="C77" s="34" t="e">
        <f>#REF!/C70</f>
        <v>#REF!</v>
      </c>
      <c r="D77" s="1" t="s">
        <v>2</v>
      </c>
    </row>
    <row r="80" spans="1:19" x14ac:dyDescent="0.3">
      <c r="A80" s="66" t="s">
        <v>30</v>
      </c>
      <c r="B80" s="68" t="s">
        <v>8</v>
      </c>
      <c r="C80" s="68" t="s">
        <v>22</v>
      </c>
      <c r="D80" s="60" t="s">
        <v>9</v>
      </c>
      <c r="E80" s="61"/>
      <c r="F80" s="60" t="s">
        <v>10</v>
      </c>
      <c r="G80" s="61"/>
      <c r="H80" s="60" t="s">
        <v>11</v>
      </c>
      <c r="I80" s="61"/>
      <c r="J80" s="60" t="s">
        <v>14</v>
      </c>
      <c r="K80" s="61"/>
      <c r="L80" s="60" t="s">
        <v>15</v>
      </c>
      <c r="M80" s="61"/>
      <c r="N80" s="60" t="s">
        <v>16</v>
      </c>
      <c r="O80" s="61"/>
      <c r="P80" s="60" t="s">
        <v>17</v>
      </c>
      <c r="Q80" s="61"/>
      <c r="R80" s="60" t="s">
        <v>18</v>
      </c>
      <c r="S80" s="61"/>
    </row>
    <row r="81" spans="1:19" ht="43.8" thickBot="1" x14ac:dyDescent="0.35">
      <c r="A81" s="67"/>
      <c r="B81" s="69"/>
      <c r="C81" s="69"/>
      <c r="D81" s="4" t="s">
        <v>12</v>
      </c>
      <c r="E81" s="5" t="s">
        <v>4</v>
      </c>
      <c r="F81" s="4" t="s">
        <v>12</v>
      </c>
      <c r="G81" s="5" t="s">
        <v>4</v>
      </c>
      <c r="H81" s="4" t="s">
        <v>12</v>
      </c>
      <c r="I81" s="5" t="s">
        <v>4</v>
      </c>
      <c r="J81" s="4" t="s">
        <v>12</v>
      </c>
      <c r="K81" s="5" t="s">
        <v>4</v>
      </c>
      <c r="L81" s="4" t="s">
        <v>12</v>
      </c>
      <c r="M81" s="5" t="s">
        <v>4</v>
      </c>
      <c r="N81" s="4" t="s">
        <v>12</v>
      </c>
      <c r="O81" s="5" t="s">
        <v>4</v>
      </c>
      <c r="P81" s="4" t="s">
        <v>12</v>
      </c>
      <c r="Q81" s="5" t="s">
        <v>4</v>
      </c>
      <c r="R81" s="4" t="s">
        <v>12</v>
      </c>
      <c r="S81" s="5" t="s">
        <v>4</v>
      </c>
    </row>
    <row r="82" spans="1:19" x14ac:dyDescent="0.3">
      <c r="A82" s="3" t="s">
        <v>23</v>
      </c>
      <c r="B82" s="10">
        <f t="shared" ref="B82:B87" si="9">E82+G82+I82+K82+M82+O82+Q82+S82</f>
        <v>0</v>
      </c>
      <c r="C82" s="8" t="e">
        <f>B82/B88</f>
        <v>#DIV/0!</v>
      </c>
      <c r="D82" s="16" t="e">
        <f>E82/E88</f>
        <v>#DIV/0!</v>
      </c>
      <c r="E82" s="7"/>
      <c r="F82" s="16" t="e">
        <f>G82/G88</f>
        <v>#DIV/0!</v>
      </c>
      <c r="G82" s="7"/>
      <c r="H82" s="16" t="e">
        <f>I82/I88</f>
        <v>#DIV/0!</v>
      </c>
      <c r="I82" s="7"/>
      <c r="J82" s="16" t="e">
        <f>K82/K88</f>
        <v>#DIV/0!</v>
      </c>
      <c r="K82" s="7"/>
      <c r="L82" s="16" t="e">
        <f>M82/M88</f>
        <v>#DIV/0!</v>
      </c>
      <c r="M82" s="7"/>
      <c r="N82" s="16" t="e">
        <f>O82/O88</f>
        <v>#DIV/0!</v>
      </c>
      <c r="O82" s="7"/>
      <c r="P82" s="16" t="e">
        <f>Q82/Q88</f>
        <v>#DIV/0!</v>
      </c>
      <c r="Q82" s="7"/>
      <c r="R82" s="16" t="e">
        <f>S82/S88</f>
        <v>#DIV/0!</v>
      </c>
      <c r="S82" s="7"/>
    </row>
    <row r="83" spans="1:19" x14ac:dyDescent="0.3">
      <c r="A83" s="3" t="s">
        <v>5</v>
      </c>
      <c r="B83" s="10">
        <f t="shared" si="9"/>
        <v>0</v>
      </c>
      <c r="C83" s="8" t="e">
        <f>B83/B88</f>
        <v>#DIV/0!</v>
      </c>
      <c r="D83" s="16" t="e">
        <f>E83/E88</f>
        <v>#DIV/0!</v>
      </c>
      <c r="E83" s="7"/>
      <c r="F83" s="16" t="e">
        <f>G83/G88</f>
        <v>#DIV/0!</v>
      </c>
      <c r="G83" s="7"/>
      <c r="H83" s="16" t="e">
        <f>I83/I88</f>
        <v>#DIV/0!</v>
      </c>
      <c r="I83" s="7"/>
      <c r="J83" s="16" t="e">
        <f>K83/K88</f>
        <v>#DIV/0!</v>
      </c>
      <c r="K83" s="7"/>
      <c r="L83" s="16" t="e">
        <f>M83/M88</f>
        <v>#DIV/0!</v>
      </c>
      <c r="M83" s="7"/>
      <c r="N83" s="16" t="e">
        <f>O83/O88</f>
        <v>#DIV/0!</v>
      </c>
      <c r="O83" s="7"/>
      <c r="P83" s="16" t="e">
        <f>Q83/Q88</f>
        <v>#DIV/0!</v>
      </c>
      <c r="Q83" s="7"/>
      <c r="R83" s="16" t="e">
        <f>S83/S88</f>
        <v>#DIV/0!</v>
      </c>
      <c r="S83" s="7"/>
    </row>
    <row r="84" spans="1:19" x14ac:dyDescent="0.3">
      <c r="A84" s="3" t="s">
        <v>13</v>
      </c>
      <c r="B84" s="10">
        <f t="shared" si="9"/>
        <v>0</v>
      </c>
      <c r="C84" s="8" t="e">
        <f>B84/B88</f>
        <v>#DIV/0!</v>
      </c>
      <c r="D84" s="16" t="e">
        <f>E84/E88</f>
        <v>#DIV/0!</v>
      </c>
      <c r="E84" s="7"/>
      <c r="F84" s="16" t="e">
        <f>G84/G88</f>
        <v>#DIV/0!</v>
      </c>
      <c r="G84" s="7"/>
      <c r="H84" s="16" t="e">
        <f>I84/I88</f>
        <v>#DIV/0!</v>
      </c>
      <c r="I84" s="7"/>
      <c r="J84" s="16" t="e">
        <f>K84/K88</f>
        <v>#DIV/0!</v>
      </c>
      <c r="K84" s="7"/>
      <c r="L84" s="16" t="e">
        <f>M84/M88</f>
        <v>#DIV/0!</v>
      </c>
      <c r="M84" s="7"/>
      <c r="N84" s="16" t="e">
        <f>O84/O88</f>
        <v>#DIV/0!</v>
      </c>
      <c r="O84" s="7"/>
      <c r="P84" s="16" t="e">
        <f>Q84/Q88</f>
        <v>#DIV/0!</v>
      </c>
      <c r="Q84" s="7"/>
      <c r="R84" s="16" t="e">
        <f>S84/S88</f>
        <v>#DIV/0!</v>
      </c>
      <c r="S84" s="7"/>
    </row>
    <row r="85" spans="1:19" x14ac:dyDescent="0.3">
      <c r="A85" s="3" t="s">
        <v>6</v>
      </c>
      <c r="B85" s="10">
        <f t="shared" si="9"/>
        <v>0</v>
      </c>
      <c r="C85" s="8" t="e">
        <f>B85/B88</f>
        <v>#DIV/0!</v>
      </c>
      <c r="D85" s="16" t="e">
        <f>E85/E88</f>
        <v>#DIV/0!</v>
      </c>
      <c r="E85" s="7"/>
      <c r="F85" s="16" t="e">
        <f>G85/G88</f>
        <v>#DIV/0!</v>
      </c>
      <c r="G85" s="7"/>
      <c r="H85" s="16" t="e">
        <f>I85/I88</f>
        <v>#DIV/0!</v>
      </c>
      <c r="I85" s="7"/>
      <c r="J85" s="16" t="e">
        <f>K85/K88</f>
        <v>#DIV/0!</v>
      </c>
      <c r="K85" s="7"/>
      <c r="L85" s="16" t="e">
        <f>M85/M88</f>
        <v>#DIV/0!</v>
      </c>
      <c r="M85" s="7"/>
      <c r="N85" s="16" t="e">
        <f>O85/O88</f>
        <v>#DIV/0!</v>
      </c>
      <c r="O85" s="7"/>
      <c r="P85" s="16" t="e">
        <f>Q85/Q88</f>
        <v>#DIV/0!</v>
      </c>
      <c r="Q85" s="7"/>
      <c r="R85" s="16" t="e">
        <f>S85/S88</f>
        <v>#DIV/0!</v>
      </c>
      <c r="S85" s="7"/>
    </row>
    <row r="86" spans="1:19" x14ac:dyDescent="0.3">
      <c r="A86" s="3" t="s">
        <v>7</v>
      </c>
      <c r="B86" s="10">
        <f t="shared" si="9"/>
        <v>0</v>
      </c>
      <c r="C86" s="8" t="e">
        <f>B86/B88</f>
        <v>#DIV/0!</v>
      </c>
      <c r="D86" s="16" t="e">
        <f>E86/E88</f>
        <v>#DIV/0!</v>
      </c>
      <c r="E86" s="7"/>
      <c r="F86" s="16" t="e">
        <f>G86/G88</f>
        <v>#DIV/0!</v>
      </c>
      <c r="G86" s="7"/>
      <c r="H86" s="16" t="e">
        <f>I86/I88</f>
        <v>#DIV/0!</v>
      </c>
      <c r="I86" s="7"/>
      <c r="J86" s="16" t="e">
        <f>K86/K88</f>
        <v>#DIV/0!</v>
      </c>
      <c r="K86" s="7"/>
      <c r="L86" s="16" t="e">
        <f>M86/M88</f>
        <v>#DIV/0!</v>
      </c>
      <c r="M86" s="7"/>
      <c r="N86" s="16" t="e">
        <f>O86/O88</f>
        <v>#DIV/0!</v>
      </c>
      <c r="O86" s="7"/>
      <c r="P86" s="16" t="e">
        <f>Q86/Q88</f>
        <v>#DIV/0!</v>
      </c>
      <c r="Q86" s="7"/>
      <c r="R86" s="16" t="e">
        <f>S86/S88</f>
        <v>#DIV/0!</v>
      </c>
      <c r="S86" s="7"/>
    </row>
    <row r="87" spans="1:19" x14ac:dyDescent="0.3">
      <c r="A87" s="3" t="s">
        <v>32</v>
      </c>
      <c r="B87" s="10">
        <f t="shared" si="9"/>
        <v>0</v>
      </c>
      <c r="C87" s="8" t="e">
        <f>B87/#REF!</f>
        <v>#REF!</v>
      </c>
      <c r="D87" s="16" t="e">
        <f>E87/#REF!</f>
        <v>#REF!</v>
      </c>
      <c r="E87" s="7"/>
      <c r="F87" s="16" t="e">
        <f>G87/#REF!</f>
        <v>#REF!</v>
      </c>
      <c r="G87" s="7"/>
      <c r="H87" s="16" t="e">
        <f>I87/#REF!</f>
        <v>#REF!</v>
      </c>
      <c r="I87" s="7"/>
      <c r="J87" s="16" t="e">
        <f>K87/#REF!</f>
        <v>#REF!</v>
      </c>
      <c r="K87" s="7"/>
      <c r="L87" s="16" t="e">
        <f>M87/#REF!</f>
        <v>#REF!</v>
      </c>
      <c r="M87" s="7"/>
      <c r="N87" s="16" t="e">
        <f>O87/#REF!</f>
        <v>#REF!</v>
      </c>
      <c r="O87" s="7"/>
      <c r="P87" s="16" t="e">
        <f>Q87/#REF!</f>
        <v>#REF!</v>
      </c>
      <c r="Q87" s="7"/>
      <c r="R87" s="16" t="e">
        <f>S87/#REF!</f>
        <v>#REF!</v>
      </c>
      <c r="S87" s="7"/>
    </row>
    <row r="88" spans="1:19" ht="16.2" thickBot="1" x14ac:dyDescent="0.35">
      <c r="A88" s="18" t="s">
        <v>31</v>
      </c>
      <c r="B88" s="17">
        <f>E88+G88+I88+K88+M88+O88+Q88+S88</f>
        <v>0</v>
      </c>
      <c r="C88" s="14" t="e">
        <f t="shared" ref="C88:S88" si="10">SUM(C82:C87)</f>
        <v>#DIV/0!</v>
      </c>
      <c r="D88" s="19" t="e">
        <f t="shared" si="10"/>
        <v>#DIV/0!</v>
      </c>
      <c r="E88" s="20">
        <f t="shared" si="10"/>
        <v>0</v>
      </c>
      <c r="F88" s="19" t="e">
        <f t="shared" si="10"/>
        <v>#DIV/0!</v>
      </c>
      <c r="G88" s="20">
        <f t="shared" si="10"/>
        <v>0</v>
      </c>
      <c r="H88" s="19" t="e">
        <f t="shared" si="10"/>
        <v>#DIV/0!</v>
      </c>
      <c r="I88" s="20">
        <f t="shared" si="10"/>
        <v>0</v>
      </c>
      <c r="J88" s="19" t="e">
        <f t="shared" si="10"/>
        <v>#DIV/0!</v>
      </c>
      <c r="K88" s="20">
        <f t="shared" si="10"/>
        <v>0</v>
      </c>
      <c r="L88" s="19" t="e">
        <f t="shared" si="10"/>
        <v>#DIV/0!</v>
      </c>
      <c r="M88" s="20">
        <f t="shared" si="10"/>
        <v>0</v>
      </c>
      <c r="N88" s="19" t="e">
        <f t="shared" si="10"/>
        <v>#DIV/0!</v>
      </c>
      <c r="O88" s="20">
        <f t="shared" si="10"/>
        <v>0</v>
      </c>
      <c r="P88" s="19" t="e">
        <f t="shared" si="10"/>
        <v>#DIV/0!</v>
      </c>
      <c r="Q88" s="20">
        <f t="shared" si="10"/>
        <v>0</v>
      </c>
      <c r="R88" s="19" t="e">
        <f t="shared" si="10"/>
        <v>#DIV/0!</v>
      </c>
      <c r="S88" s="20">
        <f t="shared" si="10"/>
        <v>0</v>
      </c>
    </row>
    <row r="90" spans="1:19" ht="13.8" customHeight="1" x14ac:dyDescent="0.3"/>
  </sheetData>
  <mergeCells count="79">
    <mergeCell ref="A1:I1"/>
    <mergeCell ref="A3:I3"/>
    <mergeCell ref="A8:B8"/>
    <mergeCell ref="A10:B11"/>
    <mergeCell ref="C10:C11"/>
    <mergeCell ref="D10:D11"/>
    <mergeCell ref="A12:B12"/>
    <mergeCell ref="A18:B18"/>
    <mergeCell ref="A19:B19"/>
    <mergeCell ref="D23:E23"/>
    <mergeCell ref="F23:G23"/>
    <mergeCell ref="A14:B14"/>
    <mergeCell ref="A15:B15"/>
    <mergeCell ref="A16:B16"/>
    <mergeCell ref="H27:I27"/>
    <mergeCell ref="J23:K23"/>
    <mergeCell ref="L23:M23"/>
    <mergeCell ref="N23:O23"/>
    <mergeCell ref="P23:Q23"/>
    <mergeCell ref="H24:I24"/>
    <mergeCell ref="J24:K24"/>
    <mergeCell ref="H23:I23"/>
    <mergeCell ref="A27:A28"/>
    <mergeCell ref="B27:B28"/>
    <mergeCell ref="C27:C28"/>
    <mergeCell ref="D27:E27"/>
    <mergeCell ref="F27:G27"/>
    <mergeCell ref="A13:B13"/>
    <mergeCell ref="L24:M24"/>
    <mergeCell ref="N24:O24"/>
    <mergeCell ref="P24:Q24"/>
    <mergeCell ref="R24:S24"/>
    <mergeCell ref="R23:S23"/>
    <mergeCell ref="A24:C24"/>
    <mergeCell ref="D24:E24"/>
    <mergeCell ref="F24:G24"/>
    <mergeCell ref="J27:K27"/>
    <mergeCell ref="L27:M27"/>
    <mergeCell ref="N27:O27"/>
    <mergeCell ref="P27:Q27"/>
    <mergeCell ref="R27:S27"/>
    <mergeCell ref="A53:B53"/>
    <mergeCell ref="A52:B52"/>
    <mergeCell ref="A50:B50"/>
    <mergeCell ref="A49:B49"/>
    <mergeCell ref="A48:B48"/>
    <mergeCell ref="A74:B74"/>
    <mergeCell ref="R56:S56"/>
    <mergeCell ref="A56:A57"/>
    <mergeCell ref="B56:B57"/>
    <mergeCell ref="C56:C57"/>
    <mergeCell ref="D56:E56"/>
    <mergeCell ref="F56:G56"/>
    <mergeCell ref="H56:I56"/>
    <mergeCell ref="J56:K56"/>
    <mergeCell ref="L56:M56"/>
    <mergeCell ref="N56:O56"/>
    <mergeCell ref="P56:Q56"/>
    <mergeCell ref="A70:B71"/>
    <mergeCell ref="C70:C71"/>
    <mergeCell ref="D70:D71"/>
    <mergeCell ref="A72:B72"/>
    <mergeCell ref="A73:B73"/>
    <mergeCell ref="D46:D47"/>
    <mergeCell ref="C46:C47"/>
    <mergeCell ref="A46:B47"/>
    <mergeCell ref="P80:Q80"/>
    <mergeCell ref="R80:S80"/>
    <mergeCell ref="D80:E80"/>
    <mergeCell ref="F80:G80"/>
    <mergeCell ref="H80:I80"/>
    <mergeCell ref="J80:K80"/>
    <mergeCell ref="L80:M80"/>
    <mergeCell ref="N80:O80"/>
    <mergeCell ref="A76:B76"/>
    <mergeCell ref="A77:B77"/>
    <mergeCell ref="A80:A81"/>
    <mergeCell ref="B80:B81"/>
    <mergeCell ref="C80:C81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universite-lyon.fr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PION</dc:creator>
  <cp:lastModifiedBy>Daniela Olvera-sanchez</cp:lastModifiedBy>
  <cp:lastPrinted>2024-01-30T10:14:31Z</cp:lastPrinted>
  <dcterms:created xsi:type="dcterms:W3CDTF">2019-09-24T10:05:53Z</dcterms:created>
  <dcterms:modified xsi:type="dcterms:W3CDTF">2025-04-09T07:43:31Z</dcterms:modified>
</cp:coreProperties>
</file>