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2\"/>
    </mc:Choice>
  </mc:AlternateContent>
  <bookViews>
    <workbookView xWindow="0" yWindow="0" windowWidth="28800" windowHeight="12300"/>
  </bookViews>
  <sheets>
    <sheet name="LOT 2 RIA" sheetId="1" r:id="rId1"/>
  </sheets>
  <definedNames>
    <definedName name="_xlnm.Print_Area" localSheetId="0">'LOT 2 RIA'!$A$1:$G$68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1" l="1"/>
  <c r="G37" i="1" l="1"/>
  <c r="G28" i="1"/>
  <c r="G20" i="1"/>
  <c r="G12" i="1"/>
  <c r="G55" i="1" l="1"/>
  <c r="G56" i="1" s="1"/>
  <c r="G57" i="1" s="1"/>
</calcChain>
</file>

<file path=xl/sharedStrings.xml><?xml version="1.0" encoding="utf-8"?>
<sst xmlns="http://schemas.openxmlformats.org/spreadsheetml/2006/main" count="62" uniqueCount="36">
  <si>
    <t>GENERALITES</t>
  </si>
  <si>
    <t>ST1</t>
  </si>
  <si>
    <t>ST0</t>
  </si>
  <si>
    <t>A                                                          , le</t>
  </si>
  <si>
    <t>Signature de l'entrepreneur précédée de la mention "Lu et approuvé"</t>
  </si>
  <si>
    <t>Réseau de distribution</t>
  </si>
  <si>
    <t>BATIMENT 010</t>
  </si>
  <si>
    <t>Sous total bâtiment 007</t>
  </si>
  <si>
    <t>BATIMENT 012</t>
  </si>
  <si>
    <t>Sous total bâtiment 010</t>
  </si>
  <si>
    <t>Sous total bâtiment 012</t>
  </si>
  <si>
    <t>Surpresseur</t>
  </si>
  <si>
    <t>BATIMENTS 106 et 118</t>
  </si>
  <si>
    <t>Sous total bâtiments 081/082</t>
  </si>
  <si>
    <t>BATIMENTS 081/082</t>
  </si>
  <si>
    <t>ST2</t>
  </si>
  <si>
    <t>Local sprinkler du bâtiment 106</t>
  </si>
  <si>
    <t>Local source du bâtiment 118</t>
  </si>
  <si>
    <t>ST3</t>
  </si>
  <si>
    <t>Sous total bâtiments 106 et 118</t>
  </si>
  <si>
    <t>TVA 20%</t>
  </si>
  <si>
    <t>Sous total HT LOT 2</t>
  </si>
  <si>
    <t xml:space="preserve">Sous total TTC LOT 2 </t>
  </si>
  <si>
    <t>Réf. CCTP</t>
  </si>
  <si>
    <t>Libellé des ouvrages ou parties d'ouvrage</t>
  </si>
  <si>
    <t>Montant € H.T.</t>
  </si>
  <si>
    <t>Installations, études d'exécution, signalisations et protections de chantier, essais divers et DOE</t>
  </si>
  <si>
    <t>BATIMENT 007</t>
  </si>
  <si>
    <t xml:space="preserve">Installation de RIA </t>
  </si>
  <si>
    <t xml:space="preserve">Installation de PIA </t>
  </si>
  <si>
    <t>Mise en place d'une protection foudre dans le local</t>
  </si>
  <si>
    <t>DPGF - LOT 2 - Travaux de RIA ou PIA</t>
  </si>
  <si>
    <t>INSTALLATION DE RIA OU PIA</t>
  </si>
  <si>
    <t>RACCORDEMENTS PARTICULIERS</t>
  </si>
  <si>
    <t>PROTECTION FOUDRE</t>
  </si>
  <si>
    <t>(82) MONTAUBAN – QUARTIER CAPITAINE VERGNES – 9EME RSAM - TRAVAUX DE REMISE AUX NORMES DES INSTALLATIONS CLASSEES POUR L’ENVIRONNEMENT RUBRIQUE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</si>
</sst>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4" fontId="1" fillId="5" borderId="0" xfId="0" applyNumberFormat="1" applyFont="1" applyFill="1"/>
    <xf numFmtId="164" fontId="0" fillId="5" borderId="0" xfId="0" applyNumberFormat="1" applyFill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top"/>
    </xf>
    <xf numFmtId="0" fontId="0" fillId="5" borderId="0" xfId="0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64"/>
  <sheetViews>
    <sheetView tabSelected="1" view="pageBreakPreview" zoomScale="115" zoomScaleNormal="100" zoomScaleSheetLayoutView="115" workbookViewId="0">
      <selection activeCell="B1" sqref="B1:G1"/>
    </sheetView>
  </sheetViews>
  <sheetFormatPr baseColWidth="10" defaultRowHeight="15" x14ac:dyDescent="0.25"/>
  <cols>
    <col min="1" max="1" width="2.140625" customWidth="1"/>
    <col min="2" max="2" width="10.42578125" style="1" customWidth="1"/>
    <col min="3" max="3" width="50.85546875" customWidth="1"/>
    <col min="4" max="4" width="7" customWidth="1"/>
    <col min="5" max="5" width="7.42578125" customWidth="1"/>
    <col min="6" max="6" width="15" customWidth="1"/>
    <col min="7" max="7" width="19.7109375" customWidth="1"/>
    <col min="9" max="9" width="12.85546875" bestFit="1" customWidth="1"/>
    <col min="14" max="14" width="44.85546875" customWidth="1"/>
  </cols>
  <sheetData>
    <row r="1" spans="2:11" ht="31.5" customHeight="1" x14ac:dyDescent="0.25">
      <c r="B1" s="33" t="s">
        <v>35</v>
      </c>
      <c r="C1" s="33"/>
      <c r="D1" s="33"/>
      <c r="E1" s="33"/>
      <c r="F1" s="33"/>
      <c r="G1" s="33"/>
    </row>
    <row r="2" spans="2:11" ht="15.75" x14ac:dyDescent="0.25">
      <c r="B2" s="20"/>
      <c r="C2" s="20"/>
      <c r="D2" s="20"/>
      <c r="E2" s="20"/>
      <c r="F2" s="20"/>
      <c r="G2" s="20"/>
    </row>
    <row r="3" spans="2:11" ht="15.75" x14ac:dyDescent="0.25">
      <c r="B3" s="20" t="s">
        <v>31</v>
      </c>
      <c r="C3" s="20"/>
      <c r="D3" s="20"/>
      <c r="E3" s="20"/>
      <c r="F3" s="20"/>
      <c r="G3" s="20"/>
    </row>
    <row r="4" spans="2:11" x14ac:dyDescent="0.25">
      <c r="B4" s="21"/>
      <c r="C4" s="21"/>
      <c r="D4" s="21"/>
      <c r="E4" s="21"/>
      <c r="F4" s="21"/>
      <c r="G4" s="21"/>
    </row>
    <row r="5" spans="2:11" x14ac:dyDescent="0.25">
      <c r="B5" s="8" t="s">
        <v>23</v>
      </c>
      <c r="C5" s="29" t="s">
        <v>24</v>
      </c>
      <c r="D5" s="29"/>
      <c r="E5" s="29"/>
      <c r="F5" s="29"/>
      <c r="G5" s="8" t="s">
        <v>25</v>
      </c>
    </row>
    <row r="6" spans="2:11" x14ac:dyDescent="0.25">
      <c r="B6" s="18" t="s">
        <v>27</v>
      </c>
      <c r="C6" s="18"/>
      <c r="D6" s="18"/>
      <c r="E6" s="18"/>
      <c r="F6" s="18"/>
      <c r="G6" s="18"/>
    </row>
    <row r="7" spans="2:11" x14ac:dyDescent="0.25">
      <c r="B7" s="9" t="s">
        <v>2</v>
      </c>
      <c r="C7" s="25" t="s">
        <v>0</v>
      </c>
      <c r="D7" s="25"/>
      <c r="E7" s="25"/>
      <c r="F7" s="25"/>
      <c r="G7" s="9"/>
    </row>
    <row r="8" spans="2:11" ht="30.75" customHeight="1" x14ac:dyDescent="0.25">
      <c r="B8" s="10"/>
      <c r="C8" s="26" t="s">
        <v>26</v>
      </c>
      <c r="D8" s="26"/>
      <c r="E8" s="26"/>
      <c r="F8" s="26"/>
      <c r="G8" s="15">
        <v>1</v>
      </c>
    </row>
    <row r="9" spans="2:11" x14ac:dyDescent="0.25">
      <c r="B9" s="9" t="s">
        <v>1</v>
      </c>
      <c r="C9" s="25" t="s">
        <v>32</v>
      </c>
      <c r="D9" s="25"/>
      <c r="E9" s="25"/>
      <c r="F9" s="25"/>
      <c r="G9" s="11"/>
    </row>
    <row r="10" spans="2:11" x14ac:dyDescent="0.25">
      <c r="B10" s="12"/>
      <c r="C10" s="27" t="s">
        <v>5</v>
      </c>
      <c r="D10" s="27"/>
      <c r="E10" s="27"/>
      <c r="F10" s="27"/>
      <c r="G10" s="13">
        <v>1</v>
      </c>
    </row>
    <row r="11" spans="2:11" x14ac:dyDescent="0.25">
      <c r="B11" s="12"/>
      <c r="C11" s="27" t="s">
        <v>28</v>
      </c>
      <c r="D11" s="27"/>
      <c r="E11" s="27"/>
      <c r="F11" s="27"/>
      <c r="G11" s="13">
        <v>1</v>
      </c>
    </row>
    <row r="12" spans="2:11" x14ac:dyDescent="0.25">
      <c r="B12" s="28"/>
      <c r="C12" s="28"/>
      <c r="D12" s="19" t="s">
        <v>7</v>
      </c>
      <c r="E12" s="19"/>
      <c r="F12" s="19"/>
      <c r="G12" s="14">
        <f>G11+G10+G8</f>
        <v>3</v>
      </c>
      <c r="K12" s="2"/>
    </row>
    <row r="13" spans="2:11" x14ac:dyDescent="0.25">
      <c r="B13" s="29"/>
      <c r="C13" s="29"/>
      <c r="D13" s="29"/>
      <c r="E13" s="29"/>
      <c r="F13" s="29"/>
      <c r="G13" s="29"/>
      <c r="K13" s="2"/>
    </row>
    <row r="14" spans="2:11" x14ac:dyDescent="0.25">
      <c r="B14" s="18" t="s">
        <v>6</v>
      </c>
      <c r="C14" s="18"/>
      <c r="D14" s="18"/>
      <c r="E14" s="18"/>
      <c r="F14" s="18"/>
      <c r="G14" s="18"/>
    </row>
    <row r="15" spans="2:11" x14ac:dyDescent="0.25">
      <c r="B15" s="9" t="s">
        <v>2</v>
      </c>
      <c r="C15" s="25" t="s">
        <v>0</v>
      </c>
      <c r="D15" s="25"/>
      <c r="E15" s="25"/>
      <c r="F15" s="25"/>
      <c r="G15" s="9"/>
    </row>
    <row r="16" spans="2:11" ht="30.75" customHeight="1" x14ac:dyDescent="0.25">
      <c r="B16" s="10"/>
      <c r="C16" s="26" t="s">
        <v>26</v>
      </c>
      <c r="D16" s="26"/>
      <c r="E16" s="26"/>
      <c r="F16" s="26"/>
      <c r="G16" s="15">
        <v>1</v>
      </c>
    </row>
    <row r="17" spans="2:11" x14ac:dyDescent="0.25">
      <c r="B17" s="9" t="s">
        <v>1</v>
      </c>
      <c r="C17" s="25" t="s">
        <v>32</v>
      </c>
      <c r="D17" s="25"/>
      <c r="E17" s="25"/>
      <c r="F17" s="25"/>
      <c r="G17" s="11"/>
    </row>
    <row r="18" spans="2:11" x14ac:dyDescent="0.25">
      <c r="B18" s="12"/>
      <c r="C18" s="27" t="s">
        <v>5</v>
      </c>
      <c r="D18" s="27"/>
      <c r="E18" s="27"/>
      <c r="F18" s="27"/>
      <c r="G18" s="15">
        <v>1</v>
      </c>
    </row>
    <row r="19" spans="2:11" x14ac:dyDescent="0.25">
      <c r="B19" s="12"/>
      <c r="C19" s="27" t="s">
        <v>28</v>
      </c>
      <c r="D19" s="27"/>
      <c r="E19" s="27"/>
      <c r="F19" s="27"/>
      <c r="G19" s="15">
        <v>1</v>
      </c>
    </row>
    <row r="20" spans="2:11" x14ac:dyDescent="0.25">
      <c r="B20" s="28"/>
      <c r="C20" s="28"/>
      <c r="D20" s="19" t="s">
        <v>9</v>
      </c>
      <c r="E20" s="19"/>
      <c r="F20" s="19"/>
      <c r="G20" s="14">
        <f>G19+G18+G16</f>
        <v>3</v>
      </c>
      <c r="K20" s="2"/>
    </row>
    <row r="21" spans="2:11" x14ac:dyDescent="0.25">
      <c r="B21" s="29"/>
      <c r="C21" s="29"/>
      <c r="D21" s="29"/>
      <c r="E21" s="29"/>
      <c r="F21" s="29"/>
      <c r="G21" s="29"/>
      <c r="K21" s="2"/>
    </row>
    <row r="22" spans="2:11" x14ac:dyDescent="0.25">
      <c r="B22" s="18" t="s">
        <v>8</v>
      </c>
      <c r="C22" s="18"/>
      <c r="D22" s="18"/>
      <c r="E22" s="18"/>
      <c r="F22" s="18"/>
      <c r="G22" s="18"/>
      <c r="K22" s="2"/>
    </row>
    <row r="23" spans="2:11" x14ac:dyDescent="0.25">
      <c r="B23" s="9" t="s">
        <v>2</v>
      </c>
      <c r="C23" s="25" t="s">
        <v>0</v>
      </c>
      <c r="D23" s="25"/>
      <c r="E23" s="25"/>
      <c r="F23" s="25"/>
      <c r="G23" s="9"/>
    </row>
    <row r="24" spans="2:11" ht="30.75" customHeight="1" x14ac:dyDescent="0.25">
      <c r="B24" s="10"/>
      <c r="C24" s="26" t="s">
        <v>26</v>
      </c>
      <c r="D24" s="26"/>
      <c r="E24" s="26"/>
      <c r="F24" s="26"/>
      <c r="G24" s="15">
        <v>1</v>
      </c>
    </row>
    <row r="25" spans="2:11" x14ac:dyDescent="0.25">
      <c r="B25" s="9" t="s">
        <v>1</v>
      </c>
      <c r="C25" s="25" t="s">
        <v>32</v>
      </c>
      <c r="D25" s="25"/>
      <c r="E25" s="25"/>
      <c r="F25" s="25"/>
      <c r="G25" s="11"/>
    </row>
    <row r="26" spans="2:11" x14ac:dyDescent="0.25">
      <c r="B26" s="12"/>
      <c r="C26" s="27" t="s">
        <v>5</v>
      </c>
      <c r="D26" s="27"/>
      <c r="E26" s="27"/>
      <c r="F26" s="27"/>
      <c r="G26" s="15">
        <v>1</v>
      </c>
    </row>
    <row r="27" spans="2:11" x14ac:dyDescent="0.25">
      <c r="B27" s="12"/>
      <c r="C27" s="27" t="s">
        <v>29</v>
      </c>
      <c r="D27" s="27"/>
      <c r="E27" s="27"/>
      <c r="F27" s="27"/>
      <c r="G27" s="15">
        <v>1</v>
      </c>
    </row>
    <row r="28" spans="2:11" x14ac:dyDescent="0.25">
      <c r="B28" s="28"/>
      <c r="C28" s="28"/>
      <c r="D28" s="19" t="s">
        <v>10</v>
      </c>
      <c r="E28" s="19"/>
      <c r="F28" s="19"/>
      <c r="G28" s="14">
        <f>G27+G26+G24</f>
        <v>3</v>
      </c>
      <c r="K28" s="2"/>
    </row>
    <row r="29" spans="2:11" x14ac:dyDescent="0.25">
      <c r="B29" s="29"/>
      <c r="C29" s="29"/>
      <c r="D29" s="29"/>
      <c r="E29" s="29"/>
      <c r="F29" s="29"/>
      <c r="G29" s="29"/>
      <c r="K29" s="2"/>
    </row>
    <row r="30" spans="2:11" x14ac:dyDescent="0.25">
      <c r="B30" s="18" t="s">
        <v>14</v>
      </c>
      <c r="C30" s="18"/>
      <c r="D30" s="18"/>
      <c r="E30" s="18"/>
      <c r="F30" s="18"/>
      <c r="G30" s="18"/>
      <c r="K30" s="2"/>
    </row>
    <row r="31" spans="2:11" x14ac:dyDescent="0.25">
      <c r="B31" s="9" t="s">
        <v>2</v>
      </c>
      <c r="C31" s="25" t="s">
        <v>0</v>
      </c>
      <c r="D31" s="25"/>
      <c r="E31" s="25"/>
      <c r="F31" s="25"/>
      <c r="G31" s="9"/>
      <c r="K31" s="2"/>
    </row>
    <row r="32" spans="2:11" ht="30.75" customHeight="1" x14ac:dyDescent="0.25">
      <c r="B32" s="10"/>
      <c r="C32" s="26" t="s">
        <v>26</v>
      </c>
      <c r="D32" s="26"/>
      <c r="E32" s="26"/>
      <c r="F32" s="26"/>
      <c r="G32" s="15">
        <v>1</v>
      </c>
    </row>
    <row r="33" spans="2:11" x14ac:dyDescent="0.25">
      <c r="B33" s="9" t="s">
        <v>1</v>
      </c>
      <c r="C33" s="25" t="s">
        <v>32</v>
      </c>
      <c r="D33" s="25"/>
      <c r="E33" s="25"/>
      <c r="F33" s="25"/>
      <c r="G33" s="11"/>
      <c r="K33" s="2"/>
    </row>
    <row r="34" spans="2:11" x14ac:dyDescent="0.25">
      <c r="B34" s="12"/>
      <c r="C34" s="27" t="s">
        <v>5</v>
      </c>
      <c r="D34" s="27"/>
      <c r="E34" s="27"/>
      <c r="F34" s="27"/>
      <c r="G34" s="15">
        <v>1</v>
      </c>
      <c r="K34" s="2"/>
    </row>
    <row r="35" spans="2:11" x14ac:dyDescent="0.25">
      <c r="B35" s="12"/>
      <c r="C35" s="27" t="s">
        <v>28</v>
      </c>
      <c r="D35" s="27"/>
      <c r="E35" s="27"/>
      <c r="F35" s="27"/>
      <c r="G35" s="15">
        <v>1</v>
      </c>
      <c r="K35" s="2"/>
    </row>
    <row r="36" spans="2:11" x14ac:dyDescent="0.25">
      <c r="B36" s="12"/>
      <c r="C36" s="27" t="s">
        <v>11</v>
      </c>
      <c r="D36" s="27"/>
      <c r="E36" s="27"/>
      <c r="F36" s="27"/>
      <c r="G36" s="15">
        <v>1</v>
      </c>
      <c r="K36" s="2"/>
    </row>
    <row r="37" spans="2:11" x14ac:dyDescent="0.25">
      <c r="B37" s="28"/>
      <c r="C37" s="28"/>
      <c r="D37" s="19" t="s">
        <v>13</v>
      </c>
      <c r="E37" s="19"/>
      <c r="F37" s="19"/>
      <c r="G37" s="14">
        <f>G36+G35+G34+G32</f>
        <v>4</v>
      </c>
      <c r="K37" s="2"/>
    </row>
    <row r="38" spans="2:11" x14ac:dyDescent="0.25">
      <c r="B38" s="3"/>
      <c r="K38" s="2"/>
    </row>
    <row r="39" spans="2:11" x14ac:dyDescent="0.25">
      <c r="B39" s="3"/>
      <c r="K39" s="2"/>
    </row>
    <row r="40" spans="2:11" x14ac:dyDescent="0.25">
      <c r="B40" s="3"/>
      <c r="K40" s="2"/>
    </row>
    <row r="41" spans="2:11" x14ac:dyDescent="0.25">
      <c r="B41" s="3"/>
      <c r="K41" s="2"/>
    </row>
    <row r="42" spans="2:11" x14ac:dyDescent="0.25">
      <c r="B42" s="3"/>
      <c r="K42" s="2"/>
    </row>
    <row r="43" spans="2:11" x14ac:dyDescent="0.25">
      <c r="B43" s="3"/>
      <c r="K43" s="2"/>
    </row>
    <row r="44" spans="2:11" x14ac:dyDescent="0.25">
      <c r="B44" s="8" t="s">
        <v>23</v>
      </c>
      <c r="C44" s="29" t="s">
        <v>24</v>
      </c>
      <c r="D44" s="29"/>
      <c r="E44" s="29"/>
      <c r="F44" s="29"/>
      <c r="G44" s="8" t="s">
        <v>25</v>
      </c>
    </row>
    <row r="45" spans="2:11" x14ac:dyDescent="0.25">
      <c r="B45" s="18" t="s">
        <v>12</v>
      </c>
      <c r="C45" s="18"/>
      <c r="D45" s="18"/>
      <c r="E45" s="18"/>
      <c r="F45" s="18"/>
      <c r="G45" s="18"/>
    </row>
    <row r="46" spans="2:11" x14ac:dyDescent="0.25">
      <c r="B46" s="9" t="s">
        <v>2</v>
      </c>
      <c r="C46" s="25" t="s">
        <v>0</v>
      </c>
      <c r="D46" s="25"/>
      <c r="E46" s="25"/>
      <c r="F46" s="25"/>
      <c r="G46" s="9"/>
    </row>
    <row r="47" spans="2:11" ht="30.75" customHeight="1" x14ac:dyDescent="0.25">
      <c r="B47" s="10"/>
      <c r="C47" s="26" t="s">
        <v>26</v>
      </c>
      <c r="D47" s="26"/>
      <c r="E47" s="26"/>
      <c r="F47" s="26"/>
      <c r="G47" s="15">
        <v>1</v>
      </c>
    </row>
    <row r="48" spans="2:11" x14ac:dyDescent="0.25">
      <c r="B48" s="9" t="s">
        <v>15</v>
      </c>
      <c r="C48" s="30" t="s">
        <v>33</v>
      </c>
      <c r="D48" s="31"/>
      <c r="E48" s="31"/>
      <c r="F48" s="32"/>
      <c r="G48" s="11"/>
    </row>
    <row r="49" spans="2:7" x14ac:dyDescent="0.25">
      <c r="B49" s="12"/>
      <c r="C49" s="26" t="s">
        <v>16</v>
      </c>
      <c r="D49" s="26"/>
      <c r="E49" s="26"/>
      <c r="F49" s="26"/>
      <c r="G49" s="15">
        <v>1</v>
      </c>
    </row>
    <row r="50" spans="2:7" x14ac:dyDescent="0.25">
      <c r="B50" s="12"/>
      <c r="C50" s="26" t="s">
        <v>17</v>
      </c>
      <c r="D50" s="26"/>
      <c r="E50" s="26"/>
      <c r="F50" s="26"/>
      <c r="G50" s="15">
        <v>1</v>
      </c>
    </row>
    <row r="51" spans="2:7" x14ac:dyDescent="0.25">
      <c r="B51" s="9" t="s">
        <v>18</v>
      </c>
      <c r="C51" s="30" t="s">
        <v>34</v>
      </c>
      <c r="D51" s="31"/>
      <c r="E51" s="31"/>
      <c r="F51" s="32"/>
      <c r="G51" s="9"/>
    </row>
    <row r="52" spans="2:7" x14ac:dyDescent="0.25">
      <c r="B52" s="10"/>
      <c r="C52" s="27" t="s">
        <v>30</v>
      </c>
      <c r="D52" s="27"/>
      <c r="E52" s="27"/>
      <c r="F52" s="27"/>
      <c r="G52" s="15">
        <v>1</v>
      </c>
    </row>
    <row r="53" spans="2:7" x14ac:dyDescent="0.25">
      <c r="B53" s="23"/>
      <c r="C53" s="24"/>
      <c r="D53" s="19" t="s">
        <v>19</v>
      </c>
      <c r="E53" s="19"/>
      <c r="F53" s="19"/>
      <c r="G53" s="14">
        <f>G52+G50+G49+G47</f>
        <v>4</v>
      </c>
    </row>
    <row r="54" spans="2:7" x14ac:dyDescent="0.25">
      <c r="B54" s="4"/>
    </row>
    <row r="55" spans="2:7" x14ac:dyDescent="0.25">
      <c r="B55" s="5"/>
      <c r="D55" s="22" t="s">
        <v>21</v>
      </c>
      <c r="E55" s="22"/>
      <c r="F55" s="22"/>
      <c r="G55" s="6">
        <f>G53+G37+G28+G20+G12</f>
        <v>17</v>
      </c>
    </row>
    <row r="56" spans="2:7" x14ac:dyDescent="0.25">
      <c r="B56" s="5"/>
      <c r="D56" s="16" t="s">
        <v>20</v>
      </c>
      <c r="E56" s="16"/>
      <c r="F56" s="16"/>
      <c r="G56" s="7">
        <f>G55*0.2</f>
        <v>3.4000000000000004</v>
      </c>
    </row>
    <row r="57" spans="2:7" x14ac:dyDescent="0.25">
      <c r="B57" s="5"/>
      <c r="D57" s="17" t="s">
        <v>22</v>
      </c>
      <c r="E57" s="17"/>
      <c r="F57" s="17"/>
      <c r="G57" s="6">
        <f>G55+G56</f>
        <v>20.399999999999999</v>
      </c>
    </row>
    <row r="58" spans="2:7" x14ac:dyDescent="0.25">
      <c r="B58" s="5"/>
    </row>
    <row r="59" spans="2:7" x14ac:dyDescent="0.25">
      <c r="B59" s="5"/>
    </row>
    <row r="60" spans="2:7" x14ac:dyDescent="0.25">
      <c r="B60" s="4"/>
    </row>
    <row r="62" spans="2:7" x14ac:dyDescent="0.25">
      <c r="B62" s="3"/>
      <c r="C62" t="s">
        <v>3</v>
      </c>
    </row>
    <row r="64" spans="2:7" x14ac:dyDescent="0.25">
      <c r="B64" s="3"/>
      <c r="C64" t="s">
        <v>4</v>
      </c>
    </row>
  </sheetData>
  <mergeCells count="55">
    <mergeCell ref="C46:F46"/>
    <mergeCell ref="C47:F47"/>
    <mergeCell ref="C52:F52"/>
    <mergeCell ref="C49:F49"/>
    <mergeCell ref="C50:F50"/>
    <mergeCell ref="C48:F48"/>
    <mergeCell ref="C51:F51"/>
    <mergeCell ref="C35:F35"/>
    <mergeCell ref="B37:C37"/>
    <mergeCell ref="D37:F37"/>
    <mergeCell ref="C36:F36"/>
    <mergeCell ref="C44:F44"/>
    <mergeCell ref="C5:F5"/>
    <mergeCell ref="B13:G13"/>
    <mergeCell ref="C17:F17"/>
    <mergeCell ref="C18:F18"/>
    <mergeCell ref="C8:F8"/>
    <mergeCell ref="C10:F10"/>
    <mergeCell ref="C11:F11"/>
    <mergeCell ref="C7:F7"/>
    <mergeCell ref="C9:F9"/>
    <mergeCell ref="C15:F15"/>
    <mergeCell ref="C16:F16"/>
    <mergeCell ref="B1:G1"/>
    <mergeCell ref="B2:G2"/>
    <mergeCell ref="B3:G3"/>
    <mergeCell ref="B4:G4"/>
    <mergeCell ref="D55:F55"/>
    <mergeCell ref="D53:F53"/>
    <mergeCell ref="B45:G45"/>
    <mergeCell ref="B53:C53"/>
    <mergeCell ref="D20:F20"/>
    <mergeCell ref="C23:F23"/>
    <mergeCell ref="C24:F24"/>
    <mergeCell ref="C25:F25"/>
    <mergeCell ref="C26:F26"/>
    <mergeCell ref="C27:F27"/>
    <mergeCell ref="B28:C28"/>
    <mergeCell ref="D28:F28"/>
    <mergeCell ref="D56:F56"/>
    <mergeCell ref="D57:F57"/>
    <mergeCell ref="B6:G6"/>
    <mergeCell ref="D12:F12"/>
    <mergeCell ref="B14:G14"/>
    <mergeCell ref="B22:G22"/>
    <mergeCell ref="B29:G29"/>
    <mergeCell ref="B30:G30"/>
    <mergeCell ref="C31:F31"/>
    <mergeCell ref="C32:F32"/>
    <mergeCell ref="B12:C12"/>
    <mergeCell ref="C19:F19"/>
    <mergeCell ref="B20:C20"/>
    <mergeCell ref="B21:G21"/>
    <mergeCell ref="C33:F33"/>
    <mergeCell ref="C34:F34"/>
  </mergeCells>
  <pageMargins left="0.7" right="0.7" top="0.75" bottom="0.75" header="0.3" footer="0.3"/>
  <pageSetup paperSize="9" scale="77" orientation="portrait" r:id="rId1"/>
  <rowBreaks count="1" manualBreakCount="1">
    <brk id="4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RIA</vt:lpstr>
      <vt:lpstr>'LOT 2 RIA'!Zone_d_impression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cp:lastPrinted>2025-03-19T09:41:33Z</cp:lastPrinted>
  <dcterms:created xsi:type="dcterms:W3CDTF">2023-09-13T12:49:33Z</dcterms:created>
  <dcterms:modified xsi:type="dcterms:W3CDTF">2025-04-14T12:55:08Z</dcterms:modified>
</cp:coreProperties>
</file>