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V:\Marches_autres\Marché sophro psycho\Marché sophrologue et psychologue ScPoAix\Passation\3 - Relance marché prestations psy 2025\"/>
    </mc:Choice>
  </mc:AlternateContent>
  <xr:revisionPtr revIDLastSave="0" documentId="13_ncr:1_{3621C04F-2F95-41F8-8016-220B65A5C11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4" r:id="rId1"/>
    <sheet name="DGPF-BPU" sheetId="2" r:id="rId2"/>
  </sheets>
  <definedNames>
    <definedName name="_xlnm.Print_Area" localSheetId="0">'Page de garde'!$A$1:$J$33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2" l="1"/>
  <c r="B38" i="2" s="1"/>
  <c r="C13" i="2"/>
  <c r="C14" i="2"/>
  <c r="F31" i="2" l="1"/>
  <c r="F30" i="2"/>
  <c r="E13" i="2"/>
  <c r="E14" i="2"/>
  <c r="C15" i="2"/>
  <c r="E15" i="2" s="1"/>
  <c r="C36" i="2" l="1"/>
  <c r="C38" i="2" s="1"/>
  <c r="D31" i="2" l="1"/>
  <c r="H31" i="2" s="1"/>
  <c r="D30" i="2"/>
  <c r="H30" i="2" l="1"/>
  <c r="G30" i="2" s="1"/>
  <c r="H32" i="2" l="1"/>
  <c r="F32" i="2"/>
  <c r="E32" i="2"/>
  <c r="B37" i="2" l="1"/>
  <c r="C37" i="2"/>
  <c r="G31" i="2"/>
</calcChain>
</file>

<file path=xl/sharedStrings.xml><?xml version="1.0" encoding="utf-8"?>
<sst xmlns="http://schemas.openxmlformats.org/spreadsheetml/2006/main" count="53" uniqueCount="51">
  <si>
    <t xml:space="preserve">ACCORD-CADRE </t>
  </si>
  <si>
    <t>DE PRESTATIONS D'ACCOMPAGNEMENT PSYCHOLOGIQUE</t>
  </si>
  <si>
    <t>3 heures</t>
  </si>
  <si>
    <t>4 heures</t>
  </si>
  <si>
    <t>5 heures</t>
  </si>
  <si>
    <t>Prestations d'intervention (conférences, séances d'information, etc.)</t>
  </si>
  <si>
    <t>Durée de l'intervention</t>
  </si>
  <si>
    <t>entre 1 heure et 2 heures</t>
  </si>
  <si>
    <t>Inférieure ou égale à 1 heure</t>
  </si>
  <si>
    <t>ACCORD-CADRE D'ACCOMPAGNEMENT PSYCHOLOGIQUE ET DE BIEN-ETRE PAR LA SOPHROLOGIE</t>
  </si>
  <si>
    <t>TOTAL</t>
  </si>
  <si>
    <t xml:space="preserve">Colonne Taux TVA </t>
  </si>
  <si>
    <r>
      <rPr>
        <b/>
        <sz val="11"/>
        <color theme="1"/>
        <rFont val="Arial Narrow"/>
        <family val="2"/>
      </rPr>
      <t>1</t>
    </r>
    <r>
      <rPr>
        <sz val="11"/>
        <color theme="1"/>
        <rFont val="Arial Narrow"/>
        <family val="2"/>
      </rPr>
      <t xml:space="preserve"> si les prestations en sont exonérées</t>
    </r>
  </si>
  <si>
    <r>
      <rPr>
        <b/>
        <sz val="11"/>
        <color theme="1"/>
        <rFont val="Arial Narrow"/>
        <family val="2"/>
      </rPr>
      <t>1,1</t>
    </r>
    <r>
      <rPr>
        <sz val="11"/>
        <color theme="1"/>
        <rFont val="Arial Narrow"/>
        <family val="2"/>
      </rPr>
      <t xml:space="preserve"> si taux de TVA = 10%</t>
    </r>
  </si>
  <si>
    <r>
      <rPr>
        <b/>
        <sz val="11"/>
        <color theme="1"/>
        <rFont val="Arial Narrow"/>
        <family val="2"/>
      </rPr>
      <t>1,2</t>
    </r>
    <r>
      <rPr>
        <sz val="11"/>
        <color theme="1"/>
        <rFont val="Arial Narrow"/>
        <family val="2"/>
      </rPr>
      <t xml:space="preserve"> si taux de TVA = 20%</t>
    </r>
  </si>
  <si>
    <t xml:space="preserve">Indiquer (pour que le calcul automatique soit correct) : </t>
  </si>
  <si>
    <t>à l'acheteur de comparer les offres lors de l'analyse des offres</t>
  </si>
  <si>
    <t>TVA (en €)</t>
  </si>
  <si>
    <r>
      <rPr>
        <b/>
        <sz val="11"/>
        <color theme="1"/>
        <rFont val="Arial Narrow"/>
        <family val="2"/>
      </rPr>
      <t>1,055</t>
    </r>
    <r>
      <rPr>
        <sz val="11"/>
        <color theme="1"/>
        <rFont val="Arial Narrow"/>
        <family val="2"/>
      </rPr>
      <t xml:space="preserve"> si taux de TVA = 5,5%</t>
    </r>
  </si>
  <si>
    <r>
      <t xml:space="preserve">Taux TVA                    </t>
    </r>
    <r>
      <rPr>
        <b/>
        <sz val="9"/>
        <color rgb="FFFF0000"/>
        <rFont val="Arial Narrow"/>
        <family val="2"/>
      </rPr>
      <t>(Cf.tableau vert ci-dessus)</t>
    </r>
  </si>
  <si>
    <t>DQE 1 (remplissage automatique)</t>
  </si>
  <si>
    <t xml:space="preserve">BORDEREAU DES PRIX </t>
  </si>
  <si>
    <t>DGPF (pour les prix forfaitaires des permanences) et BPU (pour les prix unitaires des séances individuelles et interventions ponctuelles)</t>
  </si>
  <si>
    <t>Nombre d'heures de la permanence</t>
  </si>
  <si>
    <t>DGPF</t>
  </si>
  <si>
    <t>sans qu'il ne puisse être inférieur à 3 heures par session ou supérieur à 5 heures par session (Cf. article IX-1.1 du CCP).</t>
  </si>
  <si>
    <t>BPU : Bordereau des prix unitaires</t>
  </si>
  <si>
    <t>DGPF : Décomposition global des prix forfaitaires</t>
  </si>
  <si>
    <t>Unité</t>
  </si>
  <si>
    <t>U</t>
  </si>
  <si>
    <t>TOTAL HT</t>
  </si>
  <si>
    <t>TOTAL TTC</t>
  </si>
  <si>
    <r>
      <t xml:space="preserve">TAUX DE TVA  </t>
    </r>
    <r>
      <rPr>
        <sz val="11"/>
        <color rgb="FFFF0000"/>
        <rFont val="Arial Narrow"/>
        <family val="2"/>
      </rPr>
      <t>(Cf.tableau vert ci-dessus)</t>
    </r>
  </si>
  <si>
    <t>TOTAL DGPF</t>
  </si>
  <si>
    <r>
      <t xml:space="preserve">2-Montant </t>
    </r>
    <r>
      <rPr>
        <b/>
        <u/>
        <sz val="11"/>
        <color theme="1"/>
        <rFont val="Arial Narrow"/>
        <family val="2"/>
      </rPr>
      <t>unitaire HTde la permanence</t>
    </r>
  </si>
  <si>
    <r>
      <t xml:space="preserve">1-Coût </t>
    </r>
    <r>
      <rPr>
        <b/>
        <u/>
        <sz val="11"/>
        <color theme="1"/>
        <rFont val="Arial Narrow"/>
        <family val="2"/>
      </rPr>
      <t>horaire unitaire</t>
    </r>
    <r>
      <rPr>
        <b/>
        <sz val="11"/>
        <color theme="1"/>
        <rFont val="Arial Narrow"/>
        <family val="2"/>
      </rPr>
      <t xml:space="preserve"> HT</t>
    </r>
  </si>
  <si>
    <r>
      <t>2-Coût</t>
    </r>
    <r>
      <rPr>
        <b/>
        <u/>
        <sz val="11"/>
        <rFont val="Arial Narrow"/>
        <family val="2"/>
      </rPr>
      <t xml:space="preserve"> horaire unitaire</t>
    </r>
    <r>
      <rPr>
        <b/>
        <sz val="11"/>
        <rFont val="Arial Narrow"/>
        <family val="2"/>
      </rPr>
      <t xml:space="preserve"> TTC</t>
    </r>
    <r>
      <rPr>
        <b/>
        <sz val="9"/>
        <rFont val="Arial Narrow"/>
        <family val="2"/>
      </rPr>
      <t xml:space="preserve"> (remplissage automatique)</t>
    </r>
  </si>
  <si>
    <t>TOTAL DQE 1</t>
  </si>
  <si>
    <t xml:space="preserve">Montant HT </t>
  </si>
  <si>
    <t xml:space="preserve">Montant TTC </t>
  </si>
  <si>
    <t>Les quantités indiquées dans la DPGF ne sont pas contractuelles.</t>
  </si>
  <si>
    <t xml:space="preserve">Le DQE n'est pas contractuel. Les quantités renseignées sont indicatives. Ces données servent uniquement </t>
  </si>
  <si>
    <r>
      <rPr>
        <b/>
        <i/>
        <sz val="10"/>
        <color theme="1"/>
        <rFont val="Arial Narrow"/>
        <family val="2"/>
      </rPr>
      <t>Rappel</t>
    </r>
    <r>
      <rPr>
        <i/>
        <sz val="10"/>
        <color theme="1"/>
        <rFont val="Arial Narrow"/>
        <family val="2"/>
      </rPr>
      <t xml:space="preserve"> : le nombre d'heures prévues par session de demi-journée est de 5 heures. Ce nombre pourra être adapté en cours de marché</t>
    </r>
  </si>
  <si>
    <t>1-Quantité de permanences (sur 3 ans)</t>
  </si>
  <si>
    <t>Montant total HT des permanences sur 3 ans (=1*2)</t>
  </si>
  <si>
    <t>TOTAL DQE</t>
  </si>
  <si>
    <t>3-Nombre d'heures sur 3ans</t>
  </si>
  <si>
    <t>Montant HT total sur 3 ans           (=1*3)</t>
  </si>
  <si>
    <t>Montant TTC total sur 3 ans (=2*3)</t>
  </si>
  <si>
    <r>
      <rPr>
        <b/>
        <u/>
        <sz val="12"/>
        <color theme="1"/>
        <rFont val="Arial Narrow"/>
        <family val="2"/>
      </rPr>
      <t>DGPF</t>
    </r>
    <r>
      <rPr>
        <b/>
        <sz val="12"/>
        <color theme="1"/>
        <rFont val="Arial Narrow"/>
        <family val="2"/>
      </rPr>
      <t xml:space="preserve"> : PERMANENCES D'ECOUTE AU PROFIT DES ETUDIANTS</t>
    </r>
  </si>
  <si>
    <r>
      <rPr>
        <b/>
        <u/>
        <sz val="12"/>
        <color theme="1"/>
        <rFont val="Arial Narrow"/>
        <family val="2"/>
      </rPr>
      <t xml:space="preserve">BPU </t>
    </r>
    <r>
      <rPr>
        <b/>
        <sz val="12"/>
        <color theme="1"/>
        <rFont val="Arial Narrow"/>
        <family val="2"/>
      </rPr>
      <t xml:space="preserve"> : INTERVENTIONS PONCTUELLES AU PROFIT DES ETUDIANTS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</si>
</sst>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i/>
      <sz val="10"/>
      <color theme="1"/>
      <name val="Arial Narrow"/>
      <family val="2"/>
    </font>
    <font>
      <b/>
      <sz val="20"/>
      <color theme="1"/>
      <name val="Arial Narrow"/>
      <family val="2"/>
    </font>
    <font>
      <b/>
      <sz val="16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6"/>
      <color theme="1"/>
      <name val="Arial Narrow"/>
      <family val="2"/>
    </font>
    <font>
      <sz val="11"/>
      <color rgb="FFFF0000"/>
      <name val="Arial Narrow"/>
      <family val="2"/>
    </font>
    <font>
      <b/>
      <sz val="11"/>
      <color rgb="FFFF0000"/>
      <name val="Arial Narrow"/>
      <family val="2"/>
    </font>
    <font>
      <i/>
      <sz val="11"/>
      <color rgb="FFFF0000"/>
      <name val="Arial Narrow"/>
      <family val="2"/>
    </font>
    <font>
      <b/>
      <u/>
      <sz val="11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9"/>
      <color rgb="FFFF0000"/>
      <name val="Arial Narrow"/>
      <family val="2"/>
    </font>
    <font>
      <b/>
      <sz val="11"/>
      <name val="Arial Narrow"/>
      <family val="2"/>
    </font>
    <font>
      <b/>
      <u/>
      <sz val="11"/>
      <name val="Arial Narrow"/>
      <family val="2"/>
    </font>
    <font>
      <sz val="11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u/>
      <sz val="12"/>
      <color theme="1"/>
      <name val="Arial Narrow"/>
      <family val="2"/>
    </font>
    <font>
      <b/>
      <i/>
      <sz val="10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Trellis">
        <bgColor theme="0" tint="-0.14996795556505021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2" fillId="0" borderId="5" xfId="0" applyFont="1" applyBorder="1"/>
    <xf numFmtId="0" fontId="2" fillId="0" borderId="0" xfId="0" applyFont="1" applyBorder="1"/>
    <xf numFmtId="0" fontId="2" fillId="0" borderId="6" xfId="0" applyFont="1" applyBorder="1"/>
    <xf numFmtId="0" fontId="6" fillId="0" borderId="5" xfId="0" applyFont="1" applyBorder="1"/>
    <xf numFmtId="0" fontId="6" fillId="0" borderId="0" xfId="0" applyFont="1" applyBorder="1"/>
    <xf numFmtId="0" fontId="6" fillId="0" borderId="6" xfId="0" applyFont="1" applyBorder="1"/>
    <xf numFmtId="0" fontId="3" fillId="0" borderId="5" xfId="0" applyFont="1" applyBorder="1"/>
    <xf numFmtId="0" fontId="3" fillId="0" borderId="0" xfId="0" applyFont="1" applyBorder="1"/>
    <xf numFmtId="0" fontId="7" fillId="0" borderId="0" xfId="0" applyFont="1" applyBorder="1"/>
    <xf numFmtId="0" fontId="7" fillId="0" borderId="0" xfId="0" applyFont="1" applyBorder="1" applyAlignment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/>
    <xf numFmtId="0" fontId="1" fillId="0" borderId="1" xfId="0" applyFont="1" applyBorder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0" fontId="14" fillId="0" borderId="0" xfId="0" applyFont="1"/>
    <xf numFmtId="0" fontId="2" fillId="0" borderId="0" xfId="0" applyFont="1" applyAlignment="1"/>
    <xf numFmtId="0" fontId="13" fillId="5" borderId="17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1" fillId="5" borderId="17" xfId="0" applyFont="1" applyFill="1" applyBorder="1" applyAlignment="1">
      <alignment vertical="center"/>
    </xf>
    <xf numFmtId="0" fontId="1" fillId="5" borderId="21" xfId="0" applyFont="1" applyFill="1" applyBorder="1" applyAlignment="1">
      <alignment vertical="center"/>
    </xf>
    <xf numFmtId="0" fontId="1" fillId="5" borderId="19" xfId="0" applyFont="1" applyFill="1" applyBorder="1" applyAlignment="1">
      <alignment vertical="center"/>
    </xf>
    <xf numFmtId="0" fontId="1" fillId="5" borderId="20" xfId="0" applyFont="1" applyFill="1" applyBorder="1" applyAlignment="1">
      <alignment vertical="center"/>
    </xf>
    <xf numFmtId="0" fontId="11" fillId="0" borderId="0" xfId="0" applyFont="1"/>
    <xf numFmtId="0" fontId="16" fillId="0" borderId="0" xfId="0" applyFont="1"/>
    <xf numFmtId="0" fontId="16" fillId="3" borderId="1" xfId="0" applyFont="1" applyFill="1" applyBorder="1" applyAlignment="1" applyProtection="1">
      <alignment horizontal="center" vertical="center"/>
    </xf>
    <xf numFmtId="0" fontId="18" fillId="0" borderId="0" xfId="0" applyFont="1"/>
    <xf numFmtId="0" fontId="16" fillId="2" borderId="1" xfId="0" applyFont="1" applyFill="1" applyBorder="1" applyAlignment="1" applyProtection="1">
      <alignment horizontal="center" vertical="center" wrapText="1"/>
    </xf>
    <xf numFmtId="164" fontId="16" fillId="3" borderId="1" xfId="0" applyNumberFormat="1" applyFont="1" applyFill="1" applyBorder="1" applyAlignment="1" applyProtection="1">
      <alignment horizontal="right"/>
    </xf>
    <xf numFmtId="164" fontId="18" fillId="3" borderId="1" xfId="0" applyNumberFormat="1" applyFont="1" applyFill="1" applyBorder="1" applyAlignment="1" applyProtection="1">
      <alignment horizontal="center" vertical="center"/>
    </xf>
    <xf numFmtId="164" fontId="16" fillId="4" borderId="1" xfId="0" applyNumberFormat="1" applyFont="1" applyFill="1" applyBorder="1" applyAlignment="1" applyProtection="1">
      <alignment horizontal="center"/>
    </xf>
    <xf numFmtId="164" fontId="16" fillId="3" borderId="1" xfId="0" applyNumberFormat="1" applyFont="1" applyFill="1" applyBorder="1" applyAlignment="1" applyProtection="1">
      <alignment horizontal="center"/>
    </xf>
    <xf numFmtId="164" fontId="18" fillId="0" borderId="1" xfId="0" applyNumberFormat="1" applyFont="1" applyBorder="1" applyAlignment="1" applyProtection="1">
      <alignment horizontal="center"/>
    </xf>
    <xf numFmtId="0" fontId="16" fillId="3" borderId="12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center"/>
    </xf>
    <xf numFmtId="164" fontId="18" fillId="3" borderId="1" xfId="0" applyNumberFormat="1" applyFont="1" applyFill="1" applyBorder="1" applyAlignment="1" applyProtection="1">
      <alignment horizontal="center"/>
    </xf>
    <xf numFmtId="0" fontId="16" fillId="3" borderId="1" xfId="0" applyFont="1" applyFill="1" applyBorder="1" applyAlignment="1" applyProtection="1">
      <alignment horizontal="center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0" fontId="19" fillId="0" borderId="0" xfId="0" applyFont="1" applyProtection="1">
      <protection locked="0"/>
    </xf>
    <xf numFmtId="0" fontId="20" fillId="3" borderId="1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23" fillId="0" borderId="0" xfId="0" applyFont="1" applyBorder="1"/>
    <xf numFmtId="0" fontId="3" fillId="0" borderId="0" xfId="0" applyFont="1" applyAlignment="1"/>
    <xf numFmtId="0" fontId="5" fillId="0" borderId="0" xfId="0" applyFont="1" applyBorder="1" applyAlignment="1"/>
    <xf numFmtId="0" fontId="22" fillId="0" borderId="0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7" fillId="0" borderId="6" xfId="0" applyFont="1" applyBorder="1" applyAlignment="1"/>
    <xf numFmtId="0" fontId="7" fillId="0" borderId="6" xfId="0" applyFont="1" applyBorder="1"/>
    <xf numFmtId="0" fontId="1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0" fontId="1" fillId="0" borderId="1" xfId="0" applyNumberFormat="1" applyFont="1" applyBorder="1" applyAlignment="1" applyProtection="1">
      <alignment horizontal="center" vertical="center"/>
      <protection locked="0"/>
    </xf>
    <xf numFmtId="0" fontId="2" fillId="3" borderId="1" xfId="0" applyFont="1" applyFill="1" applyBorder="1"/>
    <xf numFmtId="164" fontId="2" fillId="3" borderId="1" xfId="0" applyNumberFormat="1" applyFont="1" applyFill="1" applyBorder="1" applyAlignment="1">
      <alignment horizontal="center"/>
    </xf>
    <xf numFmtId="0" fontId="11" fillId="0" borderId="0" xfId="0" applyFont="1" applyBorder="1"/>
    <xf numFmtId="164" fontId="1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1" fillId="5" borderId="15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6" fillId="3" borderId="10" xfId="0" applyFont="1" applyFill="1" applyBorder="1" applyAlignment="1" applyProtection="1">
      <alignment horizontal="center"/>
    </xf>
    <xf numFmtId="0" fontId="16" fillId="3" borderId="13" xfId="0" applyFont="1" applyFill="1" applyBorder="1" applyAlignment="1" applyProtection="1">
      <alignment horizontal="center"/>
    </xf>
    <xf numFmtId="0" fontId="16" fillId="3" borderId="11" xfId="0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638175</xdr:colOff>
      <xdr:row>4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162175" cy="7048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J30"/>
  <sheetViews>
    <sheetView topLeftCell="A10" workbookViewId="0">
      <selection activeCell="A27" sqref="A27"/>
    </sheetView>
  </sheetViews>
  <sheetFormatPr baseColWidth="10" defaultRowHeight="15" x14ac:dyDescent="0.25"/>
  <sheetData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15.75" thickBot="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16.5" x14ac:dyDescent="0.3">
      <c r="A12" s="61"/>
      <c r="B12" s="62"/>
      <c r="C12" s="62"/>
      <c r="D12" s="62"/>
      <c r="E12" s="62"/>
      <c r="F12" s="62"/>
      <c r="G12" s="62"/>
      <c r="H12" s="62"/>
      <c r="I12" s="63"/>
      <c r="J12" s="6"/>
    </row>
    <row r="13" spans="1:10" ht="20.25" x14ac:dyDescent="0.3">
      <c r="A13" s="76" t="s">
        <v>0</v>
      </c>
      <c r="B13" s="77"/>
      <c r="C13" s="77"/>
      <c r="D13" s="77"/>
      <c r="E13" s="77"/>
      <c r="F13" s="77"/>
      <c r="G13" s="77"/>
      <c r="H13" s="14"/>
      <c r="I13" s="64"/>
      <c r="J13" s="14"/>
    </row>
    <row r="14" spans="1:10" ht="19.5" customHeight="1" x14ac:dyDescent="0.35">
      <c r="A14" s="8"/>
      <c r="B14" s="9"/>
      <c r="C14" s="9"/>
      <c r="D14" s="9"/>
      <c r="E14" s="9"/>
      <c r="F14" s="9"/>
      <c r="G14" s="9"/>
      <c r="H14" s="9"/>
      <c r="I14" s="10"/>
      <c r="J14" s="9"/>
    </row>
    <row r="15" spans="1:10" ht="20.25" x14ac:dyDescent="0.3">
      <c r="A15" s="78" t="s">
        <v>1</v>
      </c>
      <c r="B15" s="79"/>
      <c r="C15" s="79"/>
      <c r="D15" s="79"/>
      <c r="E15" s="79"/>
      <c r="F15" s="79"/>
      <c r="G15" s="79"/>
      <c r="H15" s="14"/>
      <c r="I15" s="64"/>
      <c r="J15" s="14"/>
    </row>
    <row r="16" spans="1:10" ht="20.25" x14ac:dyDescent="0.3">
      <c r="A16" s="11"/>
      <c r="B16" s="12"/>
      <c r="C16" s="12"/>
      <c r="D16" s="12"/>
      <c r="E16" s="12"/>
      <c r="F16" s="12"/>
      <c r="G16" s="12"/>
      <c r="H16" s="13"/>
      <c r="I16" s="65"/>
      <c r="J16" s="13"/>
    </row>
    <row r="17" spans="1:10" ht="20.25" x14ac:dyDescent="0.3">
      <c r="A17" s="78"/>
      <c r="B17" s="79"/>
      <c r="C17" s="79"/>
      <c r="D17" s="79"/>
      <c r="E17" s="79"/>
      <c r="F17" s="79"/>
      <c r="G17" s="79"/>
      <c r="H17" s="14"/>
      <c r="I17" s="64"/>
      <c r="J17" s="14"/>
    </row>
    <row r="18" spans="1:10" ht="16.5" x14ac:dyDescent="0.3">
      <c r="A18" s="5"/>
      <c r="B18" s="6"/>
      <c r="C18" s="6"/>
      <c r="D18" s="6"/>
      <c r="E18" s="6"/>
      <c r="F18" s="6"/>
      <c r="G18" s="6"/>
      <c r="H18" s="6"/>
      <c r="I18" s="7"/>
      <c r="J18" s="6"/>
    </row>
    <row r="19" spans="1:10" ht="17.25" thickBot="1" x14ac:dyDescent="0.35">
      <c r="A19" s="15"/>
      <c r="B19" s="16"/>
      <c r="C19" s="16"/>
      <c r="D19" s="16"/>
      <c r="E19" s="16"/>
      <c r="F19" s="16"/>
      <c r="G19" s="16"/>
      <c r="H19" s="16"/>
      <c r="I19" s="17"/>
      <c r="J19" s="6"/>
    </row>
    <row r="20" spans="1:10" ht="16.5" x14ac:dyDescent="0.3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ht="16.5" x14ac:dyDescent="0.3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ht="16.5" x14ac:dyDescent="0.3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ht="20.25" x14ac:dyDescent="0.3">
      <c r="A23" s="75" t="s">
        <v>21</v>
      </c>
      <c r="B23" s="75"/>
      <c r="C23" s="75"/>
      <c r="D23" s="75"/>
      <c r="E23" s="75"/>
      <c r="F23" s="75"/>
      <c r="G23" s="75"/>
      <c r="H23" s="4"/>
      <c r="I23" s="4"/>
      <c r="J23" s="4"/>
    </row>
    <row r="24" spans="1:10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0" s="6" customFormat="1" ht="16.5" x14ac:dyDescent="0.3">
      <c r="A25" s="6" t="s">
        <v>22</v>
      </c>
    </row>
    <row r="26" spans="1:10" ht="18" x14ac:dyDescent="0.25">
      <c r="A26" s="57"/>
      <c r="B26" s="60"/>
      <c r="C26" s="4"/>
      <c r="F26" s="4"/>
      <c r="G26" s="4"/>
      <c r="H26" s="4"/>
      <c r="I26" s="4"/>
      <c r="J26" s="4"/>
    </row>
    <row r="27" spans="1:10" ht="20.25" x14ac:dyDescent="0.3">
      <c r="B27" s="4"/>
      <c r="C27" s="4"/>
      <c r="D27" s="13"/>
      <c r="E27" s="4"/>
      <c r="F27" s="4"/>
      <c r="G27" s="4"/>
      <c r="H27" s="4"/>
      <c r="I27" s="4"/>
      <c r="J27" s="4"/>
    </row>
    <row r="28" spans="1:10" x14ac:dyDescent="0.25">
      <c r="A28" s="59" t="s">
        <v>26</v>
      </c>
      <c r="B28" s="4"/>
      <c r="C28" s="4"/>
      <c r="D28" s="4"/>
      <c r="E28" s="4"/>
      <c r="F28" s="4"/>
      <c r="G28" s="4"/>
      <c r="H28" s="4"/>
      <c r="I28" s="4"/>
      <c r="J28" s="4"/>
    </row>
    <row r="29" spans="1:10" x14ac:dyDescent="0.25">
      <c r="A29" s="59" t="s">
        <v>27</v>
      </c>
      <c r="B29" s="4"/>
      <c r="C29" s="4"/>
      <c r="D29" s="4"/>
      <c r="E29" s="4"/>
      <c r="F29" s="4"/>
      <c r="G29" s="4"/>
      <c r="H29" s="4"/>
      <c r="I29" s="4"/>
      <c r="J29" s="4"/>
    </row>
    <row r="30" spans="1:10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</row>
  </sheetData>
  <mergeCells count="4">
    <mergeCell ref="A23:G23"/>
    <mergeCell ref="A13:G13"/>
    <mergeCell ref="A15:G15"/>
    <mergeCell ref="A17:G17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J38"/>
  <sheetViews>
    <sheetView tabSelected="1" topLeftCell="A6" workbookViewId="0">
      <selection activeCell="D23" sqref="D23"/>
    </sheetView>
  </sheetViews>
  <sheetFormatPr baseColWidth="10" defaultRowHeight="15" x14ac:dyDescent="0.25"/>
  <cols>
    <col min="1" max="1" width="29.42578125" customWidth="1"/>
    <col min="2" max="2" width="23.7109375" bestFit="1" customWidth="1"/>
    <col min="3" max="3" width="22.140625" customWidth="1"/>
    <col min="4" max="4" width="23.42578125" customWidth="1"/>
    <col min="5" max="5" width="18.42578125" customWidth="1"/>
    <col min="6" max="6" width="16.7109375" customWidth="1"/>
    <col min="7" max="7" width="17.42578125" customWidth="1"/>
    <col min="8" max="8" width="15.85546875" customWidth="1"/>
    <col min="11" max="11" width="25.42578125" customWidth="1"/>
  </cols>
  <sheetData>
    <row r="2" spans="1:9" ht="24.75" customHeight="1" x14ac:dyDescent="0.25">
      <c r="A2" s="19" t="s">
        <v>9</v>
      </c>
      <c r="B2" s="19"/>
      <c r="C2" s="20"/>
      <c r="D2" s="19"/>
      <c r="F2" s="80" t="s">
        <v>11</v>
      </c>
      <c r="G2" s="81"/>
      <c r="H2" s="82"/>
    </row>
    <row r="3" spans="1:9" ht="16.5" x14ac:dyDescent="0.25">
      <c r="A3" s="18"/>
      <c r="B3" s="18"/>
      <c r="C3" s="18"/>
      <c r="D3" s="2"/>
      <c r="F3" s="30" t="s">
        <v>15</v>
      </c>
      <c r="G3" s="31"/>
      <c r="H3" s="32"/>
    </row>
    <row r="4" spans="1:9" ht="16.5" x14ac:dyDescent="0.25">
      <c r="B4" s="18"/>
      <c r="C4" s="18"/>
      <c r="D4" s="2"/>
      <c r="F4" s="33" t="s">
        <v>12</v>
      </c>
      <c r="G4" s="31"/>
      <c r="H4" s="32"/>
    </row>
    <row r="5" spans="1:9" ht="16.5" x14ac:dyDescent="0.3">
      <c r="B5" s="1"/>
      <c r="C5" s="1"/>
      <c r="D5" s="2"/>
      <c r="F5" s="33" t="s">
        <v>18</v>
      </c>
      <c r="G5" s="31"/>
      <c r="H5" s="32"/>
    </row>
    <row r="6" spans="1:9" ht="16.5" x14ac:dyDescent="0.3">
      <c r="A6" s="22"/>
      <c r="B6" s="1"/>
      <c r="C6" s="1"/>
      <c r="D6" s="2"/>
      <c r="F6" s="33" t="s">
        <v>13</v>
      </c>
      <c r="G6" s="31"/>
      <c r="H6" s="32"/>
    </row>
    <row r="7" spans="1:9" ht="16.5" x14ac:dyDescent="0.3">
      <c r="B7" s="29"/>
      <c r="C7" s="27"/>
      <c r="D7" s="1"/>
      <c r="F7" s="34" t="s">
        <v>14</v>
      </c>
      <c r="G7" s="35"/>
      <c r="H7" s="36"/>
    </row>
    <row r="8" spans="1:9" ht="16.5" x14ac:dyDescent="0.3">
      <c r="A8" s="58" t="s">
        <v>49</v>
      </c>
      <c r="B8" s="1"/>
      <c r="C8" s="1"/>
      <c r="D8" s="1"/>
      <c r="E8" s="1"/>
      <c r="F8" s="1"/>
      <c r="G8" s="1"/>
      <c r="H8" s="1"/>
      <c r="I8" s="1"/>
    </row>
    <row r="9" spans="1:9" ht="16.5" x14ac:dyDescent="0.3">
      <c r="A9" s="73" t="s">
        <v>40</v>
      </c>
      <c r="B9" s="1"/>
      <c r="C9" s="1"/>
      <c r="D9" s="1"/>
      <c r="E9" s="1"/>
      <c r="F9" s="1"/>
      <c r="G9" s="1"/>
      <c r="H9" s="1"/>
      <c r="I9" s="1"/>
    </row>
    <row r="10" spans="1:9" ht="16.5" x14ac:dyDescent="0.3">
      <c r="A10" s="73"/>
      <c r="B10" s="1"/>
      <c r="C10" s="1"/>
      <c r="D10" s="1"/>
      <c r="E10" s="1"/>
      <c r="F10" s="1"/>
      <c r="G10" s="1"/>
      <c r="H10" s="1"/>
      <c r="I10" s="1"/>
    </row>
    <row r="11" spans="1:9" ht="16.5" x14ac:dyDescent="0.3">
      <c r="A11" s="86" t="s">
        <v>24</v>
      </c>
      <c r="B11" s="86"/>
      <c r="C11" s="86"/>
      <c r="D11" s="86"/>
      <c r="E11" s="86"/>
    </row>
    <row r="12" spans="1:9" ht="51" customHeight="1" x14ac:dyDescent="0.25">
      <c r="A12" s="24" t="s">
        <v>23</v>
      </c>
      <c r="B12" s="24" t="s">
        <v>28</v>
      </c>
      <c r="C12" s="24" t="s">
        <v>43</v>
      </c>
      <c r="D12" s="24" t="s">
        <v>34</v>
      </c>
      <c r="E12" s="41" t="s">
        <v>44</v>
      </c>
    </row>
    <row r="13" spans="1:9" s="21" customFormat="1" ht="20.25" customHeight="1" x14ac:dyDescent="0.25">
      <c r="A13" s="67" t="s">
        <v>2</v>
      </c>
      <c r="B13" s="68" t="s">
        <v>29</v>
      </c>
      <c r="C13" s="68">
        <f>4*4</f>
        <v>16</v>
      </c>
      <c r="D13" s="25">
        <v>0</v>
      </c>
      <c r="E13" s="52">
        <f>D13*C13</f>
        <v>0</v>
      </c>
    </row>
    <row r="14" spans="1:9" s="21" customFormat="1" ht="18" customHeight="1" x14ac:dyDescent="0.25">
      <c r="A14" s="67" t="s">
        <v>3</v>
      </c>
      <c r="B14" s="68" t="s">
        <v>29</v>
      </c>
      <c r="C14" s="68">
        <f>14*4</f>
        <v>56</v>
      </c>
      <c r="D14" s="25">
        <v>0</v>
      </c>
      <c r="E14" s="52">
        <f>D14*C14</f>
        <v>0</v>
      </c>
    </row>
    <row r="15" spans="1:9" s="21" customFormat="1" ht="19.5" customHeight="1" x14ac:dyDescent="0.25">
      <c r="A15" s="67" t="s">
        <v>4</v>
      </c>
      <c r="B15" s="68" t="s">
        <v>29</v>
      </c>
      <c r="C15" s="68">
        <f>54*4</f>
        <v>216</v>
      </c>
      <c r="D15" s="25">
        <v>0</v>
      </c>
      <c r="E15" s="52">
        <f>D15*C15</f>
        <v>0</v>
      </c>
    </row>
    <row r="16" spans="1:9" s="21" customFormat="1" ht="19.5" customHeight="1" x14ac:dyDescent="0.25">
      <c r="A16" s="66"/>
      <c r="B16" s="87" t="s">
        <v>30</v>
      </c>
      <c r="C16" s="88"/>
      <c r="D16" s="89"/>
      <c r="E16" s="52"/>
    </row>
    <row r="17" spans="1:10" s="21" customFormat="1" ht="19.5" customHeight="1" x14ac:dyDescent="0.25">
      <c r="A17" s="66"/>
      <c r="B17" s="87" t="s">
        <v>32</v>
      </c>
      <c r="C17" s="88"/>
      <c r="D17" s="89"/>
      <c r="E17" s="70"/>
    </row>
    <row r="18" spans="1:10" s="21" customFormat="1" ht="19.5" customHeight="1" x14ac:dyDescent="0.25">
      <c r="A18" s="66"/>
      <c r="B18" s="87" t="s">
        <v>31</v>
      </c>
      <c r="C18" s="88"/>
      <c r="D18" s="89"/>
      <c r="E18" s="52"/>
    </row>
    <row r="19" spans="1:10" ht="16.5" x14ac:dyDescent="0.3">
      <c r="A19" s="3" t="s">
        <v>42</v>
      </c>
      <c r="B19" s="1"/>
      <c r="C19" s="1"/>
      <c r="D19" s="1"/>
      <c r="E19" s="1"/>
      <c r="F19" s="1"/>
      <c r="G19" s="1"/>
      <c r="H19" s="1"/>
      <c r="I19" s="1"/>
    </row>
    <row r="20" spans="1:10" ht="16.5" x14ac:dyDescent="0.3">
      <c r="A20" s="3" t="s">
        <v>25</v>
      </c>
      <c r="B20" s="1"/>
      <c r="C20" s="1"/>
      <c r="D20" s="1"/>
      <c r="E20" s="1"/>
      <c r="F20" s="1"/>
      <c r="G20" s="1"/>
      <c r="H20" s="1"/>
      <c r="I20" s="1"/>
    </row>
    <row r="21" spans="1:10" ht="16.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10" ht="16.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10" ht="16.5" x14ac:dyDescent="0.3">
      <c r="A23" s="58" t="s">
        <v>50</v>
      </c>
      <c r="B23" s="1"/>
      <c r="C23" s="1"/>
      <c r="D23" s="1"/>
      <c r="E23" s="1"/>
      <c r="F23" s="1"/>
      <c r="G23" s="1"/>
      <c r="H23" s="1"/>
      <c r="I23" s="1"/>
      <c r="J23" s="69"/>
    </row>
    <row r="24" spans="1:10" ht="16.5" x14ac:dyDescent="0.3">
      <c r="A24" s="37" t="s">
        <v>41</v>
      </c>
      <c r="B24" s="1"/>
      <c r="C24" s="1"/>
      <c r="D24" s="1"/>
      <c r="E24" s="1"/>
      <c r="F24" s="1"/>
      <c r="G24" s="1"/>
      <c r="H24" s="1"/>
      <c r="I24" s="1"/>
      <c r="J24" s="69"/>
    </row>
    <row r="25" spans="1:10" ht="16.5" x14ac:dyDescent="0.3">
      <c r="A25" s="37" t="s">
        <v>16</v>
      </c>
      <c r="B25" s="1"/>
      <c r="C25" s="1"/>
      <c r="D25" s="1"/>
      <c r="E25" s="1"/>
      <c r="F25" s="1"/>
      <c r="G25" s="1"/>
      <c r="H25" s="1"/>
      <c r="I25" s="1"/>
      <c r="J25" s="69"/>
    </row>
    <row r="26" spans="1:10" ht="16.5" x14ac:dyDescent="0.3">
      <c r="A26" s="29"/>
      <c r="B26" s="1"/>
      <c r="C26" s="1"/>
      <c r="D26" s="1"/>
      <c r="E26" s="1"/>
      <c r="F26" s="1"/>
      <c r="G26" s="1"/>
      <c r="H26" s="1"/>
      <c r="I26" s="1"/>
    </row>
    <row r="27" spans="1:10" ht="16.5" x14ac:dyDescent="0.3">
      <c r="A27" s="38" t="s">
        <v>5</v>
      </c>
      <c r="B27" s="1"/>
      <c r="C27" s="1"/>
      <c r="D27" s="1"/>
      <c r="E27" s="1"/>
      <c r="F27" s="1"/>
      <c r="G27" s="1"/>
      <c r="H27" s="1"/>
      <c r="I27" s="1"/>
    </row>
    <row r="28" spans="1:10" ht="16.5" x14ac:dyDescent="0.3">
      <c r="A28" s="1"/>
      <c r="B28" s="1"/>
      <c r="D28" s="40"/>
      <c r="E28" s="83" t="s">
        <v>20</v>
      </c>
      <c r="F28" s="84"/>
      <c r="G28" s="84"/>
      <c r="H28" s="85"/>
      <c r="I28" s="1"/>
    </row>
    <row r="29" spans="1:10" ht="48.75" customHeight="1" x14ac:dyDescent="0.3">
      <c r="A29" s="26" t="s">
        <v>6</v>
      </c>
      <c r="B29" s="26" t="s">
        <v>35</v>
      </c>
      <c r="C29" s="24" t="s">
        <v>19</v>
      </c>
      <c r="D29" s="41" t="s">
        <v>36</v>
      </c>
      <c r="E29" s="47" t="s">
        <v>46</v>
      </c>
      <c r="F29" s="47" t="s">
        <v>47</v>
      </c>
      <c r="G29" s="39" t="s">
        <v>17</v>
      </c>
      <c r="H29" s="47" t="s">
        <v>48</v>
      </c>
      <c r="I29" s="1"/>
    </row>
    <row r="30" spans="1:10" ht="16.5" x14ac:dyDescent="0.3">
      <c r="A30" s="23" t="s">
        <v>8</v>
      </c>
      <c r="B30" s="56">
        <v>0</v>
      </c>
      <c r="C30" s="55"/>
      <c r="D30" s="46">
        <f>B30*C30</f>
        <v>0</v>
      </c>
      <c r="E30" s="48">
        <v>12</v>
      </c>
      <c r="F30" s="49">
        <f>B30*E30</f>
        <v>0</v>
      </c>
      <c r="G30" s="49">
        <f>H30-F30</f>
        <v>0</v>
      </c>
      <c r="H30" s="49">
        <f>D30*E30</f>
        <v>0</v>
      </c>
      <c r="I30" s="1"/>
    </row>
    <row r="31" spans="1:10" ht="16.5" x14ac:dyDescent="0.3">
      <c r="A31" s="23" t="s">
        <v>7</v>
      </c>
      <c r="B31" s="56">
        <v>0</v>
      </c>
      <c r="C31" s="55"/>
      <c r="D31" s="46">
        <f>B31*C31</f>
        <v>0</v>
      </c>
      <c r="E31" s="48">
        <v>4</v>
      </c>
      <c r="F31" s="49">
        <f>B31*E31</f>
        <v>0</v>
      </c>
      <c r="G31" s="49">
        <f>H31-F31</f>
        <v>0</v>
      </c>
      <c r="H31" s="49">
        <f>D31*E31</f>
        <v>0</v>
      </c>
      <c r="I31" s="1"/>
      <c r="J31" s="28"/>
    </row>
    <row r="32" spans="1:10" ht="16.5" x14ac:dyDescent="0.3">
      <c r="A32" s="1"/>
      <c r="B32" s="1"/>
      <c r="D32" s="42" t="s">
        <v>37</v>
      </c>
      <c r="E32" s="50">
        <f>SUM(E30:E31)</f>
        <v>16</v>
      </c>
      <c r="F32" s="45">
        <f>SUM(F30:F31)</f>
        <v>0</v>
      </c>
      <c r="G32" s="44"/>
      <c r="H32" s="45">
        <f>SUM(H30:H31)</f>
        <v>0</v>
      </c>
      <c r="I32" s="1"/>
    </row>
    <row r="33" spans="1:9" ht="16.5" x14ac:dyDescent="0.3">
      <c r="B33" s="1"/>
      <c r="C33" s="1"/>
      <c r="E33" s="1"/>
      <c r="F33" s="1"/>
      <c r="H33" s="1"/>
      <c r="I33" s="1"/>
    </row>
    <row r="34" spans="1:9" ht="16.5" x14ac:dyDescent="0.3">
      <c r="B34" s="1"/>
      <c r="C34" s="1"/>
      <c r="D34" s="1"/>
      <c r="E34" s="1"/>
      <c r="F34" s="1"/>
      <c r="G34" s="1"/>
      <c r="H34" s="1"/>
      <c r="I34" s="1"/>
    </row>
    <row r="35" spans="1:9" ht="16.5" x14ac:dyDescent="0.3">
      <c r="A35" s="53"/>
      <c r="B35" s="51" t="s">
        <v>38</v>
      </c>
      <c r="C35" s="51" t="s">
        <v>39</v>
      </c>
      <c r="D35" s="1"/>
      <c r="E35" s="1"/>
      <c r="F35" s="1"/>
      <c r="G35" s="1"/>
      <c r="H35" s="1"/>
      <c r="I35" s="1"/>
    </row>
    <row r="36" spans="1:9" ht="28.5" customHeight="1" x14ac:dyDescent="0.3">
      <c r="A36" s="54" t="s">
        <v>33</v>
      </c>
      <c r="B36" s="74">
        <f>E16</f>
        <v>0</v>
      </c>
      <c r="C36" s="74">
        <f>E18</f>
        <v>0</v>
      </c>
      <c r="D36" s="1"/>
      <c r="E36" s="1"/>
      <c r="F36" s="1"/>
      <c r="G36" s="1"/>
      <c r="H36" s="1"/>
      <c r="I36" s="1"/>
    </row>
    <row r="37" spans="1:9" ht="36" customHeight="1" x14ac:dyDescent="0.3">
      <c r="A37" s="54" t="s">
        <v>45</v>
      </c>
      <c r="B37" s="43">
        <f>F32</f>
        <v>0</v>
      </c>
      <c r="C37" s="43">
        <f>H32</f>
        <v>0</v>
      </c>
      <c r="D37" s="1"/>
      <c r="E37" s="1"/>
      <c r="F37" s="1"/>
      <c r="G37" s="1"/>
      <c r="H37" s="1"/>
      <c r="I37" s="1"/>
    </row>
    <row r="38" spans="1:9" ht="16.5" x14ac:dyDescent="0.3">
      <c r="A38" s="71" t="s">
        <v>10</v>
      </c>
      <c r="B38" s="72">
        <f>SUM(B36:B37)</f>
        <v>0</v>
      </c>
      <c r="C38" s="72">
        <f>SUM(C36:C37)</f>
        <v>0</v>
      </c>
      <c r="D38" s="1"/>
      <c r="E38" s="1"/>
      <c r="F38" s="1"/>
      <c r="G38" s="1"/>
      <c r="H38" s="1"/>
      <c r="I38" s="1"/>
    </row>
  </sheetData>
  <mergeCells count="6">
    <mergeCell ref="F2:H2"/>
    <mergeCell ref="E28:H28"/>
    <mergeCell ref="A11:E11"/>
    <mergeCell ref="B16:D16"/>
    <mergeCell ref="B17:D17"/>
    <mergeCell ref="B18:D18"/>
  </mergeCells>
  <pageMargins left="0.7" right="0.7" top="0.75" bottom="0.75" header="0.3" footer="0.3"/>
  <pageSetup paperSize="9" scale="72" orientation="landscape" r:id="rId1"/>
  <ignoredErrors>
    <ignoredError sqref="B36:C3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DGPF-BPU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Senaux</dc:creator>
  <cp:lastModifiedBy>Mathilde Guittet</cp:lastModifiedBy>
  <cp:lastPrinted>2024-04-04T13:40:47Z</cp:lastPrinted>
  <dcterms:created xsi:type="dcterms:W3CDTF">2020-04-28T08:42:54Z</dcterms:created>
  <dcterms:modified xsi:type="dcterms:W3CDTF">2025-03-28T10:58:54Z</dcterms:modified>
</cp:coreProperties>
</file>