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9231-DEF\04-Dept Patrimoine\Marchés\Procédure\2025-9260-001 - Creation graphique\1- Preparation\Pieces marche graphique_final\"/>
    </mc:Choice>
  </mc:AlternateContent>
  <xr:revisionPtr revIDLastSave="0" documentId="13_ncr:1_{5914A84C-3454-4204-8A81-FFEA24C1FF5C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DQE création graphique" sheetId="10" r:id="rId1"/>
  </sheets>
  <definedNames>
    <definedName name="Compagnie">#REF!</definedName>
    <definedName name="dir">#REF!</definedName>
    <definedName name="Directions">#REF!</definedName>
    <definedName name="Directions2">#REF!</definedName>
    <definedName name="Référence_Budgétaire">#REF!</definedName>
    <definedName name="RéférenceBudgétai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0" l="1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11" i="10"/>
  <c r="F65" i="10" l="1"/>
</calcChain>
</file>

<file path=xl/sharedStrings.xml><?xml version="1.0" encoding="utf-8"?>
<sst xmlns="http://schemas.openxmlformats.org/spreadsheetml/2006/main" count="178" uniqueCount="128">
  <si>
    <t>Forme du prix</t>
  </si>
  <si>
    <t>Forfaitaire</t>
  </si>
  <si>
    <t>Recherche iconographique de photos libres de droit et haute définition  - les 5 photographies</t>
  </si>
  <si>
    <t>Recherche iconographique de photos libres de droit et haute définition  - les 10 photographies</t>
  </si>
  <si>
    <t>Création d'une infographie élaborée nécessitant l’intégration de 1 à 5 éléments graphiques</t>
  </si>
  <si>
    <t>Création d'une infographie élaborée nécessitant l’intégration de 6 à 10 éléments graphiques</t>
  </si>
  <si>
    <t>Unitaire</t>
  </si>
  <si>
    <t>Prix de conception d'un encart print 1/2 page A4 (ou approchant)</t>
  </si>
  <si>
    <t>Conception réalisation d'un outil type bâche (3x1,5 m)</t>
  </si>
  <si>
    <t>Conception-réalisation graphique d'une bâche (3x5 m)</t>
  </si>
  <si>
    <t>Conception-réalisation graphique d'une bâche (3x10 m)</t>
  </si>
  <si>
    <t>Conception-réalisation graphique d'une bâche pour pont lumière circulaire (6mLx1,20mH)</t>
  </si>
  <si>
    <t>PRESTATIONS</t>
  </si>
  <si>
    <t>Création de 5 pictogrammes</t>
  </si>
  <si>
    <t xml:space="preserve">Unitaire </t>
  </si>
  <si>
    <t xml:space="preserve">Création d'un template newsletter (rich media vidéo) </t>
  </si>
  <si>
    <t>Création d'un template newsletter HTML</t>
  </si>
  <si>
    <t>Conception-réalisation graphique pour 5 supports type objets promotionnels</t>
  </si>
  <si>
    <t>Création d’un dessin technique</t>
  </si>
  <si>
    <t>Conception-réalisation d'un dépliant 3 volets R/V 10x21 cm (format fermé)</t>
  </si>
  <si>
    <t>Conception-réalisation d'un dépliant 3 volets R/V A5 (format fermé)</t>
  </si>
  <si>
    <t>Conception-réalisation d'un outil type carte de vœux 4 volets R/V 10x21 cm (format fermé)</t>
  </si>
  <si>
    <t>Conception-réalisation d'un dépliant/brochure 8 pages A5 (format fermé)</t>
  </si>
  <si>
    <t>Conception-réalisation d'un dépliant/brochure 12 pages A5 (format fermé)</t>
  </si>
  <si>
    <t>Conception-réalisation d'un dépliant/brochure 16 pages A5 (format fermé)</t>
  </si>
  <si>
    <t>Conception-réalisation d'une brochure/livret 4 pages A3 (format fermé) type journal/magazine</t>
  </si>
  <si>
    <t xml:space="preserve">Conception-réalisation d'un outil type fiche-produit R/V A4 </t>
  </si>
  <si>
    <t>Conception-réalisation d'un outil type fiche-produit 4 pages A4 (format fermé)</t>
  </si>
  <si>
    <t>Conception-réalisation d'un outil type fiche-produit 3 volets A4 (format fermé)</t>
  </si>
  <si>
    <t xml:space="preserve">Conception-réalisation d'un outil type fiche-produit R/V A5 </t>
  </si>
  <si>
    <t>Conception-réalisation d'un outil type fiche-produit 4 pages A5 (format fermé)</t>
  </si>
  <si>
    <t>Conception-réalisation d'un outil type fiche-produit 3 volets A5 (format fermé)</t>
  </si>
  <si>
    <t>Conception d'un encart print pleine page A4 (ou approchant)</t>
  </si>
  <si>
    <t>Conception-réalisation d'une brochure/livret 76 pages A4 (format fermé) type rapport (technique, d'activité…)</t>
  </si>
  <si>
    <t>Conception-réalisation d'un outil type toblo recto/verso (1x2 m ou approchant)</t>
  </si>
  <si>
    <t xml:space="preserve">Conception-réalisation d'un document type flyer A5 R/V </t>
  </si>
  <si>
    <t>Création d'un template emailing HTML</t>
  </si>
  <si>
    <t xml:space="preserve">Création d'un template emailing (rich media vidéo) </t>
  </si>
  <si>
    <t>Création de 5 infographies simples (mise en forme de données chiffrées) : dessin, camemberts, tableaux…</t>
  </si>
  <si>
    <t>Création de 10 infographies simples (mise en forme de données chiffrées) : dessin, camemberts, tableaux…</t>
  </si>
  <si>
    <t>Création d'une cartographie</t>
  </si>
  <si>
    <t>Création de 5 cartographies</t>
  </si>
  <si>
    <t xml:space="preserve">Création d'une identité graphique pour une scénographie événementielle (stand ou autre). </t>
  </si>
  <si>
    <t>Conception-réalisation d'une carte postale R/V format A6</t>
  </si>
  <si>
    <t>Conception-réalisation d'un outil type affiche format A4/A3, 40x60, 60x80, 120x176 cm…</t>
  </si>
  <si>
    <r>
      <t xml:space="preserve">Création d'une identité graphique (pour une campagne de communication off-line ou on-line) </t>
    </r>
    <r>
      <rPr>
        <u/>
        <sz val="10"/>
        <rFont val="Arial"/>
        <family val="2"/>
      </rPr>
      <t>incluant 5 déclinaisons de formats simples</t>
    </r>
    <r>
      <rPr>
        <sz val="10"/>
        <rFont val="Arial"/>
        <family val="2"/>
      </rPr>
      <t xml:space="preserve"> (bannière web, pavé web, affiche 40x40,  affiche A3, flyer A5)</t>
    </r>
  </si>
  <si>
    <t>Rédaction - Le feuillet (1500 signes)</t>
  </si>
  <si>
    <t>Rédaction - Les 5 feuillets</t>
  </si>
  <si>
    <t xml:space="preserve">Rewriting - Les 20 feuillets </t>
  </si>
  <si>
    <t>Rewriting - Les 5 feuillets</t>
  </si>
  <si>
    <t xml:space="preserve">Conception-réalisation d'un outil type panneau d'information format 120x150 cm ou approchant </t>
  </si>
  <si>
    <t>Création d'une illustration simple (cf. annexe n° XX)</t>
  </si>
  <si>
    <t xml:space="preserve">nnexe </t>
  </si>
  <si>
    <t>Création d’une illustration complexe (cf. annexe n° XX)</t>
  </si>
  <si>
    <t>1.1</t>
  </si>
  <si>
    <t>1.2</t>
  </si>
  <si>
    <t>1.3</t>
  </si>
  <si>
    <t>1.4</t>
  </si>
  <si>
    <t>1.8</t>
  </si>
  <si>
    <t>1.9</t>
  </si>
  <si>
    <t>1.27</t>
  </si>
  <si>
    <t>1.28</t>
  </si>
  <si>
    <t>1.29</t>
  </si>
  <si>
    <t>1.30</t>
  </si>
  <si>
    <t>1.31</t>
  </si>
  <si>
    <t>1.34</t>
  </si>
  <si>
    <t>1.35</t>
  </si>
  <si>
    <t>1.36</t>
  </si>
  <si>
    <t>1.40</t>
  </si>
  <si>
    <t>2.2</t>
  </si>
  <si>
    <t>2.3</t>
  </si>
  <si>
    <t>2.4</t>
  </si>
  <si>
    <t>2.5</t>
  </si>
  <si>
    <t>2.6</t>
  </si>
  <si>
    <t>2.7</t>
  </si>
  <si>
    <t>2.11</t>
  </si>
  <si>
    <t>2.12</t>
  </si>
  <si>
    <t>2.13</t>
  </si>
  <si>
    <t>3.1</t>
  </si>
  <si>
    <t>3.2</t>
  </si>
  <si>
    <t>3.3</t>
  </si>
  <si>
    <t>3.5</t>
  </si>
  <si>
    <t>3.6</t>
  </si>
  <si>
    <t>3.7</t>
  </si>
  <si>
    <t>3.8</t>
  </si>
  <si>
    <t>3.13</t>
  </si>
  <si>
    <t>3.16</t>
  </si>
  <si>
    <t>3.17</t>
  </si>
  <si>
    <t>3.21</t>
  </si>
  <si>
    <t>3.22</t>
  </si>
  <si>
    <t>4.1</t>
  </si>
  <si>
    <t>4.2</t>
  </si>
  <si>
    <t>4.3</t>
  </si>
  <si>
    <t>4.4</t>
  </si>
  <si>
    <t>4.5</t>
  </si>
  <si>
    <t>4.6</t>
  </si>
  <si>
    <t>4.7</t>
  </si>
  <si>
    <t>Quantité</t>
  </si>
  <si>
    <t>1.A</t>
  </si>
  <si>
    <t>1.B</t>
  </si>
  <si>
    <t xml:space="preserve">Déclinaison digitale d'une infographie ou d'un visuel simple pour différents supports </t>
  </si>
  <si>
    <t>Déclinaison digitale d'une infographie ou d'un visuel complexe pour différents supports</t>
  </si>
  <si>
    <t xml:space="preserve">Déclinaison digitale d'une cartographie pour différents supports </t>
  </si>
  <si>
    <t>Le Titulaire</t>
  </si>
  <si>
    <t>Date</t>
  </si>
  <si>
    <t>Signature</t>
  </si>
  <si>
    <t>1.5</t>
  </si>
  <si>
    <t>1.10</t>
  </si>
  <si>
    <t>1.21</t>
  </si>
  <si>
    <t>1.24</t>
  </si>
  <si>
    <t>1.32</t>
  </si>
  <si>
    <t>1.37</t>
  </si>
  <si>
    <t>1.41</t>
  </si>
  <si>
    <t>Conception-réalisation d'un outil type roll-up/kakémono (80x200 cm ou approchant)</t>
  </si>
  <si>
    <t>2.10</t>
  </si>
  <si>
    <t>2.16</t>
  </si>
  <si>
    <t>Conception-réalisation du rapport d'activités annuel A4, 104 p. (décomposition du prix global et forfaitaire) - Cf. mémoire technique en annexe</t>
  </si>
  <si>
    <t>Conception-réalisation du journal interne A4, 24 p. (décomposition du prix global et forfaitaire) - Cf. mémoire technique en annexe</t>
  </si>
  <si>
    <t>Taux de TVA applicable :</t>
  </si>
  <si>
    <t>%</t>
  </si>
  <si>
    <t>Prix unitaire
€ HT</t>
  </si>
  <si>
    <t>Prix total
€ HT</t>
  </si>
  <si>
    <t>N°art</t>
  </si>
  <si>
    <t>DETAIL QUANTITATIF ESTIMATIF (DQE)</t>
  </si>
  <si>
    <t>Société candidate :</t>
  </si>
  <si>
    <t>Les quantités mentionnées ne constituent pas un engagement de commande, elles sont estimatives.</t>
  </si>
  <si>
    <t>MONTANT TOTAL DU DQE</t>
  </si>
  <si>
    <r>
      <rPr>
        <b/>
        <sz val="16"/>
        <rFont val="Arial"/>
        <family val="2"/>
      </rPr>
      <t>PRESTATIONS DE CONCEPTION-REALISATION GRAPHIQUE D’OUTILS DE COMMUNICATION PRINT ET DIGITAUX ET DE CONSEIL EN COMMUNICATION POUR l’ONF ET LES FILIALES ONF ENERGIE, ONFI ET VEGETIS</t>
    </r>
    <r>
      <rPr>
        <b/>
        <sz val="18"/>
        <rFont val="Arial"/>
        <family val="2"/>
      </rPr>
      <t xml:space="preserve">
N°2025-9260-001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</si>
</sst>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0066FF"/>
      <name val="Arial"/>
      <family val="2"/>
    </font>
    <font>
      <sz val="11"/>
      <name val="Calibri"/>
      <family val="2"/>
      <scheme val="minor"/>
    </font>
    <font>
      <u/>
      <sz val="10"/>
      <name val="Arial"/>
      <family val="2"/>
    </font>
    <font>
      <sz val="8"/>
      <name val="Calibri"/>
      <family val="2"/>
      <scheme val="minor"/>
    </font>
    <font>
      <b/>
      <sz val="18"/>
      <color theme="1"/>
      <name val="Arial"/>
      <family val="2"/>
    </font>
    <font>
      <sz val="10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>
      <alignment vertical="top"/>
    </xf>
  </cellStyleXfs>
  <cellXfs count="56">
    <xf numFmtId="0" fontId="0" fillId="0" borderId="0" xfId="0"/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5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164" fontId="3" fillId="3" borderId="1" xfId="1" applyNumberFormat="1" applyFont="1" applyFill="1" applyBorder="1"/>
    <xf numFmtId="164" fontId="4" fillId="0" borderId="0" xfId="0" applyNumberFormat="1" applyFont="1"/>
    <xf numFmtId="164" fontId="4" fillId="0" borderId="1" xfId="0" applyNumberFormat="1" applyFont="1" applyBorder="1" applyAlignment="1">
      <alignment horizontal="center" vertical="center"/>
    </xf>
    <xf numFmtId="164" fontId="3" fillId="0" borderId="1" xfId="1" applyNumberFormat="1" applyFont="1" applyBorder="1"/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center"/>
    </xf>
    <xf numFmtId="164" fontId="3" fillId="0" borderId="1" xfId="1" applyNumberFormat="1" applyFont="1" applyBorder="1" applyAlignment="1">
      <alignment horizontal="left" vertical="center"/>
    </xf>
    <xf numFmtId="164" fontId="2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3" fillId="0" borderId="0" xfId="0" applyFont="1"/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16" fillId="6" borderId="1" xfId="0" applyNumberFormat="1" applyFont="1" applyFill="1" applyBorder="1" applyAlignment="1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left" vertical="center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left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6" fillId="6" borderId="1" xfId="0" applyFont="1" applyFill="1" applyBorder="1" applyAlignment="1">
      <alignment horizontal="right" vertical="center"/>
    </xf>
  </cellXfs>
  <cellStyles count="3">
    <cellStyle name="Normal" xfId="0" builtinId="0"/>
    <cellStyle name="Normal 2" xfId="1" xr:uid="{00000000-0005-0000-0000-000001000000}"/>
    <cellStyle name="Style 1" xfId="2" xr:uid="{00000000-0005-0000-0000-000003000000}"/>
  </cellStyles>
  <dxfs count="0"/>
  <tableStyles count="0" defaultTableStyle="TableStyleMedium2" defaultPivotStyle="PivotStyleLight16"/>
  <colors>
    <mruColors>
      <color rgb="FFFFFF66"/>
      <color rgb="FF0066FF"/>
      <color rgb="FF0000FF"/>
      <color rgb="FFFFD757"/>
      <color rgb="FFCCCCFF"/>
      <color rgb="FFFF66FF"/>
      <color rgb="FFFF33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0"/>
  <sheetViews>
    <sheetView showGridLines="0" tabSelected="1" zoomScaleNormal="100" zoomScaleSheetLayoutView="100" workbookViewId="0">
      <selection activeCell="A3" sqref="A3:F3"/>
    </sheetView>
  </sheetViews>
  <sheetFormatPr baseColWidth="10" defaultColWidth="11.42578125" defaultRowHeight="12.75" x14ac:dyDescent="0.2"/>
  <cols>
    <col min="1" max="1" width="6.85546875" style="15" bestFit="1" customWidth="1"/>
    <col min="2" max="2" width="107.140625" style="2" bestFit="1" customWidth="1"/>
    <col min="3" max="3" width="10.42578125" style="4" bestFit="1" customWidth="1"/>
    <col min="4" max="4" width="16.28515625" style="19" customWidth="1"/>
    <col min="5" max="5" width="10.7109375" style="4" customWidth="1"/>
    <col min="6" max="6" width="16.7109375" style="21" customWidth="1"/>
    <col min="7" max="16384" width="11.42578125" style="2"/>
  </cols>
  <sheetData>
    <row r="1" spans="1:6" ht="36.75" customHeight="1" x14ac:dyDescent="0.2">
      <c r="A1" s="53" t="s">
        <v>123</v>
      </c>
      <c r="B1" s="53"/>
      <c r="C1" s="53"/>
      <c r="D1" s="53"/>
      <c r="E1" s="53"/>
      <c r="F1" s="53"/>
    </row>
    <row r="2" spans="1:6" ht="27.75" customHeight="1" x14ac:dyDescent="0.35">
      <c r="A2" s="32"/>
      <c r="B2" s="30"/>
      <c r="C2" s="31"/>
      <c r="D2" s="31"/>
      <c r="E2" s="31"/>
      <c r="F2" s="31"/>
    </row>
    <row r="3" spans="1:6" ht="94.5" customHeight="1" x14ac:dyDescent="0.2">
      <c r="A3" s="54" t="s">
        <v>127</v>
      </c>
      <c r="B3" s="54"/>
      <c r="C3" s="54"/>
      <c r="D3" s="54"/>
      <c r="E3" s="54"/>
      <c r="F3" s="54"/>
    </row>
    <row r="4" spans="1:6" ht="16.5" customHeight="1" x14ac:dyDescent="0.35">
      <c r="A4" s="32"/>
      <c r="B4" s="30"/>
      <c r="C4" s="31"/>
      <c r="D4" s="31"/>
      <c r="E4" s="31"/>
      <c r="F4" s="31"/>
    </row>
    <row r="5" spans="1:6" s="38" customFormat="1" ht="27.75" customHeight="1" x14ac:dyDescent="0.25">
      <c r="A5" s="37" t="s">
        <v>124</v>
      </c>
      <c r="B5" s="36"/>
      <c r="C5" s="33"/>
      <c r="D5" s="34"/>
      <c r="E5" s="34"/>
      <c r="F5" s="35"/>
    </row>
    <row r="6" spans="1:6" ht="15" customHeight="1" x14ac:dyDescent="0.35">
      <c r="A6" s="32"/>
      <c r="B6" s="30"/>
      <c r="C6" s="31"/>
      <c r="D6" s="31"/>
      <c r="E6" s="31"/>
      <c r="F6" s="31"/>
    </row>
    <row r="7" spans="1:6" ht="15" x14ac:dyDescent="0.2">
      <c r="A7" s="40"/>
    </row>
    <row r="8" spans="1:6" x14ac:dyDescent="0.2">
      <c r="B8" s="41" t="s">
        <v>118</v>
      </c>
      <c r="C8" s="52"/>
      <c r="D8" s="42" t="s">
        <v>119</v>
      </c>
    </row>
    <row r="9" spans="1:6" ht="15" x14ac:dyDescent="0.2">
      <c r="A9" s="40" t="s">
        <v>125</v>
      </c>
    </row>
    <row r="10" spans="1:6" ht="30" customHeight="1" x14ac:dyDescent="0.2">
      <c r="A10" s="48" t="s">
        <v>122</v>
      </c>
      <c r="B10" s="49" t="s">
        <v>12</v>
      </c>
      <c r="C10" s="50" t="s">
        <v>0</v>
      </c>
      <c r="D10" s="51" t="s">
        <v>120</v>
      </c>
      <c r="E10" s="50" t="s">
        <v>97</v>
      </c>
      <c r="F10" s="51" t="s">
        <v>121</v>
      </c>
    </row>
    <row r="11" spans="1:6" x14ac:dyDescent="0.2">
      <c r="A11" s="11" t="s">
        <v>54</v>
      </c>
      <c r="B11" s="5" t="s">
        <v>43</v>
      </c>
      <c r="C11" s="3" t="s">
        <v>6</v>
      </c>
      <c r="D11" s="22"/>
      <c r="E11" s="3">
        <v>4</v>
      </c>
      <c r="F11" s="20">
        <f>D11*E11</f>
        <v>0</v>
      </c>
    </row>
    <row r="12" spans="1:6" s="43" customFormat="1" x14ac:dyDescent="0.2">
      <c r="A12" s="11" t="s">
        <v>55</v>
      </c>
      <c r="B12" s="11" t="s">
        <v>35</v>
      </c>
      <c r="C12" s="12" t="s">
        <v>6</v>
      </c>
      <c r="D12" s="23"/>
      <c r="E12" s="3">
        <v>2</v>
      </c>
      <c r="F12" s="20">
        <f t="shared" ref="F12:F64" si="0">D12*E12</f>
        <v>0</v>
      </c>
    </row>
    <row r="13" spans="1:6" x14ac:dyDescent="0.2">
      <c r="A13" s="11" t="s">
        <v>56</v>
      </c>
      <c r="B13" s="1" t="s">
        <v>21</v>
      </c>
      <c r="C13" s="3" t="s">
        <v>6</v>
      </c>
      <c r="D13" s="22"/>
      <c r="E13" s="3">
        <v>2</v>
      </c>
      <c r="F13" s="20">
        <f t="shared" si="0"/>
        <v>0</v>
      </c>
    </row>
    <row r="14" spans="1:6" x14ac:dyDescent="0.2">
      <c r="A14" s="11" t="s">
        <v>57</v>
      </c>
      <c r="B14" s="1" t="s">
        <v>19</v>
      </c>
      <c r="C14" s="3" t="s">
        <v>6</v>
      </c>
      <c r="D14" s="22"/>
      <c r="E14" s="3">
        <v>4</v>
      </c>
      <c r="F14" s="20">
        <f t="shared" si="0"/>
        <v>0</v>
      </c>
    </row>
    <row r="15" spans="1:6" x14ac:dyDescent="0.2">
      <c r="A15" s="11" t="s">
        <v>106</v>
      </c>
      <c r="B15" s="1" t="s">
        <v>20</v>
      </c>
      <c r="C15" s="3" t="s">
        <v>6</v>
      </c>
      <c r="D15" s="22"/>
      <c r="E15" s="3">
        <v>4</v>
      </c>
      <c r="F15" s="20">
        <f t="shared" si="0"/>
        <v>0</v>
      </c>
    </row>
    <row r="16" spans="1:6" x14ac:dyDescent="0.2">
      <c r="A16" s="11" t="s">
        <v>58</v>
      </c>
      <c r="B16" s="1" t="s">
        <v>22</v>
      </c>
      <c r="C16" s="3" t="s">
        <v>6</v>
      </c>
      <c r="D16" s="22"/>
      <c r="E16" s="3">
        <v>3</v>
      </c>
      <c r="F16" s="20">
        <f t="shared" si="0"/>
        <v>0</v>
      </c>
    </row>
    <row r="17" spans="1:6" x14ac:dyDescent="0.2">
      <c r="A17" s="11" t="s">
        <v>59</v>
      </c>
      <c r="B17" s="1" t="s">
        <v>23</v>
      </c>
      <c r="C17" s="3" t="s">
        <v>6</v>
      </c>
      <c r="D17" s="22"/>
      <c r="E17" s="3">
        <v>3</v>
      </c>
      <c r="F17" s="20">
        <f t="shared" si="0"/>
        <v>0</v>
      </c>
    </row>
    <row r="18" spans="1:6" x14ac:dyDescent="0.2">
      <c r="A18" s="11" t="s">
        <v>107</v>
      </c>
      <c r="B18" s="1" t="s">
        <v>24</v>
      </c>
      <c r="C18" s="3" t="s">
        <v>6</v>
      </c>
      <c r="D18" s="22"/>
      <c r="E18" s="3">
        <v>3</v>
      </c>
      <c r="F18" s="20">
        <f t="shared" si="0"/>
        <v>0</v>
      </c>
    </row>
    <row r="19" spans="1:6" x14ac:dyDescent="0.2">
      <c r="A19" s="11" t="s">
        <v>108</v>
      </c>
      <c r="B19" s="6" t="s">
        <v>33</v>
      </c>
      <c r="C19" s="3" t="s">
        <v>6</v>
      </c>
      <c r="D19" s="22"/>
      <c r="E19" s="3">
        <v>4</v>
      </c>
      <c r="F19" s="20">
        <f t="shared" si="0"/>
        <v>0</v>
      </c>
    </row>
    <row r="20" spans="1:6" x14ac:dyDescent="0.2">
      <c r="A20" s="11" t="s">
        <v>109</v>
      </c>
      <c r="B20" s="5" t="s">
        <v>25</v>
      </c>
      <c r="C20" s="3" t="s">
        <v>6</v>
      </c>
      <c r="D20" s="22"/>
      <c r="E20" s="3">
        <v>2</v>
      </c>
      <c r="F20" s="20">
        <f t="shared" si="0"/>
        <v>0</v>
      </c>
    </row>
    <row r="21" spans="1:6" s="44" customFormat="1" x14ac:dyDescent="0.2">
      <c r="A21" s="11" t="s">
        <v>60</v>
      </c>
      <c r="B21" s="9" t="s">
        <v>26</v>
      </c>
      <c r="C21" s="3" t="s">
        <v>6</v>
      </c>
      <c r="D21" s="22"/>
      <c r="E21" s="3">
        <v>4</v>
      </c>
      <c r="F21" s="20">
        <f t="shared" si="0"/>
        <v>0</v>
      </c>
    </row>
    <row r="22" spans="1:6" s="44" customFormat="1" x14ac:dyDescent="0.2">
      <c r="A22" s="11" t="s">
        <v>61</v>
      </c>
      <c r="B22" s="9" t="s">
        <v>27</v>
      </c>
      <c r="C22" s="3" t="s">
        <v>6</v>
      </c>
      <c r="D22" s="22"/>
      <c r="E22" s="3">
        <v>2</v>
      </c>
      <c r="F22" s="20">
        <f t="shared" si="0"/>
        <v>0</v>
      </c>
    </row>
    <row r="23" spans="1:6" s="44" customFormat="1" x14ac:dyDescent="0.2">
      <c r="A23" s="11" t="s">
        <v>62</v>
      </c>
      <c r="B23" s="9" t="s">
        <v>28</v>
      </c>
      <c r="C23" s="3" t="s">
        <v>6</v>
      </c>
      <c r="D23" s="22"/>
      <c r="E23" s="3">
        <v>2</v>
      </c>
      <c r="F23" s="20">
        <f t="shared" si="0"/>
        <v>0</v>
      </c>
    </row>
    <row r="24" spans="1:6" s="44" customFormat="1" x14ac:dyDescent="0.2">
      <c r="A24" s="11" t="s">
        <v>63</v>
      </c>
      <c r="B24" s="9" t="s">
        <v>29</v>
      </c>
      <c r="C24" s="3" t="s">
        <v>6</v>
      </c>
      <c r="D24" s="22"/>
      <c r="E24" s="3">
        <v>2</v>
      </c>
      <c r="F24" s="20">
        <f t="shared" si="0"/>
        <v>0</v>
      </c>
    </row>
    <row r="25" spans="1:6" s="44" customFormat="1" x14ac:dyDescent="0.2">
      <c r="A25" s="11" t="s">
        <v>64</v>
      </c>
      <c r="B25" s="9" t="s">
        <v>30</v>
      </c>
      <c r="C25" s="3" t="s">
        <v>6</v>
      </c>
      <c r="D25" s="22"/>
      <c r="E25" s="3">
        <v>2</v>
      </c>
      <c r="F25" s="20">
        <f t="shared" si="0"/>
        <v>0</v>
      </c>
    </row>
    <row r="26" spans="1:6" s="44" customFormat="1" x14ac:dyDescent="0.2">
      <c r="A26" s="11" t="s">
        <v>110</v>
      </c>
      <c r="B26" s="9" t="s">
        <v>31</v>
      </c>
      <c r="C26" s="3" t="s">
        <v>6</v>
      </c>
      <c r="D26" s="22"/>
      <c r="E26" s="3">
        <v>2</v>
      </c>
      <c r="F26" s="20">
        <f t="shared" si="0"/>
        <v>0</v>
      </c>
    </row>
    <row r="27" spans="1:6" x14ac:dyDescent="0.2">
      <c r="A27" s="11" t="s">
        <v>65</v>
      </c>
      <c r="B27" s="9" t="s">
        <v>7</v>
      </c>
      <c r="C27" s="3" t="s">
        <v>6</v>
      </c>
      <c r="D27" s="22"/>
      <c r="E27" s="3">
        <v>5</v>
      </c>
      <c r="F27" s="20">
        <f t="shared" si="0"/>
        <v>0</v>
      </c>
    </row>
    <row r="28" spans="1:6" x14ac:dyDescent="0.2">
      <c r="A28" s="11" t="s">
        <v>66</v>
      </c>
      <c r="B28" s="9" t="s">
        <v>32</v>
      </c>
      <c r="C28" s="3" t="s">
        <v>6</v>
      </c>
      <c r="D28" s="22"/>
      <c r="E28" s="3">
        <v>3</v>
      </c>
      <c r="F28" s="20">
        <f t="shared" si="0"/>
        <v>0</v>
      </c>
    </row>
    <row r="29" spans="1:6" s="45" customFormat="1" x14ac:dyDescent="0.2">
      <c r="A29" s="11" t="s">
        <v>67</v>
      </c>
      <c r="B29" s="9" t="s">
        <v>46</v>
      </c>
      <c r="C29" s="12" t="s">
        <v>6</v>
      </c>
      <c r="D29" s="24"/>
      <c r="E29" s="12">
        <v>2</v>
      </c>
      <c r="F29" s="20">
        <f t="shared" si="0"/>
        <v>0</v>
      </c>
    </row>
    <row r="30" spans="1:6" s="45" customFormat="1" x14ac:dyDescent="0.2">
      <c r="A30" s="11" t="s">
        <v>111</v>
      </c>
      <c r="B30" s="9" t="s">
        <v>47</v>
      </c>
      <c r="C30" s="12" t="s">
        <v>1</v>
      </c>
      <c r="D30" s="24"/>
      <c r="E30" s="12">
        <v>2</v>
      </c>
      <c r="F30" s="20">
        <f t="shared" si="0"/>
        <v>0</v>
      </c>
    </row>
    <row r="31" spans="1:6" s="45" customFormat="1" x14ac:dyDescent="0.2">
      <c r="A31" s="11" t="s">
        <v>68</v>
      </c>
      <c r="B31" s="9" t="s">
        <v>49</v>
      </c>
      <c r="C31" s="12" t="s">
        <v>1</v>
      </c>
      <c r="D31" s="24"/>
      <c r="E31" s="12">
        <v>2</v>
      </c>
      <c r="F31" s="20">
        <f t="shared" si="0"/>
        <v>0</v>
      </c>
    </row>
    <row r="32" spans="1:6" s="45" customFormat="1" x14ac:dyDescent="0.2">
      <c r="A32" s="11" t="s">
        <v>112</v>
      </c>
      <c r="B32" s="9" t="s">
        <v>48</v>
      </c>
      <c r="C32" s="12" t="s">
        <v>1</v>
      </c>
      <c r="D32" s="24"/>
      <c r="E32" s="12">
        <v>0</v>
      </c>
      <c r="F32" s="20">
        <f t="shared" si="0"/>
        <v>0</v>
      </c>
    </row>
    <row r="33" spans="1:6" s="46" customFormat="1" ht="25.5" x14ac:dyDescent="0.25">
      <c r="A33" s="8" t="s">
        <v>69</v>
      </c>
      <c r="B33" s="7" t="s">
        <v>45</v>
      </c>
      <c r="C33" s="13" t="s">
        <v>1</v>
      </c>
      <c r="D33" s="27"/>
      <c r="E33" s="3">
        <v>4</v>
      </c>
      <c r="F33" s="20">
        <f t="shared" si="0"/>
        <v>0</v>
      </c>
    </row>
    <row r="34" spans="1:6" s="46" customFormat="1" ht="15" x14ac:dyDescent="0.25">
      <c r="A34" s="11" t="s">
        <v>70</v>
      </c>
      <c r="B34" s="7" t="s">
        <v>42</v>
      </c>
      <c r="C34" s="13" t="s">
        <v>6</v>
      </c>
      <c r="D34" s="27"/>
      <c r="E34" s="3">
        <v>2</v>
      </c>
      <c r="F34" s="20">
        <f t="shared" si="0"/>
        <v>0</v>
      </c>
    </row>
    <row r="35" spans="1:6" s="43" customFormat="1" x14ac:dyDescent="0.2">
      <c r="A35" s="11" t="s">
        <v>71</v>
      </c>
      <c r="B35" s="11" t="s">
        <v>44</v>
      </c>
      <c r="C35" s="12" t="s">
        <v>6</v>
      </c>
      <c r="D35" s="23"/>
      <c r="E35" s="3">
        <v>5</v>
      </c>
      <c r="F35" s="20">
        <f t="shared" si="0"/>
        <v>0</v>
      </c>
    </row>
    <row r="36" spans="1:6" s="43" customFormat="1" x14ac:dyDescent="0.2">
      <c r="A36" s="11" t="s">
        <v>72</v>
      </c>
      <c r="B36" s="11" t="s">
        <v>50</v>
      </c>
      <c r="C36" s="12" t="s">
        <v>6</v>
      </c>
      <c r="D36" s="23"/>
      <c r="E36" s="3">
        <v>4</v>
      </c>
      <c r="F36" s="20">
        <f t="shared" si="0"/>
        <v>0</v>
      </c>
    </row>
    <row r="37" spans="1:6" s="43" customFormat="1" x14ac:dyDescent="0.2">
      <c r="A37" s="11" t="s">
        <v>73</v>
      </c>
      <c r="B37" s="11" t="s">
        <v>113</v>
      </c>
      <c r="C37" s="12" t="s">
        <v>6</v>
      </c>
      <c r="D37" s="23"/>
      <c r="E37" s="3">
        <v>8</v>
      </c>
      <c r="F37" s="20">
        <f t="shared" si="0"/>
        <v>0</v>
      </c>
    </row>
    <row r="38" spans="1:6" s="46" customFormat="1" ht="15" x14ac:dyDescent="0.25">
      <c r="A38" s="11" t="s">
        <v>74</v>
      </c>
      <c r="B38" s="11" t="s">
        <v>34</v>
      </c>
      <c r="C38" s="12" t="s">
        <v>6</v>
      </c>
      <c r="D38" s="23"/>
      <c r="E38" s="3">
        <v>3</v>
      </c>
      <c r="F38" s="20">
        <f t="shared" si="0"/>
        <v>0</v>
      </c>
    </row>
    <row r="39" spans="1:6" s="46" customFormat="1" ht="15" x14ac:dyDescent="0.25">
      <c r="A39" s="11" t="s">
        <v>114</v>
      </c>
      <c r="B39" s="11" t="s">
        <v>8</v>
      </c>
      <c r="C39" s="12" t="s">
        <v>6</v>
      </c>
      <c r="D39" s="23"/>
      <c r="E39" s="12">
        <v>3</v>
      </c>
      <c r="F39" s="20">
        <f t="shared" si="0"/>
        <v>0</v>
      </c>
    </row>
    <row r="40" spans="1:6" s="46" customFormat="1" ht="15" x14ac:dyDescent="0.25">
      <c r="A40" s="11" t="s">
        <v>75</v>
      </c>
      <c r="B40" s="7" t="s">
        <v>9</v>
      </c>
      <c r="C40" s="12" t="s">
        <v>6</v>
      </c>
      <c r="D40" s="25"/>
      <c r="E40" s="12">
        <v>2</v>
      </c>
      <c r="F40" s="20">
        <f t="shared" si="0"/>
        <v>0</v>
      </c>
    </row>
    <row r="41" spans="1:6" s="46" customFormat="1" ht="15" x14ac:dyDescent="0.25">
      <c r="A41" s="11" t="s">
        <v>76</v>
      </c>
      <c r="B41" s="7" t="s">
        <v>10</v>
      </c>
      <c r="C41" s="12" t="s">
        <v>6</v>
      </c>
      <c r="D41" s="25"/>
      <c r="E41" s="12">
        <v>2</v>
      </c>
      <c r="F41" s="20">
        <f t="shared" si="0"/>
        <v>0</v>
      </c>
    </row>
    <row r="42" spans="1:6" s="46" customFormat="1" ht="15" x14ac:dyDescent="0.25">
      <c r="A42" s="11" t="s">
        <v>77</v>
      </c>
      <c r="B42" s="8" t="s">
        <v>11</v>
      </c>
      <c r="C42" s="12" t="s">
        <v>6</v>
      </c>
      <c r="D42" s="26"/>
      <c r="E42" s="12">
        <v>2</v>
      </c>
      <c r="F42" s="20">
        <f t="shared" si="0"/>
        <v>0</v>
      </c>
    </row>
    <row r="43" spans="1:6" s="46" customFormat="1" ht="15" x14ac:dyDescent="0.25">
      <c r="A43" s="11" t="s">
        <v>115</v>
      </c>
      <c r="B43" s="7" t="s">
        <v>17</v>
      </c>
      <c r="C43" s="12" t="s">
        <v>1</v>
      </c>
      <c r="D43" s="26"/>
      <c r="E43" s="12">
        <v>2</v>
      </c>
      <c r="F43" s="20">
        <f t="shared" si="0"/>
        <v>0</v>
      </c>
    </row>
    <row r="44" spans="1:6" s="46" customFormat="1" ht="15" x14ac:dyDescent="0.25">
      <c r="A44" s="11" t="s">
        <v>78</v>
      </c>
      <c r="B44" s="7" t="s">
        <v>51</v>
      </c>
      <c r="C44" s="13" t="s">
        <v>14</v>
      </c>
      <c r="D44" s="27"/>
      <c r="E44" s="14">
        <v>6</v>
      </c>
      <c r="F44" s="20">
        <f t="shared" si="0"/>
        <v>0</v>
      </c>
    </row>
    <row r="45" spans="1:6" s="46" customFormat="1" ht="15" x14ac:dyDescent="0.25">
      <c r="A45" s="11" t="s">
        <v>79</v>
      </c>
      <c r="B45" s="7" t="s">
        <v>53</v>
      </c>
      <c r="C45" s="10" t="s">
        <v>52</v>
      </c>
      <c r="D45" s="23"/>
      <c r="E45" s="12">
        <v>2</v>
      </c>
      <c r="F45" s="20">
        <f t="shared" si="0"/>
        <v>0</v>
      </c>
    </row>
    <row r="46" spans="1:6" s="46" customFormat="1" ht="15" x14ac:dyDescent="0.25">
      <c r="A46" s="11" t="s">
        <v>80</v>
      </c>
      <c r="B46" s="7" t="s">
        <v>18</v>
      </c>
      <c r="C46" s="10" t="s">
        <v>14</v>
      </c>
      <c r="D46" s="23"/>
      <c r="E46" s="12">
        <v>3</v>
      </c>
      <c r="F46" s="20">
        <f t="shared" si="0"/>
        <v>0</v>
      </c>
    </row>
    <row r="47" spans="1:6" s="46" customFormat="1" ht="15" x14ac:dyDescent="0.25">
      <c r="A47" s="11" t="s">
        <v>81</v>
      </c>
      <c r="B47" s="7" t="s">
        <v>38</v>
      </c>
      <c r="C47" s="10" t="s">
        <v>1</v>
      </c>
      <c r="D47" s="23"/>
      <c r="E47" s="12">
        <v>1</v>
      </c>
      <c r="F47" s="20">
        <f t="shared" si="0"/>
        <v>0</v>
      </c>
    </row>
    <row r="48" spans="1:6" s="46" customFormat="1" ht="15" x14ac:dyDescent="0.25">
      <c r="A48" s="11" t="s">
        <v>82</v>
      </c>
      <c r="B48" s="7" t="s">
        <v>39</v>
      </c>
      <c r="C48" s="10" t="s">
        <v>1</v>
      </c>
      <c r="D48" s="23"/>
      <c r="E48" s="12">
        <v>1</v>
      </c>
      <c r="F48" s="20">
        <f t="shared" si="0"/>
        <v>0</v>
      </c>
    </row>
    <row r="49" spans="1:6" s="46" customFormat="1" ht="15" x14ac:dyDescent="0.25">
      <c r="A49" s="11" t="s">
        <v>83</v>
      </c>
      <c r="B49" s="7" t="s">
        <v>4</v>
      </c>
      <c r="C49" s="10" t="s">
        <v>1</v>
      </c>
      <c r="D49" s="23"/>
      <c r="E49" s="12">
        <v>2</v>
      </c>
      <c r="F49" s="20">
        <f t="shared" si="0"/>
        <v>0</v>
      </c>
    </row>
    <row r="50" spans="1:6" s="46" customFormat="1" ht="15" x14ac:dyDescent="0.25">
      <c r="A50" s="11" t="s">
        <v>84</v>
      </c>
      <c r="B50" s="7" t="s">
        <v>5</v>
      </c>
      <c r="C50" s="10" t="s">
        <v>1</v>
      </c>
      <c r="D50" s="23"/>
      <c r="E50" s="12">
        <v>4</v>
      </c>
      <c r="F50" s="20">
        <f t="shared" si="0"/>
        <v>0</v>
      </c>
    </row>
    <row r="51" spans="1:6" s="46" customFormat="1" ht="15" x14ac:dyDescent="0.25">
      <c r="A51" s="11" t="s">
        <v>85</v>
      </c>
      <c r="B51" s="7" t="s">
        <v>13</v>
      </c>
      <c r="C51" s="10" t="s">
        <v>1</v>
      </c>
      <c r="D51" s="28"/>
      <c r="E51" s="12">
        <v>2</v>
      </c>
      <c r="F51" s="20">
        <f t="shared" si="0"/>
        <v>0</v>
      </c>
    </row>
    <row r="52" spans="1:6" s="46" customFormat="1" ht="15" x14ac:dyDescent="0.25">
      <c r="A52" s="11" t="s">
        <v>86</v>
      </c>
      <c r="B52" s="7" t="s">
        <v>2</v>
      </c>
      <c r="C52" s="10" t="s">
        <v>1</v>
      </c>
      <c r="D52" s="25"/>
      <c r="E52" s="12">
        <v>1</v>
      </c>
      <c r="F52" s="20">
        <f t="shared" si="0"/>
        <v>0</v>
      </c>
    </row>
    <row r="53" spans="1:6" s="46" customFormat="1" ht="15" x14ac:dyDescent="0.25">
      <c r="A53" s="11" t="s">
        <v>87</v>
      </c>
      <c r="B53" s="7" t="s">
        <v>3</v>
      </c>
      <c r="C53" s="10" t="s">
        <v>1</v>
      </c>
      <c r="D53" s="25"/>
      <c r="E53" s="12">
        <v>1</v>
      </c>
      <c r="F53" s="20">
        <f t="shared" si="0"/>
        <v>0</v>
      </c>
    </row>
    <row r="54" spans="1:6" s="46" customFormat="1" ht="15" x14ac:dyDescent="0.25">
      <c r="A54" s="11" t="s">
        <v>88</v>
      </c>
      <c r="B54" s="7" t="s">
        <v>40</v>
      </c>
      <c r="C54" s="10" t="s">
        <v>14</v>
      </c>
      <c r="D54" s="25"/>
      <c r="E54" s="12">
        <v>1</v>
      </c>
      <c r="F54" s="20">
        <f t="shared" si="0"/>
        <v>0</v>
      </c>
    </row>
    <row r="55" spans="1:6" s="46" customFormat="1" ht="15" x14ac:dyDescent="0.25">
      <c r="A55" s="11" t="s">
        <v>89</v>
      </c>
      <c r="B55" s="7" t="s">
        <v>41</v>
      </c>
      <c r="C55" s="10" t="s">
        <v>1</v>
      </c>
      <c r="D55" s="25"/>
      <c r="E55" s="12">
        <v>1</v>
      </c>
      <c r="F55" s="20">
        <f t="shared" si="0"/>
        <v>0</v>
      </c>
    </row>
    <row r="56" spans="1:6" s="46" customFormat="1" ht="15" x14ac:dyDescent="0.25">
      <c r="A56" s="11" t="s">
        <v>90</v>
      </c>
      <c r="B56" s="7" t="s">
        <v>36</v>
      </c>
      <c r="C56" s="10" t="s">
        <v>6</v>
      </c>
      <c r="D56" s="25"/>
      <c r="E56" s="14">
        <v>7</v>
      </c>
      <c r="F56" s="20">
        <f t="shared" si="0"/>
        <v>0</v>
      </c>
    </row>
    <row r="57" spans="1:6" s="46" customFormat="1" ht="15" x14ac:dyDescent="0.25">
      <c r="A57" s="11" t="s">
        <v>91</v>
      </c>
      <c r="B57" s="7" t="s">
        <v>37</v>
      </c>
      <c r="C57" s="10" t="s">
        <v>6</v>
      </c>
      <c r="D57" s="25"/>
      <c r="E57" s="12">
        <v>10</v>
      </c>
      <c r="F57" s="20">
        <f t="shared" si="0"/>
        <v>0</v>
      </c>
    </row>
    <row r="58" spans="1:6" s="46" customFormat="1" ht="15" x14ac:dyDescent="0.25">
      <c r="A58" s="11" t="s">
        <v>92</v>
      </c>
      <c r="B58" s="7" t="s">
        <v>16</v>
      </c>
      <c r="C58" s="10" t="s">
        <v>6</v>
      </c>
      <c r="D58" s="25"/>
      <c r="E58" s="12">
        <v>5</v>
      </c>
      <c r="F58" s="20">
        <f t="shared" si="0"/>
        <v>0</v>
      </c>
    </row>
    <row r="59" spans="1:6" s="46" customFormat="1" ht="15" x14ac:dyDescent="0.25">
      <c r="A59" s="11" t="s">
        <v>93</v>
      </c>
      <c r="B59" s="7" t="s">
        <v>15</v>
      </c>
      <c r="C59" s="10" t="s">
        <v>6</v>
      </c>
      <c r="D59" s="25"/>
      <c r="E59" s="12">
        <v>5</v>
      </c>
      <c r="F59" s="20">
        <f t="shared" si="0"/>
        <v>0</v>
      </c>
    </row>
    <row r="60" spans="1:6" s="46" customFormat="1" ht="15" x14ac:dyDescent="0.25">
      <c r="A60" s="11" t="s">
        <v>94</v>
      </c>
      <c r="B60" s="7" t="s">
        <v>100</v>
      </c>
      <c r="C60" s="10" t="s">
        <v>6</v>
      </c>
      <c r="D60" s="25"/>
      <c r="E60" s="12">
        <v>10</v>
      </c>
      <c r="F60" s="20">
        <f t="shared" si="0"/>
        <v>0</v>
      </c>
    </row>
    <row r="61" spans="1:6" s="46" customFormat="1" ht="15" x14ac:dyDescent="0.25">
      <c r="A61" s="11" t="s">
        <v>95</v>
      </c>
      <c r="B61" s="7" t="s">
        <v>101</v>
      </c>
      <c r="C61" s="10" t="s">
        <v>6</v>
      </c>
      <c r="D61" s="25"/>
      <c r="E61" s="12">
        <v>10</v>
      </c>
      <c r="F61" s="20">
        <f t="shared" si="0"/>
        <v>0</v>
      </c>
    </row>
    <row r="62" spans="1:6" s="46" customFormat="1" ht="15" x14ac:dyDescent="0.25">
      <c r="A62" s="11" t="s">
        <v>96</v>
      </c>
      <c r="B62" s="7" t="s">
        <v>102</v>
      </c>
      <c r="C62" s="10" t="s">
        <v>6</v>
      </c>
      <c r="D62" s="25"/>
      <c r="E62" s="12">
        <v>6</v>
      </c>
      <c r="F62" s="20">
        <f t="shared" si="0"/>
        <v>0</v>
      </c>
    </row>
    <row r="63" spans="1:6" s="47" customFormat="1" ht="25.5" x14ac:dyDescent="0.2">
      <c r="A63" s="18" t="s">
        <v>98</v>
      </c>
      <c r="B63" s="17" t="s">
        <v>116</v>
      </c>
      <c r="C63" s="17" t="s">
        <v>1</v>
      </c>
      <c r="D63" s="29"/>
      <c r="E63" s="16">
        <v>1</v>
      </c>
      <c r="F63" s="20">
        <f t="shared" si="0"/>
        <v>0</v>
      </c>
    </row>
    <row r="64" spans="1:6" s="47" customFormat="1" ht="25.5" x14ac:dyDescent="0.2">
      <c r="A64" s="18" t="s">
        <v>99</v>
      </c>
      <c r="B64" s="17" t="s">
        <v>117</v>
      </c>
      <c r="C64" s="17" t="s">
        <v>1</v>
      </c>
      <c r="D64" s="29"/>
      <c r="E64" s="16">
        <v>10</v>
      </c>
      <c r="F64" s="20">
        <f t="shared" si="0"/>
        <v>0</v>
      </c>
    </row>
    <row r="65" spans="1:6" s="38" customFormat="1" ht="24.95" customHeight="1" x14ac:dyDescent="0.25">
      <c r="A65" s="55" t="s">
        <v>126</v>
      </c>
      <c r="B65" s="55"/>
      <c r="C65" s="55"/>
      <c r="D65" s="55"/>
      <c r="E65" s="55"/>
      <c r="F65" s="39">
        <f>SUM(F11:F64)</f>
        <v>0</v>
      </c>
    </row>
    <row r="68" spans="1:6" x14ac:dyDescent="0.2">
      <c r="B68" s="2" t="s">
        <v>103</v>
      </c>
    </row>
    <row r="69" spans="1:6" x14ac:dyDescent="0.2">
      <c r="B69" s="2" t="s">
        <v>104</v>
      </c>
    </row>
    <row r="70" spans="1:6" x14ac:dyDescent="0.2">
      <c r="B70" s="2" t="s">
        <v>105</v>
      </c>
    </row>
  </sheetData>
  <mergeCells count="3">
    <mergeCell ref="A1:F1"/>
    <mergeCell ref="A3:F3"/>
    <mergeCell ref="A65:E65"/>
  </mergeCells>
  <phoneticPr fontId="10" type="noConversion"/>
  <printOptions horizontalCentered="1"/>
  <pageMargins left="0.25" right="0.25" top="0.75" bottom="0.75" header="0.3" footer="0.3"/>
  <pageSetup paperSize="9" scale="58" fitToHeight="0"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création graphique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Nabil.Bejaoui;Laurence Blaise.Pages</dc:creator>
  <cp:lastModifiedBy>CROCHOT Sandra</cp:lastModifiedBy>
  <cp:lastPrinted>2025-03-24T14:11:59Z</cp:lastPrinted>
  <dcterms:created xsi:type="dcterms:W3CDTF">2014-10-14T08:36:12Z</dcterms:created>
  <dcterms:modified xsi:type="dcterms:W3CDTF">2025-04-07T13:28:13Z</dcterms:modified>
</cp:coreProperties>
</file>