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DU\EDU-2025-0139 Requête financement TOGO\2 Préparation DCE\VF\"/>
    </mc:Choice>
  </mc:AlternateContent>
  <bookViews>
    <workbookView xWindow="0" yWindow="0" windowWidth="24050" windowHeight="9140"/>
  </bookViews>
  <sheets>
    <sheet name=" EDU-2025-0139 DPGF" sheetId="2" r:id="rId1"/>
  </sheets>
  <definedNames>
    <definedName name="_Toc25250064" localSheetId="0">' EDU-2025-0139 DPGF'!$C$26</definedName>
    <definedName name="_Toc25250065" localSheetId="0">' EDU-2025-0139 DPGF'!#REF!</definedName>
    <definedName name="_xlnm.Print_Area" localSheetId="0">' EDU-2025-0139 DPGF'!$C$17:$O$111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 l="1"/>
  <c r="L41" i="2" s="1"/>
  <c r="E38" i="2"/>
  <c r="L38" i="2"/>
  <c r="L44" i="2"/>
  <c r="E44" i="2"/>
  <c r="K44" i="2"/>
  <c r="J44" i="2"/>
  <c r="I44" i="2"/>
  <c r="H44" i="2"/>
  <c r="G44" i="2"/>
  <c r="F44" i="2"/>
  <c r="L43" i="2"/>
  <c r="L42" i="2"/>
  <c r="K41" i="2"/>
  <c r="J41" i="2"/>
  <c r="I41" i="2"/>
  <c r="H41" i="2"/>
  <c r="G41" i="2"/>
  <c r="F41" i="2"/>
  <c r="L40" i="2"/>
  <c r="L39" i="2"/>
  <c r="G77" i="2" l="1"/>
  <c r="F77" i="2"/>
  <c r="H76" i="2"/>
  <c r="H75" i="2"/>
  <c r="H74" i="2"/>
  <c r="H73" i="2"/>
  <c r="H72" i="2"/>
  <c r="H71" i="2"/>
  <c r="D86" i="2"/>
  <c r="H77" i="2" l="1"/>
  <c r="D104" i="2" l="1"/>
  <c r="C104" i="2"/>
  <c r="D103" i="2"/>
  <c r="C103" i="2"/>
  <c r="D102" i="2"/>
  <c r="C102" i="2"/>
  <c r="D101" i="2"/>
  <c r="C101" i="2"/>
  <c r="D100" i="2"/>
  <c r="C100" i="2"/>
  <c r="D99" i="2"/>
  <c r="C99" i="2"/>
  <c r="D98" i="2"/>
  <c r="C98" i="2"/>
  <c r="D97" i="2"/>
  <c r="C97" i="2"/>
  <c r="D96" i="2"/>
  <c r="C96" i="2"/>
  <c r="K67" i="2"/>
  <c r="J67" i="2"/>
  <c r="I67" i="2"/>
  <c r="H67" i="2"/>
  <c r="G67" i="2"/>
  <c r="F67" i="2"/>
  <c r="E67" i="2"/>
  <c r="L66" i="2"/>
  <c r="K63" i="2"/>
  <c r="J63" i="2"/>
  <c r="I63" i="2"/>
  <c r="H63" i="2"/>
  <c r="G63" i="2"/>
  <c r="F63" i="2"/>
  <c r="E63" i="2"/>
  <c r="L62" i="2"/>
  <c r="L60" i="2"/>
  <c r="K60" i="2"/>
  <c r="J60" i="2"/>
  <c r="I60" i="2"/>
  <c r="H60" i="2"/>
  <c r="G60" i="2"/>
  <c r="F60" i="2"/>
  <c r="E60" i="2"/>
  <c r="K47" i="2"/>
  <c r="J47" i="2"/>
  <c r="I47" i="2"/>
  <c r="H47" i="2"/>
  <c r="G47" i="2"/>
  <c r="F47" i="2"/>
  <c r="E47" i="2"/>
  <c r="L46" i="2"/>
  <c r="L45" i="2"/>
  <c r="K38" i="2"/>
  <c r="J38" i="2"/>
  <c r="I38" i="2"/>
  <c r="H38" i="2"/>
  <c r="G38" i="2"/>
  <c r="F38" i="2"/>
  <c r="L37" i="2"/>
  <c r="L36" i="2"/>
  <c r="K35" i="2"/>
  <c r="J35" i="2"/>
  <c r="I35" i="2"/>
  <c r="H35" i="2"/>
  <c r="G35" i="2"/>
  <c r="F35" i="2"/>
  <c r="E35" i="2"/>
  <c r="L34" i="2"/>
  <c r="L33" i="2"/>
  <c r="K32" i="2"/>
  <c r="K49" i="2" s="1"/>
  <c r="J32" i="2"/>
  <c r="J49" i="2" s="1"/>
  <c r="I32" i="2"/>
  <c r="I49" i="2" s="1"/>
  <c r="H32" i="2"/>
  <c r="G32" i="2"/>
  <c r="F32" i="2"/>
  <c r="E32" i="2"/>
  <c r="E49" i="2" s="1"/>
  <c r="L31" i="2"/>
  <c r="L30" i="2"/>
  <c r="C18" i="2"/>
  <c r="F49" i="2" l="1"/>
  <c r="G49" i="2"/>
  <c r="H49" i="2"/>
  <c r="L67" i="2"/>
  <c r="L32" i="2"/>
  <c r="L35" i="2"/>
  <c r="L47" i="2"/>
  <c r="L63" i="2"/>
  <c r="F79" i="2" s="1"/>
  <c r="L49" i="2" l="1"/>
  <c r="E53" i="2" s="1"/>
  <c r="E88" i="2" s="1"/>
  <c r="E54" i="2" l="1"/>
  <c r="E90" i="2" s="1"/>
  <c r="E89" i="2" l="1"/>
</calcChain>
</file>

<file path=xl/sharedStrings.xml><?xml version="1.0" encoding="utf-8"?>
<sst xmlns="http://schemas.openxmlformats.org/spreadsheetml/2006/main" count="123" uniqueCount="88">
  <si>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</si>
  <si>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</si>
  <si>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</si>
  <si>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</si>
  <si>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</si>
  <si>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</si>
  <si>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</si>
  <si>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</si>
  <si>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</si>
  <si>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</si>
  <si>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</si>
  <si>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</si>
  <si>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</si>
  <si>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</si>
  <si>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</si>
  <si>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</si>
  <si>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</si>
  <si>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</si>
  <si>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</si>
  <si>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</si>
  <si>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</si>
  <si>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</si>
  <si>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</si>
  <si>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</si>
  <si>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</si>
  <si>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</si>
  <si>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</si>
  <si>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</si>
  <si>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</si>
  <si>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</si>
  <si>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</si>
  <si>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</si>
  <si>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</si>
  <si>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</si>
  <si>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</si>
  <si>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</si>
  <si>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</si>
  <si>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</si>
  <si>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</si>
  <si>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</si>
  <si>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</si>
  <si>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</si>
  <si>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MONTANT TOTAL EN EUROS HT AVANT EVENTUELLE REMISE</t>
  </si>
  <si>
    <t>TVA APPLICABLE</t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</si>
  <si>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</si>
  <si>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</si>
  <si>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</si>
  <si>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</si>
  <si>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</si>
  <si>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</si>
  <si>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</si>
  <si>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</si>
  <si>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MONTANT TOTAL DES FRAIS DE MISSION</t>
  </si>
  <si>
    <t>MERCI DE BIEN VOULOIR DECOMPOSER LE MONTANT DES FRAIS DE SECURITE</t>
  </si>
  <si>
    <t>INSERER COMPOSITION 1</t>
  </si>
  <si>
    <t>INSERER COMPOSITION 2</t>
  </si>
  <si>
    <t>INSERER COMPOSITION 3</t>
  </si>
  <si>
    <t>INSERER COMPOSITION 4</t>
  </si>
  <si>
    <t>MONTANT TOTAL  HT et HORS FRAIS</t>
  </si>
  <si>
    <t>MONTANT TOTAL : MISSION + FRAIS</t>
  </si>
  <si>
    <t>En cas de consortium, merci de bien vouloir répartir le montant total entre chaque membre</t>
  </si>
  <si>
    <t>MONTANT TOTAL MISSION TTC HORS FRAIS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</si>
  <si>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</si>
  <si>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</si>
  <si>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</si>
  <si>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</si>
  <si>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</si>
  <si>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</si>
  <si>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</si>
  <si>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</si>
  <si>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</si>
  <si>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</si>
  <si>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</si>
  <si>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</si>
  <si>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>LES FRAIS LIES A L'ORGANISATION D'ATELIERS</t>
  </si>
  <si>
    <t>Nombre d'atelier</t>
  </si>
  <si>
    <t>Montant</t>
  </si>
  <si>
    <t>PRECISER L'ATELIER</t>
  </si>
  <si>
    <r>
      <t xml:space="preserve">EVENTUELS FRAIS
</t>
    </r>
    <r>
      <rPr>
        <i/>
        <sz val="16"/>
        <color rgb="FFC00000"/>
        <rFont val="Roboto Bold"/>
      </rPr>
      <t>Conformément a l'article 5.3 du Contrat unique,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</si>
  <si>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Livrable 1 - Note de description du programme pour le QAR 1</t>
  </si>
  <si>
    <t xml:space="preserve">Livrable 3 - Production d'une version provisoire du Document de programme et du Formulaire de requête </t>
  </si>
  <si>
    <t xml:space="preserve">Livrable 5 -  Un calendrier prévisionnel de versement </t>
  </si>
  <si>
    <t xml:space="preserve">Livrable 6 - Une Fiche projet (FPP) et un PowerPoint </t>
  </si>
  <si>
    <t xml:space="preserve">Mobilisation d’un bureau d’étude pour l’élaboration d’un document de programme et de la requête de financement du TOGO auprès de Partenariat Mondial de l’éducation   
EDU-2025-0139 - DPGF </t>
  </si>
  <si>
    <r>
      <t>MONTANT TOTAL DE LA MISSION</t>
    </r>
    <r>
      <rPr>
        <b/>
        <sz val="16"/>
        <color rgb="FF002060"/>
        <rFont val="Roboto Bold"/>
      </rPr>
      <t xml:space="preserve"> HT</t>
    </r>
  </si>
  <si>
    <r>
      <t xml:space="preserve">MONTANT TOTAL DE LA MISSION </t>
    </r>
    <r>
      <rPr>
        <b/>
        <sz val="16"/>
        <color rgb="FF002060"/>
        <rFont val="Roboto Bold"/>
      </rPr>
      <t>TTC</t>
    </r>
  </si>
  <si>
    <t>Livrable 2 - Deux études participatives : 
1° Approches inclusives au genre 
2° Education inclusive aux enfants handicapés et à besoins éducatifs particuliers</t>
  </si>
  <si>
    <t>Livrable 4 - Production d'une version finalisée du Document programme et du Formulaire de requête pour le financement à soumettre au GPE - QAR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</si>
</sst>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.00\ &quot;€&quot;"/>
    <numFmt numFmtId="172" formatCode="#,##0\ _€"/>
    <numFmt numFmtId="173" formatCode="_-* #,##0\ [$€-40C]_-;\-* #,##0\ [$€-40C]_-;_-* &quot;-&quot;??\ [$€-40C]_-;_-@_-"/>
    <numFmt numFmtId="174" formatCode="#,##0\ [$֏-42B]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45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1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0" xfId="4" applyFont="1" applyFill="1" applyBorder="1" applyAlignment="1" applyProtection="1">
      <alignment horizontal="center" vertical="center" wrapText="1"/>
      <protection locked="0"/>
    </xf>
    <xf numFmtId="0" fontId="1" fillId="0" borderId="52" xfId="2" applyBorder="1" applyProtection="1">
      <protection locked="0"/>
    </xf>
    <xf numFmtId="171" fontId="41" fillId="0" borderId="52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2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5" xfId="2" applyFont="1" applyFill="1" applyBorder="1" applyAlignment="1" applyProtection="1">
      <alignment horizontal="center" vertical="center" wrapText="1"/>
      <protection locked="0"/>
    </xf>
    <xf numFmtId="0" fontId="24" fillId="2" borderId="56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59" xfId="2" applyNumberFormat="1" applyFont="1" applyFill="1" applyBorder="1" applyAlignment="1" applyProtection="1">
      <alignment horizontal="center" vertical="center" wrapText="1"/>
      <protection locked="0"/>
    </xf>
    <xf numFmtId="172" fontId="16" fillId="0" borderId="62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3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170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44" xfId="2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0" fontId="32" fillId="4" borderId="59" xfId="2" applyNumberFormat="1" applyFont="1" applyFill="1" applyBorder="1" applyAlignment="1" applyProtection="1">
      <alignment horizontal="center" vertical="center" wrapText="1"/>
      <protection locked="0"/>
    </xf>
    <xf numFmtId="172" fontId="16" fillId="4" borderId="65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47" fillId="0" borderId="0" xfId="2" applyFont="1" applyFill="1" applyBorder="1" applyAlignment="1" applyProtection="1">
      <alignment vertical="center" wrapText="1"/>
    </xf>
    <xf numFmtId="0" fontId="50" fillId="0" borderId="10" xfId="2" applyFont="1" applyFill="1" applyBorder="1" applyAlignment="1" applyProtection="1">
      <alignment horizontal="center" vertical="center" wrapText="1"/>
      <protection locked="0"/>
    </xf>
    <xf numFmtId="170" fontId="51" fillId="0" borderId="19" xfId="2" applyNumberFormat="1" applyFont="1" applyFill="1" applyBorder="1" applyAlignment="1" applyProtection="1">
      <alignment vertical="center"/>
      <protection locked="0"/>
    </xf>
    <xf numFmtId="0" fontId="3" fillId="0" borderId="69" xfId="2" applyFont="1" applyFill="1" applyBorder="1" applyAlignment="1" applyProtection="1">
      <alignment vertical="center"/>
      <protection locked="0"/>
    </xf>
    <xf numFmtId="0" fontId="50" fillId="4" borderId="10" xfId="2" applyFont="1" applyFill="1" applyBorder="1" applyAlignment="1" applyProtection="1">
      <alignment horizontal="center" vertical="center"/>
      <protection locked="0"/>
    </xf>
    <xf numFmtId="170" fontId="16" fillId="9" borderId="43" xfId="2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right" vertical="center"/>
    </xf>
    <xf numFmtId="170" fontId="53" fillId="0" borderId="0" xfId="2" applyNumberFormat="1" applyFont="1" applyFill="1" applyBorder="1" applyAlignment="1" applyProtection="1">
      <alignment horizontal="center" vertical="center" wrapText="1"/>
    </xf>
    <xf numFmtId="0" fontId="53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4" fillId="0" borderId="0" xfId="2" applyFont="1" applyFill="1" applyBorder="1" applyAlignment="1" applyProtection="1">
      <alignment horizontal="center" vertical="center" wrapText="1"/>
    </xf>
    <xf numFmtId="0" fontId="54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8" xfId="2" applyFont="1" applyFill="1" applyBorder="1" applyAlignment="1" applyProtection="1">
      <alignment horizontal="center" vertical="center" wrapText="1"/>
    </xf>
    <xf numFmtId="174" fontId="21" fillId="0" borderId="19" xfId="2" applyNumberFormat="1" applyFont="1" applyFill="1" applyBorder="1" applyAlignment="1" applyProtection="1">
      <alignment horizontal="center" vertical="center" wrapText="1"/>
    </xf>
    <xf numFmtId="174" fontId="21" fillId="0" borderId="10" xfId="2" applyNumberFormat="1" applyFont="1" applyFill="1" applyBorder="1" applyAlignment="1" applyProtection="1">
      <alignment horizontal="center" vertical="center" wrapText="1"/>
    </xf>
    <xf numFmtId="174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4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4" fontId="3" fillId="0" borderId="19" xfId="2" applyNumberFormat="1" applyFont="1" applyBorder="1" applyProtection="1">
      <protection locked="0"/>
    </xf>
    <xf numFmtId="174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1" fontId="55" fillId="4" borderId="49" xfId="2" applyNumberFormat="1" applyFont="1" applyFill="1" applyBorder="1" applyAlignment="1" applyProtection="1">
      <alignment horizontal="center" vertical="center" wrapText="1"/>
    </xf>
    <xf numFmtId="171" fontId="55" fillId="4" borderId="43" xfId="2" applyNumberFormat="1" applyFont="1" applyFill="1" applyBorder="1" applyAlignment="1" applyProtection="1">
      <alignment horizontal="center" vertical="center" wrapText="1"/>
    </xf>
    <xf numFmtId="9" fontId="41" fillId="0" borderId="50" xfId="6" applyFont="1" applyFill="1" applyBorder="1" applyAlignment="1" applyProtection="1">
      <alignment horizontal="center" vertical="center" wrapText="1"/>
      <protection locked="0"/>
    </xf>
    <xf numFmtId="0" fontId="56" fillId="0" borderId="0" xfId="2" applyFont="1" applyProtection="1">
      <protection locked="0"/>
    </xf>
    <xf numFmtId="0" fontId="56" fillId="0" borderId="0" xfId="2" applyFont="1" applyBorder="1" applyAlignment="1" applyProtection="1">
      <protection locked="0"/>
    </xf>
    <xf numFmtId="0" fontId="56" fillId="0" borderId="0" xfId="2" applyFont="1" applyBorder="1" applyProtection="1">
      <protection locked="0"/>
    </xf>
    <xf numFmtId="0" fontId="56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2" fillId="2" borderId="70" xfId="2" applyFont="1" applyFill="1" applyBorder="1" applyAlignment="1" applyProtection="1">
      <alignment horizontal="center" vertical="center" wrapText="1"/>
      <protection locked="0"/>
    </xf>
    <xf numFmtId="17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2" applyFill="1" applyBorder="1" applyProtection="1">
      <protection locked="0"/>
    </xf>
    <xf numFmtId="1" fontId="16" fillId="0" borderId="73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73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74" xfId="2" applyNumberFormat="1" applyFont="1" applyFill="1" applyBorder="1" applyAlignment="1" applyProtection="1">
      <alignment horizontal="center" vertical="center" wrapText="1"/>
      <protection locked="0"/>
    </xf>
    <xf numFmtId="1" fontId="16" fillId="0" borderId="10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10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76" xfId="2" applyNumberFormat="1" applyFont="1" applyFill="1" applyBorder="1" applyAlignment="1" applyProtection="1">
      <alignment horizontal="center" vertical="center" wrapText="1"/>
      <protection locked="0"/>
    </xf>
    <xf numFmtId="1" fontId="16" fillId="0" borderId="77" xfId="2" applyNumberFormat="1" applyFont="1" applyFill="1" applyBorder="1" applyAlignment="1" applyProtection="1">
      <alignment horizontal="center" vertical="center" wrapText="1"/>
      <protection locked="0"/>
    </xf>
    <xf numFmtId="170" fontId="16" fillId="0" borderId="77" xfId="2" applyNumberFormat="1" applyFont="1" applyFill="1" applyBorder="1" applyAlignment="1" applyProtection="1">
      <alignment horizontal="center" vertical="center" wrapText="1"/>
      <protection locked="0"/>
    </xf>
    <xf numFmtId="1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170" fontId="16" fillId="9" borderId="26" xfId="2" applyNumberFormat="1" applyFont="1" applyFill="1" applyBorder="1" applyAlignment="1" applyProtection="1">
      <alignment horizontal="center" vertical="center" wrapText="1"/>
      <protection locked="0"/>
    </xf>
    <xf numFmtId="170" fontId="21" fillId="4" borderId="28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2" applyBorder="1" applyProtection="1">
      <protection locked="0"/>
    </xf>
    <xf numFmtId="0" fontId="38" fillId="4" borderId="47" xfId="2" applyFont="1" applyFill="1" applyBorder="1" applyAlignment="1" applyProtection="1">
      <alignment horizontal="left" vertical="center" wrapText="1"/>
    </xf>
    <xf numFmtId="0" fontId="38" fillId="4" borderId="48" xfId="2" applyFont="1" applyFill="1" applyBorder="1" applyAlignment="1" applyProtection="1">
      <alignment horizontal="left" vertical="center" wrapText="1"/>
    </xf>
    <xf numFmtId="0" fontId="16" fillId="0" borderId="0" xfId="2" applyFont="1" applyFill="1" applyBorder="1" applyAlignment="1" applyProtection="1">
      <alignment horizontal="center" vertical="center" wrapText="1"/>
    </xf>
    <xf numFmtId="0" fontId="36" fillId="6" borderId="0" xfId="2" applyFont="1" applyFill="1" applyBorder="1" applyAlignment="1" applyProtection="1">
      <alignment vertical="center" wrapText="1"/>
    </xf>
    <xf numFmtId="167" fontId="31" fillId="7" borderId="0" xfId="2" applyNumberFormat="1" applyFont="1" applyFill="1" applyBorder="1" applyAlignment="1" applyProtection="1">
      <alignment vertical="center" wrapText="1"/>
    </xf>
    <xf numFmtId="167" fontId="31" fillId="7" borderId="0" xfId="2" applyNumberFormat="1" applyFont="1" applyFill="1" applyBorder="1" applyAlignment="1" applyProtection="1">
      <alignment horizontal="center" vertical="center" wrapText="1"/>
    </xf>
    <xf numFmtId="0" fontId="21" fillId="0" borderId="21" xfId="2" applyFont="1" applyFill="1" applyBorder="1" applyAlignment="1" applyProtection="1">
      <alignment horizontal="left" vertical="center"/>
    </xf>
    <xf numFmtId="0" fontId="21" fillId="0" borderId="75" xfId="2" applyFont="1" applyFill="1" applyBorder="1" applyAlignment="1" applyProtection="1">
      <alignment horizontal="left" vertical="center"/>
    </xf>
    <xf numFmtId="0" fontId="21" fillId="0" borderId="22" xfId="2" applyFont="1" applyFill="1" applyBorder="1" applyAlignment="1" applyProtection="1">
      <alignment horizontal="left" vertical="center"/>
    </xf>
    <xf numFmtId="0" fontId="21" fillId="0" borderId="71" xfId="2" applyFont="1" applyFill="1" applyBorder="1" applyAlignment="1" applyProtection="1">
      <alignment horizontal="left" vertical="center"/>
    </xf>
    <xf numFmtId="0" fontId="21" fillId="0" borderId="72" xfId="2" applyFont="1" applyFill="1" applyBorder="1" applyAlignment="1" applyProtection="1">
      <alignment horizontal="left" vertical="center"/>
    </xf>
    <xf numFmtId="0" fontId="21" fillId="0" borderId="73" xfId="2" applyFont="1" applyFill="1" applyBorder="1" applyAlignment="1" applyProtection="1">
      <alignment horizontal="left" vertical="center"/>
    </xf>
    <xf numFmtId="0" fontId="21" fillId="4" borderId="25" xfId="2" applyFont="1" applyFill="1" applyBorder="1" applyAlignment="1" applyProtection="1">
      <alignment horizontal="left" vertical="center"/>
    </xf>
    <xf numFmtId="0" fontId="21" fillId="4" borderId="78" xfId="2" applyFont="1" applyFill="1" applyBorder="1" applyAlignment="1" applyProtection="1">
      <alignment horizontal="left" vertical="center"/>
    </xf>
    <xf numFmtId="0" fontId="21" fillId="4" borderId="26" xfId="2" applyFont="1" applyFill="1" applyBorder="1" applyAlignment="1" applyProtection="1">
      <alignment horizontal="left" vertical="center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51" xfId="2" applyFont="1" applyFill="1" applyBorder="1" applyAlignment="1" applyProtection="1">
      <alignment horizontal="left" vertical="center" wrapText="1"/>
    </xf>
    <xf numFmtId="0" fontId="21" fillId="4" borderId="66" xfId="2" applyFont="1" applyFill="1" applyBorder="1" applyAlignment="1" applyProtection="1">
      <alignment horizontal="left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31" fillId="0" borderId="31" xfId="2" applyFont="1" applyFill="1" applyBorder="1" applyAlignment="1" applyProtection="1">
      <alignment horizontal="left" vertical="center" wrapText="1"/>
    </xf>
    <xf numFmtId="0" fontId="31" fillId="0" borderId="36" xfId="2" applyFont="1" applyFill="1" applyBorder="1" applyAlignment="1" applyProtection="1">
      <alignment horizontal="left" vertical="center" wrapText="1"/>
    </xf>
    <xf numFmtId="0" fontId="31" fillId="0" borderId="41" xfId="2" applyFont="1" applyFill="1" applyBorder="1" applyAlignment="1" applyProtection="1">
      <alignment horizontal="left" vertical="center" wrapText="1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1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1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21" fillId="4" borderId="53" xfId="2" applyFont="1" applyFill="1" applyBorder="1" applyAlignment="1" applyProtection="1">
      <alignment horizontal="left" vertical="center" wrapText="1"/>
    </xf>
    <xf numFmtId="0" fontId="21" fillId="4" borderId="58" xfId="2" applyFont="1" applyFill="1" applyBorder="1" applyAlignment="1" applyProtection="1">
      <alignment horizontal="left" vertical="center"/>
    </xf>
    <xf numFmtId="0" fontId="21" fillId="4" borderId="60" xfId="2" applyFont="1" applyFill="1" applyBorder="1" applyAlignment="1" applyProtection="1">
      <alignment horizontal="left" vertical="center" wrapText="1"/>
    </xf>
    <xf numFmtId="0" fontId="21" fillId="4" borderId="61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/>
    </xf>
    <xf numFmtId="0" fontId="21" fillId="4" borderId="64" xfId="2" applyFont="1" applyFill="1" applyBorder="1" applyAlignment="1" applyProtection="1">
      <alignment horizontal="left" vertical="center"/>
    </xf>
    <xf numFmtId="0" fontId="22" fillId="2" borderId="70" xfId="2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Border="1" applyAlignment="1">
      <alignment horizontal="center" vertical="center" wrapText="1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38" fillId="4" borderId="47" xfId="2" applyFont="1" applyFill="1" applyBorder="1" applyAlignment="1" applyProtection="1">
      <alignment horizontal="left" vertical="center" wrapText="1"/>
    </xf>
    <xf numFmtId="0" fontId="38" fillId="4" borderId="48" xfId="2" applyFont="1" applyFill="1" applyBorder="1" applyAlignment="1" applyProtection="1">
      <alignment horizontal="left" vertical="center" wrapText="1"/>
    </xf>
    <xf numFmtId="0" fontId="47" fillId="2" borderId="53" xfId="2" applyFont="1" applyFill="1" applyBorder="1" applyAlignment="1" applyProtection="1">
      <alignment horizontal="left" vertical="center" wrapText="1"/>
    </xf>
    <xf numFmtId="0" fontId="47" fillId="2" borderId="54" xfId="2" applyFont="1" applyFill="1" applyBorder="1" applyAlignment="1" applyProtection="1">
      <alignment horizontal="left" vertical="center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47" fillId="2" borderId="68" xfId="2" applyFont="1" applyFill="1" applyBorder="1" applyAlignment="1" applyProtection="1">
      <alignment horizontal="center" vertical="center" wrapText="1"/>
    </xf>
    <xf numFmtId="0" fontId="52" fillId="2" borderId="47" xfId="2" applyFont="1" applyFill="1" applyBorder="1" applyAlignment="1" applyProtection="1">
      <alignment horizontal="left" vertical="center" wrapText="1"/>
    </xf>
    <xf numFmtId="0" fontId="52" fillId="2" borderId="48" xfId="2" applyFont="1" applyFill="1" applyBorder="1" applyAlignment="1" applyProtection="1">
      <alignment horizontal="left" vertical="center" wrapText="1"/>
    </xf>
    <xf numFmtId="0" fontId="47" fillId="2" borderId="67" xfId="2" applyFont="1" applyFill="1" applyBorder="1" applyAlignment="1" applyProtection="1">
      <alignment horizontal="center" vertical="center" wrapText="1"/>
    </xf>
  </cellXfs>
  <cellStyles count="8">
    <cellStyle name="Monétaire 2" xfId="3"/>
    <cellStyle name="Normal" xfId="0" builtinId="0"/>
    <cellStyle name="Normal 2" xfId="1"/>
    <cellStyle name="Normal 3" xfId="2"/>
    <cellStyle name="Normal 4" xfId="7"/>
    <cellStyle name="Pourcentage" xfId="6" builtinId="5"/>
    <cellStyle name="Pourcentage 2" xfId="4"/>
    <cellStyle name="Pourcentage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569000</xdr:colOff>
      <xdr:row>2</xdr:row>
      <xdr:rowOff>1589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/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2</xdr:col>
      <xdr:colOff>0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308757</xdr:colOff>
      <xdr:row>80</xdr:row>
      <xdr:rowOff>462623</xdr:rowOff>
    </xdr:from>
    <xdr:to>
      <xdr:col>7</xdr:col>
      <xdr:colOff>634037</xdr:colOff>
      <xdr:row>81</xdr:row>
      <xdr:rowOff>494634</xdr:rowOff>
    </xdr:to>
    <xdr:sp macro="" textlink="">
      <xdr:nvSpPr>
        <xdr:cNvPr id="7" name="Rectangle 6"/>
        <xdr:cNvSpPr/>
      </xdr:nvSpPr>
      <xdr:spPr>
        <a:xfrm>
          <a:off x="5985988" y="32689260"/>
          <a:ext cx="7250866" cy="540894"/>
        </a:xfrm>
        <a:prstGeom prst="wedgeRectCallout">
          <a:avLst>
            <a:gd name="adj1" fmla="val -53222"/>
            <a:gd name="adj2" fmla="val -4822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de sécurité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décomposés ici</a:t>
          </a:r>
          <a:endParaRPr lang="fr-FR" sz="1600" b="1" baseline="0"/>
        </a:p>
      </xdr:txBody>
    </xdr:sp>
    <xdr:clientData/>
  </xdr:twoCellAnchor>
  <xdr:twoCellAnchor>
    <xdr:from>
      <xdr:col>13</xdr:col>
      <xdr:colOff>80115</xdr:colOff>
      <xdr:row>64</xdr:row>
      <xdr:rowOff>404794</xdr:rowOff>
    </xdr:from>
    <xdr:to>
      <xdr:col>17</xdr:col>
      <xdr:colOff>36745</xdr:colOff>
      <xdr:row>66</xdr:row>
      <xdr:rowOff>528280</xdr:rowOff>
    </xdr:to>
    <xdr:sp macro="" textlink="">
      <xdr:nvSpPr>
        <xdr:cNvPr id="8" name="Rectangle 7"/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59</xdr:row>
      <xdr:rowOff>115654</xdr:rowOff>
    </xdr:from>
    <xdr:to>
      <xdr:col>17</xdr:col>
      <xdr:colOff>30119</xdr:colOff>
      <xdr:row>62</xdr:row>
      <xdr:rowOff>260224</xdr:rowOff>
    </xdr:to>
    <xdr:sp macro="" textlink="">
      <xdr:nvSpPr>
        <xdr:cNvPr id="9" name="Rectangle 8"/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L'inclusion dans le forfait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</a:t>
          </a:r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49</xdr:row>
      <xdr:rowOff>130111</xdr:rowOff>
    </xdr:from>
    <xdr:to>
      <xdr:col>10</xdr:col>
      <xdr:colOff>1166812</xdr:colOff>
      <xdr:row>51</xdr:row>
      <xdr:rowOff>238123</xdr:rowOff>
    </xdr:to>
    <xdr:sp macro="" textlink="">
      <xdr:nvSpPr>
        <xdr:cNvPr id="10" name="Rectangle 9"/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93</xdr:row>
      <xdr:rowOff>128304</xdr:rowOff>
    </xdr:from>
    <xdr:to>
      <xdr:col>10</xdr:col>
      <xdr:colOff>2072760</xdr:colOff>
      <xdr:row>95</xdr:row>
      <xdr:rowOff>324715</xdr:rowOff>
    </xdr:to>
    <xdr:sp macro="" textlink="">
      <xdr:nvSpPr>
        <xdr:cNvPr id="11" name="Rectangle 10"/>
        <xdr:cNvSpPr/>
      </xdr:nvSpPr>
      <xdr:spPr>
        <a:xfrm>
          <a:off x="13994371" y="46562679"/>
          <a:ext cx="7388162" cy="672661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11/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/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302492</xdr:colOff>
      <xdr:row>10</xdr:row>
      <xdr:rowOff>223416</xdr:rowOff>
    </xdr:from>
    <xdr:to>
      <xdr:col>6</xdr:col>
      <xdr:colOff>1668072</xdr:colOff>
      <xdr:row>13</xdr:row>
      <xdr:rowOff>56284</xdr:rowOff>
    </xdr:to>
    <xdr:sp macro="" textlink="">
      <xdr:nvSpPr>
        <xdr:cNvPr id="14" name="Rectangle 13"/>
        <xdr:cNvSpPr/>
      </xdr:nvSpPr>
      <xdr:spPr>
        <a:xfrm>
          <a:off x="6627092" y="4909716"/>
          <a:ext cx="6432880" cy="6710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/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8</xdr:col>
      <xdr:colOff>523875</xdr:colOff>
      <xdr:row>69</xdr:row>
      <xdr:rowOff>412750</xdr:rowOff>
    </xdr:from>
    <xdr:to>
      <xdr:col>11</xdr:col>
      <xdr:colOff>1087280</xdr:colOff>
      <xdr:row>70</xdr:row>
      <xdr:rowOff>396875</xdr:rowOff>
    </xdr:to>
    <xdr:sp macro="" textlink="">
      <xdr:nvSpPr>
        <xdr:cNvPr id="21" name="Rectangle 20"/>
        <xdr:cNvSpPr/>
      </xdr:nvSpPr>
      <xdr:spPr>
        <a:xfrm>
          <a:off x="17411700" y="48256825"/>
          <a:ext cx="7478555" cy="441325"/>
        </a:xfrm>
        <a:prstGeom prst="wedgeRectCallout">
          <a:avLst>
            <a:gd name="adj1" fmla="val -73568"/>
            <a:gd name="adj2" fmla="val -80370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liés aux ateliers doivent être décomposés par atelierici</a:t>
          </a:r>
          <a:endParaRPr lang="fr-FR" sz="1600" b="1" baseline="0">
            <a:solidFill>
              <a:schemeClr val="bg1"/>
            </a:solidFill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2"/>
  <sheetViews>
    <sheetView showGridLines="0" tabSelected="1" topLeftCell="A25" zoomScale="33" zoomScaleNormal="60" zoomScaleSheetLayoutView="55" zoomScalePageLayoutView="70" workbookViewId="0">
      <selection activeCell="C42" sqref="C42:C44"/>
    </sheetView>
  </sheetViews>
  <sheetFormatPr baseColWidth="10" defaultColWidth="11.1796875" defaultRowHeight="17.149999999999999" customHeight="1" x14ac:dyDescent="0.35"/>
  <cols>
    <col min="1" max="2" width="2.81640625" style="3" customWidth="1"/>
    <col min="3" max="3" width="37.1796875" style="3" customWidth="1"/>
    <col min="4" max="4" width="47.453125" style="3" customWidth="1"/>
    <col min="5" max="5" width="34.54296875" style="3" customWidth="1"/>
    <col min="6" max="6" width="38" style="3" customWidth="1"/>
    <col min="7" max="11" width="34.54296875" style="3" customWidth="1"/>
    <col min="12" max="12" width="28.1796875" style="3" customWidth="1"/>
    <col min="13" max="13" width="5.1796875" style="3" customWidth="1"/>
    <col min="14" max="14" width="14.453125" style="3" customWidth="1"/>
    <col min="15" max="15" width="34.54296875" style="3" customWidth="1"/>
    <col min="16" max="16" width="13.453125" style="3" customWidth="1"/>
    <col min="17" max="17" width="34.54296875" style="3" customWidth="1"/>
    <col min="18" max="18" width="3.453125" style="3" customWidth="1"/>
    <col min="19" max="23" width="11.1796875" style="3"/>
    <col min="24" max="24" width="11.1796875" style="4"/>
    <col min="25" max="25" width="1.54296875" style="155" customWidth="1"/>
    <col min="26" max="26" width="25.453125" style="4" customWidth="1"/>
    <col min="27" max="30" width="11.1796875" style="4"/>
    <col min="31" max="16384" width="11.1796875" style="3"/>
  </cols>
  <sheetData>
    <row r="1" spans="1:25" ht="17.149999999999999" customHeight="1" thickBot="1" x14ac:dyDescent="0.4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75" customHeight="1" thickBot="1" x14ac:dyDescent="0.4">
      <c r="A2" s="1"/>
      <c r="B2" s="1"/>
      <c r="C2" s="5"/>
      <c r="D2" s="5"/>
      <c r="E2" s="213" t="s">
        <v>83</v>
      </c>
      <c r="F2" s="213"/>
      <c r="G2" s="213"/>
      <c r="H2" s="213"/>
      <c r="I2" s="213"/>
      <c r="J2" s="213"/>
      <c r="K2" s="5"/>
      <c r="L2" s="5"/>
      <c r="M2" s="5"/>
      <c r="N2" s="5"/>
      <c r="O2" s="5"/>
      <c r="P2" s="5"/>
      <c r="Q2" s="5"/>
      <c r="R2" s="6"/>
    </row>
    <row r="3" spans="1:25" ht="33.25" customHeight="1" thickBot="1" x14ac:dyDescent="0.5">
      <c r="A3" s="1"/>
      <c r="B3" s="1"/>
      <c r="C3" s="7" t="s">
        <v>67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9"/>
    </row>
    <row r="4" spans="1:25" ht="63.25" customHeight="1" thickBot="1" x14ac:dyDescent="0.4">
      <c r="A4" s="1"/>
      <c r="B4" s="1"/>
      <c r="C4" s="220" t="s">
        <v>0</v>
      </c>
      <c r="D4" s="221"/>
      <c r="E4" s="222"/>
      <c r="F4" s="223"/>
      <c r="G4" s="223"/>
      <c r="H4" s="223"/>
      <c r="I4" s="223"/>
      <c r="J4" s="224"/>
      <c r="K4" s="10"/>
      <c r="L4" s="11"/>
      <c r="M4" s="12"/>
      <c r="N4" s="12"/>
      <c r="O4" s="12"/>
      <c r="P4" s="12"/>
      <c r="Q4" s="12"/>
      <c r="R4" s="13"/>
    </row>
    <row r="5" spans="1:25" ht="13.75" customHeight="1" thickBot="1" x14ac:dyDescent="0.4">
      <c r="A5" s="14"/>
      <c r="B5" s="14"/>
      <c r="C5" s="11"/>
      <c r="D5" s="11"/>
      <c r="E5" s="11"/>
      <c r="F5" s="11"/>
      <c r="G5" s="11"/>
      <c r="H5" s="15"/>
      <c r="I5" s="15"/>
      <c r="J5" s="15"/>
      <c r="K5" s="15"/>
      <c r="L5" s="15"/>
      <c r="M5" s="12"/>
      <c r="N5" s="12"/>
      <c r="O5" s="12"/>
      <c r="P5" s="12"/>
      <c r="Q5" s="12"/>
      <c r="R5" s="13"/>
      <c r="U5" s="16"/>
      <c r="Y5" s="156"/>
    </row>
    <row r="6" spans="1:25" ht="40.75" customHeight="1" thickBot="1" x14ac:dyDescent="0.45">
      <c r="A6" s="14"/>
      <c r="B6" s="14"/>
      <c r="C6" s="220" t="s">
        <v>1</v>
      </c>
      <c r="D6" s="221"/>
      <c r="E6" s="17"/>
      <c r="F6" s="230" t="s">
        <v>2</v>
      </c>
      <c r="G6" s="231"/>
      <c r="H6" s="232"/>
      <c r="I6" s="18"/>
      <c r="J6" s="18"/>
      <c r="K6" s="18"/>
      <c r="L6" s="18"/>
      <c r="M6" s="12"/>
      <c r="N6" s="12"/>
      <c r="O6" s="12"/>
      <c r="P6" s="12"/>
      <c r="Q6" s="12"/>
      <c r="R6" s="13"/>
      <c r="U6" s="16"/>
      <c r="Y6" s="156"/>
    </row>
    <row r="7" spans="1:25" ht="25" customHeight="1" x14ac:dyDescent="0.5">
      <c r="A7" s="14"/>
      <c r="B7" s="14"/>
      <c r="C7" s="19" t="s">
        <v>3</v>
      </c>
      <c r="D7" s="20"/>
      <c r="E7" s="17"/>
      <c r="F7" s="21" t="s">
        <v>4</v>
      </c>
      <c r="G7" s="228" t="s">
        <v>5</v>
      </c>
      <c r="H7" s="229"/>
      <c r="I7" s="18"/>
      <c r="J7" s="18"/>
      <c r="K7" s="18"/>
      <c r="L7" s="18"/>
      <c r="M7" s="12"/>
      <c r="N7" s="12"/>
      <c r="O7" s="12"/>
      <c r="P7" s="12"/>
      <c r="Q7" s="12"/>
      <c r="R7" s="13"/>
      <c r="U7" s="16"/>
      <c r="Y7" s="156"/>
    </row>
    <row r="8" spans="1:25" ht="22.15" customHeight="1" x14ac:dyDescent="0.5">
      <c r="C8" s="19" t="s">
        <v>6</v>
      </c>
      <c r="D8" s="20"/>
      <c r="E8" s="22"/>
      <c r="F8" s="23" t="s">
        <v>7</v>
      </c>
      <c r="G8" s="225" t="s">
        <v>68</v>
      </c>
      <c r="H8" s="225"/>
      <c r="K8" s="22"/>
      <c r="L8" s="22"/>
      <c r="M8" s="12"/>
      <c r="N8" s="12"/>
      <c r="O8" s="12"/>
      <c r="P8" s="12"/>
      <c r="Q8" s="12"/>
      <c r="R8" s="24"/>
      <c r="Y8" s="156"/>
    </row>
    <row r="9" spans="1:25" ht="22.15" customHeight="1" x14ac:dyDescent="0.5">
      <c r="C9" s="19" t="s">
        <v>8</v>
      </c>
      <c r="D9" s="20"/>
      <c r="E9" s="22"/>
      <c r="F9" s="23" t="s">
        <v>9</v>
      </c>
      <c r="G9" s="225" t="s">
        <v>69</v>
      </c>
      <c r="H9" s="225"/>
      <c r="K9" s="22"/>
      <c r="L9" s="22"/>
      <c r="M9" s="12"/>
      <c r="N9" s="12"/>
      <c r="O9" s="12"/>
      <c r="P9" s="12"/>
      <c r="Q9" s="12"/>
      <c r="R9" s="24"/>
      <c r="Y9" s="156"/>
    </row>
    <row r="10" spans="1:25" ht="22.15" customHeight="1" thickBot="1" x14ac:dyDescent="0.55000000000000004">
      <c r="C10" s="19" t="s">
        <v>10</v>
      </c>
      <c r="D10" s="20"/>
      <c r="E10" s="22"/>
      <c r="F10" s="25" t="s">
        <v>11</v>
      </c>
      <c r="G10" s="226" t="s">
        <v>70</v>
      </c>
      <c r="H10" s="227"/>
      <c r="K10" s="22"/>
      <c r="L10" s="22"/>
      <c r="M10" s="12"/>
      <c r="N10" s="12"/>
      <c r="O10" s="12"/>
      <c r="P10" s="12"/>
      <c r="Q10" s="12"/>
      <c r="R10" s="24"/>
      <c r="Y10" s="156"/>
    </row>
    <row r="11" spans="1:25" ht="22.15" customHeight="1" x14ac:dyDescent="0.45">
      <c r="C11" s="19" t="s">
        <v>12</v>
      </c>
      <c r="D11" s="20"/>
      <c r="E11" s="22"/>
      <c r="H11" s="22"/>
      <c r="K11" s="22"/>
      <c r="L11" s="22"/>
      <c r="M11" s="12"/>
      <c r="N11" s="12"/>
      <c r="O11" s="12"/>
      <c r="P11" s="12"/>
      <c r="Q11" s="12"/>
      <c r="R11" s="24"/>
      <c r="Y11" s="156"/>
    </row>
    <row r="12" spans="1:25" ht="22.15" customHeight="1" x14ac:dyDescent="0.45">
      <c r="C12" s="19" t="s">
        <v>13</v>
      </c>
      <c r="D12" s="20"/>
      <c r="E12" s="22"/>
      <c r="H12" s="22"/>
      <c r="I12" s="22"/>
      <c r="J12" s="22"/>
      <c r="K12" s="22"/>
      <c r="L12" s="22"/>
      <c r="M12" s="12"/>
      <c r="N12" s="12"/>
      <c r="O12" s="12"/>
      <c r="P12" s="12"/>
      <c r="Q12" s="12"/>
      <c r="R12" s="24"/>
      <c r="Y12" s="156"/>
    </row>
    <row r="13" spans="1:25" ht="22.15" customHeight="1" x14ac:dyDescent="0.45">
      <c r="C13" s="19" t="s">
        <v>14</v>
      </c>
      <c r="D13" s="20"/>
      <c r="E13" s="22"/>
      <c r="F13" s="22"/>
      <c r="G13" s="22"/>
      <c r="H13" s="22"/>
      <c r="I13" s="22"/>
      <c r="J13" s="22"/>
      <c r="K13" s="22"/>
      <c r="L13" s="22"/>
      <c r="M13" s="12"/>
      <c r="N13" s="12"/>
      <c r="O13" s="12"/>
      <c r="P13" s="12"/>
      <c r="Q13" s="12"/>
      <c r="R13" s="24"/>
      <c r="Y13" s="156"/>
    </row>
    <row r="14" spans="1:25" ht="22.15" customHeight="1" x14ac:dyDescent="0.45">
      <c r="C14" s="19" t="s">
        <v>15</v>
      </c>
      <c r="D14" s="20"/>
      <c r="E14" s="22"/>
      <c r="F14" s="22"/>
      <c r="G14" s="22"/>
      <c r="H14" s="22"/>
      <c r="I14" s="22"/>
      <c r="J14" s="22"/>
      <c r="K14" s="22"/>
      <c r="L14" s="22"/>
      <c r="M14" s="12"/>
      <c r="N14" s="12"/>
      <c r="O14" s="12"/>
      <c r="P14" s="12"/>
      <c r="Q14" s="12"/>
      <c r="R14" s="24"/>
      <c r="Y14" s="156"/>
    </row>
    <row r="15" spans="1:25" ht="22.15" customHeight="1" x14ac:dyDescent="0.45">
      <c r="C15" s="19" t="s">
        <v>16</v>
      </c>
      <c r="D15" s="20"/>
      <c r="E15" s="22"/>
      <c r="F15" s="22"/>
      <c r="G15" s="22"/>
      <c r="H15" s="22"/>
      <c r="I15" s="22"/>
      <c r="J15" s="22"/>
      <c r="K15" s="22"/>
      <c r="L15" s="22"/>
      <c r="M15" s="12"/>
      <c r="N15" s="12"/>
      <c r="O15" s="12"/>
      <c r="P15" s="12"/>
      <c r="Q15" s="12"/>
      <c r="R15" s="24"/>
      <c r="Y15" s="156"/>
    </row>
    <row r="16" spans="1:25" ht="16.399999999999999" customHeight="1" thickBot="1" x14ac:dyDescent="0.5">
      <c r="C16" s="26"/>
      <c r="D16" s="22"/>
      <c r="E16" s="22"/>
      <c r="F16" s="22"/>
      <c r="G16" s="22"/>
      <c r="H16" s="22"/>
      <c r="I16" s="22"/>
      <c r="J16" s="22"/>
      <c r="K16" s="22"/>
      <c r="L16" s="22"/>
      <c r="M16" s="12"/>
      <c r="N16" s="12"/>
      <c r="O16" s="12"/>
      <c r="P16" s="12"/>
      <c r="Q16" s="12"/>
      <c r="R16" s="24"/>
      <c r="Y16" s="156"/>
    </row>
    <row r="17" spans="3:31" s="12" customFormat="1" ht="41.5" customHeight="1" thickBot="1" x14ac:dyDescent="0.5">
      <c r="E17" s="194" t="s">
        <v>17</v>
      </c>
      <c r="F17" s="195"/>
      <c r="G17" s="195"/>
      <c r="H17" s="195"/>
      <c r="I17" s="195"/>
      <c r="J17" s="195"/>
      <c r="K17" s="196"/>
      <c r="R17" s="28"/>
      <c r="X17" s="29"/>
      <c r="Y17" s="30" t="s">
        <v>18</v>
      </c>
      <c r="Z17" s="29"/>
      <c r="AA17" s="29"/>
      <c r="AB17" s="29"/>
      <c r="AC17" s="29"/>
      <c r="AD17" s="29"/>
      <c r="AE17" s="29"/>
    </row>
    <row r="18" spans="3:31" s="12" customFormat="1" ht="53.25" customHeight="1" thickBot="1" x14ac:dyDescent="0.5">
      <c r="C18" s="31">
        <f>E4</f>
        <v>0</v>
      </c>
      <c r="D18" s="32"/>
      <c r="E18" s="33" t="s">
        <v>19</v>
      </c>
      <c r="F18" s="34" t="s">
        <v>20</v>
      </c>
      <c r="G18" s="34" t="s">
        <v>21</v>
      </c>
      <c r="H18" s="34" t="s">
        <v>22</v>
      </c>
      <c r="I18" s="34" t="s">
        <v>23</v>
      </c>
      <c r="J18" s="34" t="s">
        <v>22</v>
      </c>
      <c r="K18" s="35" t="s">
        <v>23</v>
      </c>
      <c r="L18" s="36"/>
      <c r="R18" s="28"/>
      <c r="S18" s="37"/>
      <c r="X18" s="29"/>
      <c r="Y18" s="159" t="s">
        <v>71</v>
      </c>
      <c r="Z18" s="29"/>
      <c r="AA18" s="29"/>
      <c r="AB18" s="29"/>
      <c r="AC18" s="29"/>
      <c r="AD18" s="29"/>
      <c r="AE18" s="29"/>
    </row>
    <row r="19" spans="3:31" s="12" customFormat="1" ht="42.65" customHeight="1" x14ac:dyDescent="0.45">
      <c r="C19" s="214" t="s">
        <v>24</v>
      </c>
      <c r="D19" s="215"/>
      <c r="E19" s="38" t="s">
        <v>25</v>
      </c>
      <c r="F19" s="39"/>
      <c r="G19" s="39"/>
      <c r="H19" s="39"/>
      <c r="I19" s="39"/>
      <c r="J19" s="39"/>
      <c r="K19" s="40"/>
      <c r="L19" s="41"/>
      <c r="M19" s="42"/>
      <c r="O19" s="43"/>
      <c r="R19" s="28"/>
      <c r="X19" s="29"/>
      <c r="Y19" s="159" t="s">
        <v>72</v>
      </c>
      <c r="Z19" s="29"/>
      <c r="AA19" s="29"/>
      <c r="AB19" s="29"/>
      <c r="AC19" s="29"/>
      <c r="AD19" s="29"/>
      <c r="AE19" s="29"/>
    </row>
    <row r="20" spans="3:31" s="12" customFormat="1" ht="42.65" customHeight="1" x14ac:dyDescent="0.45">
      <c r="C20" s="216" t="s">
        <v>26</v>
      </c>
      <c r="D20" s="217"/>
      <c r="E20" s="38" t="s">
        <v>27</v>
      </c>
      <c r="F20" s="39"/>
      <c r="G20" s="39"/>
      <c r="H20" s="39"/>
      <c r="I20" s="39"/>
      <c r="J20" s="39"/>
      <c r="K20" s="40"/>
      <c r="L20" s="41"/>
      <c r="M20" s="42"/>
      <c r="O20" s="43"/>
      <c r="R20" s="28"/>
      <c r="X20" s="29"/>
      <c r="Y20" s="159" t="s">
        <v>73</v>
      </c>
      <c r="Z20" s="29"/>
      <c r="AA20" s="29"/>
      <c r="AB20" s="29"/>
      <c r="AC20" s="29"/>
      <c r="AD20" s="29"/>
      <c r="AE20" s="29"/>
    </row>
    <row r="21" spans="3:31" s="12" customFormat="1" ht="42.65" customHeight="1" x14ac:dyDescent="0.35">
      <c r="C21" s="216" t="s">
        <v>28</v>
      </c>
      <c r="D21" s="217"/>
      <c r="E21" s="38">
        <v>10</v>
      </c>
      <c r="F21" s="39"/>
      <c r="G21" s="39"/>
      <c r="H21" s="39"/>
      <c r="I21" s="39"/>
      <c r="J21" s="39"/>
      <c r="K21" s="40"/>
      <c r="L21" s="41"/>
      <c r="M21" s="42"/>
      <c r="O21" s="43"/>
      <c r="R21" s="28"/>
      <c r="X21" s="29"/>
      <c r="Y21" s="29"/>
      <c r="Z21" s="29"/>
      <c r="AA21" s="29"/>
      <c r="AB21" s="29"/>
      <c r="AC21" s="29"/>
      <c r="AD21" s="29"/>
    </row>
    <row r="22" spans="3:31" s="12" customFormat="1" ht="64.5" customHeight="1" x14ac:dyDescent="0.35">
      <c r="C22" s="218" t="s">
        <v>29</v>
      </c>
      <c r="D22" s="219"/>
      <c r="E22" s="44" t="s">
        <v>72</v>
      </c>
      <c r="F22" s="39"/>
      <c r="G22" s="39"/>
      <c r="H22" s="39"/>
      <c r="I22" s="39"/>
      <c r="J22" s="39"/>
      <c r="K22" s="40"/>
      <c r="L22" s="41"/>
      <c r="M22" s="42"/>
      <c r="O22" s="43"/>
      <c r="R22" s="28"/>
      <c r="X22" s="29"/>
      <c r="Y22" s="157"/>
      <c r="Z22" s="29"/>
      <c r="AA22" s="29"/>
      <c r="AB22" s="29"/>
      <c r="AC22" s="29"/>
      <c r="AD22" s="29"/>
    </row>
    <row r="23" spans="3:31" s="12" customFormat="1" ht="42.65" customHeight="1" x14ac:dyDescent="0.35">
      <c r="C23" s="216" t="s">
        <v>30</v>
      </c>
      <c r="D23" s="217"/>
      <c r="E23" s="38" t="s">
        <v>31</v>
      </c>
      <c r="F23" s="39"/>
      <c r="G23" s="39"/>
      <c r="H23" s="39"/>
      <c r="I23" s="39"/>
      <c r="J23" s="39"/>
      <c r="K23" s="40"/>
      <c r="L23" s="41"/>
      <c r="M23" s="42"/>
      <c r="O23" s="43"/>
      <c r="R23" s="28"/>
      <c r="X23" s="29"/>
      <c r="Y23" s="157"/>
      <c r="Z23" s="29"/>
      <c r="AA23" s="29"/>
      <c r="AB23" s="29"/>
      <c r="AC23" s="29"/>
      <c r="AD23" s="29"/>
    </row>
    <row r="24" spans="3:31" s="12" customFormat="1" ht="42.65" customHeight="1" x14ac:dyDescent="0.35">
      <c r="C24" s="216" t="s">
        <v>32</v>
      </c>
      <c r="D24" s="217"/>
      <c r="E24" s="38" t="s">
        <v>33</v>
      </c>
      <c r="F24" s="39"/>
      <c r="G24" s="39"/>
      <c r="H24" s="39"/>
      <c r="I24" s="39"/>
      <c r="J24" s="39"/>
      <c r="K24" s="40"/>
      <c r="L24" s="41"/>
      <c r="M24" s="42"/>
      <c r="O24" s="43"/>
      <c r="R24" s="28"/>
      <c r="X24" s="29"/>
      <c r="Y24" s="157"/>
      <c r="Z24" s="29"/>
      <c r="AA24" s="29"/>
      <c r="AB24" s="29"/>
      <c r="AC24" s="29"/>
      <c r="AD24" s="29"/>
    </row>
    <row r="25" spans="3:31" s="12" customFormat="1" ht="42.65" customHeight="1" x14ac:dyDescent="0.35">
      <c r="C25" s="218" t="s">
        <v>34</v>
      </c>
      <c r="D25" s="219"/>
      <c r="E25" s="45" t="s">
        <v>35</v>
      </c>
      <c r="F25" s="46"/>
      <c r="G25" s="46"/>
      <c r="H25" s="46"/>
      <c r="I25" s="46"/>
      <c r="J25" s="46"/>
      <c r="K25" s="47"/>
      <c r="L25" s="41"/>
      <c r="M25" s="42"/>
      <c r="O25" s="43"/>
      <c r="R25" s="28"/>
      <c r="X25" s="29"/>
      <c r="Y25" s="157"/>
      <c r="Z25" s="29"/>
      <c r="AA25" s="29"/>
      <c r="AB25" s="29"/>
      <c r="AC25" s="29"/>
      <c r="AD25" s="29"/>
    </row>
    <row r="26" spans="3:31" s="12" customFormat="1" ht="42.65" customHeight="1" thickBot="1" x14ac:dyDescent="0.4">
      <c r="C26" s="238" t="s">
        <v>36</v>
      </c>
      <c r="D26" s="239"/>
      <c r="E26" s="48">
        <v>0</v>
      </c>
      <c r="F26" s="49"/>
      <c r="G26" s="49"/>
      <c r="H26" s="49"/>
      <c r="I26" s="49"/>
      <c r="J26" s="49"/>
      <c r="K26" s="50"/>
      <c r="L26" s="51"/>
      <c r="M26" s="52"/>
      <c r="O26" s="53"/>
      <c r="R26" s="28"/>
      <c r="X26" s="29"/>
      <c r="Y26" s="157"/>
      <c r="Z26" s="29"/>
      <c r="AA26" s="29"/>
      <c r="AB26" s="29"/>
      <c r="AC26" s="29"/>
      <c r="AD26" s="29"/>
    </row>
    <row r="27" spans="3:31" s="12" customFormat="1" ht="46.4" customHeight="1" thickBot="1" x14ac:dyDescent="0.4">
      <c r="C27" s="240"/>
      <c r="D27" s="240"/>
      <c r="E27" s="54"/>
      <c r="F27" s="54"/>
      <c r="G27" s="54"/>
      <c r="H27" s="55"/>
      <c r="I27" s="55"/>
      <c r="J27" s="56"/>
      <c r="K27" s="56"/>
      <c r="L27" s="56"/>
      <c r="M27" s="56"/>
      <c r="R27" s="28"/>
      <c r="X27" s="29"/>
      <c r="Y27" s="157"/>
      <c r="Z27" s="29"/>
      <c r="AA27" s="29"/>
      <c r="AB27" s="29"/>
      <c r="AC27" s="29"/>
      <c r="AD27" s="29"/>
    </row>
    <row r="28" spans="3:31" s="12" customFormat="1" ht="34" customHeight="1" thickBot="1" x14ac:dyDescent="0.4">
      <c r="C28" s="57"/>
      <c r="D28" s="57"/>
      <c r="E28" s="194" t="s">
        <v>37</v>
      </c>
      <c r="F28" s="195"/>
      <c r="G28" s="195"/>
      <c r="H28" s="195"/>
      <c r="I28" s="195"/>
      <c r="J28" s="195"/>
      <c r="K28" s="196"/>
      <c r="L28" s="56"/>
      <c r="M28" s="56"/>
      <c r="R28" s="28"/>
      <c r="X28" s="29"/>
      <c r="Y28" s="157"/>
      <c r="Z28" s="29"/>
      <c r="AA28" s="29"/>
      <c r="AB28" s="29"/>
      <c r="AC28" s="29"/>
      <c r="AD28" s="29"/>
    </row>
    <row r="29" spans="3:31" s="12" customFormat="1" ht="48.25" customHeight="1" thickBot="1" x14ac:dyDescent="0.4">
      <c r="C29" s="57"/>
      <c r="D29" s="57"/>
      <c r="E29" s="58" t="s">
        <v>19</v>
      </c>
      <c r="F29" s="59" t="s">
        <v>20</v>
      </c>
      <c r="G29" s="59" t="s">
        <v>21</v>
      </c>
      <c r="H29" s="59" t="s">
        <v>22</v>
      </c>
      <c r="I29" s="59" t="s">
        <v>23</v>
      </c>
      <c r="J29" s="59" t="s">
        <v>22</v>
      </c>
      <c r="K29" s="60" t="s">
        <v>38</v>
      </c>
      <c r="L29" s="61" t="s">
        <v>39</v>
      </c>
      <c r="M29" s="56"/>
      <c r="N29" s="62"/>
      <c r="O29" s="63"/>
      <c r="P29" s="63"/>
      <c r="Q29" s="64"/>
      <c r="R29" s="28"/>
      <c r="X29" s="29"/>
      <c r="Y29" s="157"/>
      <c r="Z29" s="29"/>
      <c r="AA29" s="29"/>
      <c r="AB29" s="29"/>
      <c r="AC29" s="29"/>
      <c r="AD29" s="29"/>
    </row>
    <row r="30" spans="3:31" s="12" customFormat="1" ht="35.5" customHeight="1" x14ac:dyDescent="0.35">
      <c r="C30" s="197" t="s">
        <v>79</v>
      </c>
      <c r="D30" s="65" t="s">
        <v>40</v>
      </c>
      <c r="E30" s="66"/>
      <c r="F30" s="66"/>
      <c r="G30" s="66"/>
      <c r="H30" s="66"/>
      <c r="I30" s="66"/>
      <c r="J30" s="66"/>
      <c r="K30" s="67"/>
      <c r="L30" s="68">
        <f>SUM(E30:K30)</f>
        <v>0</v>
      </c>
      <c r="M30" s="69"/>
      <c r="N30" s="70"/>
      <c r="O30" s="71"/>
      <c r="P30" s="71"/>
      <c r="Q30" s="70"/>
      <c r="R30" s="28"/>
      <c r="X30" s="29"/>
      <c r="Y30" s="157"/>
      <c r="Z30" s="29"/>
      <c r="AA30" s="29"/>
      <c r="AB30" s="29"/>
      <c r="AC30" s="29"/>
      <c r="AD30" s="29"/>
    </row>
    <row r="31" spans="3:31" s="12" customFormat="1" ht="34.5" customHeight="1" x14ac:dyDescent="0.35">
      <c r="C31" s="198"/>
      <c r="D31" s="72" t="s">
        <v>41</v>
      </c>
      <c r="E31" s="73"/>
      <c r="F31" s="73"/>
      <c r="G31" s="73"/>
      <c r="H31" s="73"/>
      <c r="I31" s="73"/>
      <c r="J31" s="73"/>
      <c r="K31" s="74"/>
      <c r="L31" s="75">
        <f>SUM(E31:K31)</f>
        <v>0</v>
      </c>
      <c r="M31" s="69"/>
      <c r="N31" s="70"/>
      <c r="O31" s="71"/>
      <c r="P31" s="71"/>
      <c r="Q31" s="70"/>
      <c r="R31" s="28"/>
      <c r="X31" s="29"/>
      <c r="Y31" s="157"/>
      <c r="Z31" s="29"/>
      <c r="AA31" s="29"/>
      <c r="AB31" s="29"/>
      <c r="AC31" s="29"/>
      <c r="AD31" s="29"/>
    </row>
    <row r="32" spans="3:31" s="12" customFormat="1" ht="83.5" customHeight="1" thickBot="1" x14ac:dyDescent="0.4">
      <c r="C32" s="199"/>
      <c r="D32" s="76" t="s">
        <v>39</v>
      </c>
      <c r="E32" s="149">
        <f>E30*E26+E31*E26</f>
        <v>0</v>
      </c>
      <c r="F32" s="149">
        <f>F30*F26+F31*F26</f>
        <v>0</v>
      </c>
      <c r="G32" s="149">
        <f t="shared" ref="G32:K32" si="0">G30*G26+G31*G26</f>
        <v>0</v>
      </c>
      <c r="H32" s="149">
        <f t="shared" si="0"/>
        <v>0</v>
      </c>
      <c r="I32" s="149">
        <f t="shared" si="0"/>
        <v>0</v>
      </c>
      <c r="J32" s="149">
        <f t="shared" si="0"/>
        <v>0</v>
      </c>
      <c r="K32" s="150">
        <f t="shared" si="0"/>
        <v>0</v>
      </c>
      <c r="L32" s="151">
        <f>SUM(E32:K32)</f>
        <v>0</v>
      </c>
      <c r="M32" s="69"/>
      <c r="N32" s="77"/>
      <c r="O32" s="78"/>
      <c r="P32" s="79"/>
      <c r="Q32" s="80"/>
      <c r="R32" s="28"/>
      <c r="X32" s="29"/>
      <c r="Y32" s="157"/>
      <c r="Z32" s="29"/>
      <c r="AA32" s="29"/>
      <c r="AB32" s="29"/>
      <c r="AC32" s="29"/>
      <c r="AD32" s="29"/>
    </row>
    <row r="33" spans="3:30" s="12" customFormat="1" ht="34.5" customHeight="1" x14ac:dyDescent="0.35">
      <c r="C33" s="197" t="s">
        <v>86</v>
      </c>
      <c r="D33" s="65" t="s">
        <v>40</v>
      </c>
      <c r="E33" s="66"/>
      <c r="F33" s="66"/>
      <c r="G33" s="66"/>
      <c r="H33" s="66"/>
      <c r="I33" s="66"/>
      <c r="J33" s="66"/>
      <c r="K33" s="66"/>
      <c r="L33" s="81">
        <f>SUM(E33:K33)</f>
        <v>0</v>
      </c>
      <c r="M33" s="69"/>
      <c r="N33" s="70"/>
      <c r="O33" s="71"/>
      <c r="P33" s="71"/>
      <c r="Q33" s="70"/>
      <c r="R33" s="28"/>
      <c r="X33" s="29"/>
      <c r="Y33" s="157"/>
      <c r="Z33" s="29"/>
      <c r="AA33" s="29"/>
      <c r="AB33" s="29"/>
      <c r="AC33" s="29"/>
      <c r="AD33" s="29"/>
    </row>
    <row r="34" spans="3:30" s="12" customFormat="1" ht="34.5" customHeight="1" x14ac:dyDescent="0.35">
      <c r="C34" s="198"/>
      <c r="D34" s="72" t="s">
        <v>41</v>
      </c>
      <c r="E34" s="73"/>
      <c r="F34" s="73"/>
      <c r="G34" s="73"/>
      <c r="H34" s="73"/>
      <c r="I34" s="73"/>
      <c r="J34" s="73"/>
      <c r="K34" s="73"/>
      <c r="L34" s="75">
        <f t="shared" ref="L34:L47" si="1">SUM(E34:K34)</f>
        <v>0</v>
      </c>
      <c r="M34" s="69"/>
      <c r="N34" s="70"/>
      <c r="O34" s="71"/>
      <c r="P34" s="71"/>
      <c r="Q34" s="70"/>
      <c r="R34" s="28"/>
      <c r="X34" s="29"/>
      <c r="Y34" s="157"/>
      <c r="Z34" s="29"/>
      <c r="AA34" s="29"/>
      <c r="AB34" s="29"/>
      <c r="AC34" s="29"/>
      <c r="AD34" s="29"/>
    </row>
    <row r="35" spans="3:30" s="12" customFormat="1" ht="121" customHeight="1" thickBot="1" x14ac:dyDescent="0.4">
      <c r="C35" s="199"/>
      <c r="D35" s="76" t="s">
        <v>39</v>
      </c>
      <c r="E35" s="149">
        <f>E33*E26+E34*E26</f>
        <v>0</v>
      </c>
      <c r="F35" s="149">
        <f t="shared" ref="F35:K35" si="2">F33*F26+F34*F26</f>
        <v>0</v>
      </c>
      <c r="G35" s="149">
        <f t="shared" si="2"/>
        <v>0</v>
      </c>
      <c r="H35" s="149">
        <f t="shared" si="2"/>
        <v>0</v>
      </c>
      <c r="I35" s="149">
        <f t="shared" si="2"/>
        <v>0</v>
      </c>
      <c r="J35" s="149">
        <f t="shared" si="2"/>
        <v>0</v>
      </c>
      <c r="K35" s="150">
        <f t="shared" si="2"/>
        <v>0</v>
      </c>
      <c r="L35" s="151">
        <f t="shared" si="1"/>
        <v>0</v>
      </c>
      <c r="M35" s="69"/>
      <c r="N35" s="77"/>
      <c r="O35" s="78"/>
      <c r="P35" s="79"/>
      <c r="Q35" s="80"/>
      <c r="R35" s="28"/>
      <c r="X35" s="29"/>
      <c r="Y35" s="157"/>
      <c r="Z35" s="29"/>
      <c r="AA35" s="29"/>
      <c r="AB35" s="29"/>
      <c r="AC35" s="29"/>
      <c r="AD35" s="29"/>
    </row>
    <row r="36" spans="3:30" s="12" customFormat="1" ht="34.5" customHeight="1" x14ac:dyDescent="0.35">
      <c r="C36" s="197" t="s">
        <v>80</v>
      </c>
      <c r="D36" s="65" t="s">
        <v>40</v>
      </c>
      <c r="E36" s="66"/>
      <c r="F36" s="66"/>
      <c r="G36" s="66"/>
      <c r="H36" s="66"/>
      <c r="I36" s="66"/>
      <c r="J36" s="66"/>
      <c r="K36" s="66"/>
      <c r="L36" s="81">
        <f t="shared" si="1"/>
        <v>0</v>
      </c>
      <c r="M36" s="69"/>
      <c r="N36" s="70"/>
      <c r="O36" s="71"/>
      <c r="P36" s="71"/>
      <c r="Q36" s="70"/>
      <c r="R36" s="28"/>
      <c r="X36" s="29"/>
      <c r="Y36" s="157"/>
      <c r="Z36" s="29"/>
      <c r="AA36" s="29"/>
      <c r="AB36" s="29"/>
      <c r="AC36" s="29"/>
      <c r="AD36" s="29"/>
    </row>
    <row r="37" spans="3:30" s="12" customFormat="1" ht="34.5" customHeight="1" x14ac:dyDescent="0.35">
      <c r="C37" s="198"/>
      <c r="D37" s="72" t="s">
        <v>41</v>
      </c>
      <c r="E37" s="73"/>
      <c r="F37" s="73"/>
      <c r="G37" s="73"/>
      <c r="H37" s="73"/>
      <c r="I37" s="73"/>
      <c r="J37" s="73"/>
      <c r="K37" s="73"/>
      <c r="L37" s="75">
        <f t="shared" si="1"/>
        <v>0</v>
      </c>
      <c r="M37" s="69"/>
      <c r="N37" s="70"/>
      <c r="O37" s="71"/>
      <c r="P37" s="71"/>
      <c r="Q37" s="70"/>
      <c r="R37" s="28"/>
      <c r="X37" s="29"/>
      <c r="Y37" s="157"/>
      <c r="Z37" s="29"/>
      <c r="AA37" s="29"/>
      <c r="AB37" s="29"/>
      <c r="AC37" s="29"/>
      <c r="AD37" s="29"/>
    </row>
    <row r="38" spans="3:30" s="12" customFormat="1" ht="83.5" customHeight="1" thickBot="1" x14ac:dyDescent="0.4">
      <c r="C38" s="199"/>
      <c r="D38" s="76" t="s">
        <v>39</v>
      </c>
      <c r="E38" s="149">
        <f>E36*E26+E37*E26</f>
        <v>0</v>
      </c>
      <c r="F38" s="149">
        <f t="shared" ref="F38:K38" si="3">F36*F26+F37*F26</f>
        <v>0</v>
      </c>
      <c r="G38" s="149">
        <f t="shared" si="3"/>
        <v>0</v>
      </c>
      <c r="H38" s="149">
        <f t="shared" si="3"/>
        <v>0</v>
      </c>
      <c r="I38" s="149">
        <f t="shared" si="3"/>
        <v>0</v>
      </c>
      <c r="J38" s="149">
        <f t="shared" si="3"/>
        <v>0</v>
      </c>
      <c r="K38" s="150">
        <f t="shared" si="3"/>
        <v>0</v>
      </c>
      <c r="L38" s="151">
        <f>SUM(E38:K38)</f>
        <v>0</v>
      </c>
      <c r="M38" s="69"/>
      <c r="N38" s="77"/>
      <c r="O38" s="78"/>
      <c r="P38" s="79"/>
      <c r="Q38" s="80"/>
      <c r="R38" s="28"/>
      <c r="X38" s="29"/>
      <c r="Y38" s="157"/>
      <c r="Z38" s="29"/>
      <c r="AA38" s="29"/>
      <c r="AB38" s="29"/>
      <c r="AC38" s="29"/>
      <c r="AD38" s="29"/>
    </row>
    <row r="39" spans="3:30" s="12" customFormat="1" ht="35" customHeight="1" x14ac:dyDescent="0.35">
      <c r="C39" s="197" t="s">
        <v>87</v>
      </c>
      <c r="D39" s="65" t="s">
        <v>40</v>
      </c>
      <c r="E39" s="66"/>
      <c r="F39" s="66"/>
      <c r="G39" s="66"/>
      <c r="H39" s="66"/>
      <c r="I39" s="66"/>
      <c r="J39" s="66"/>
      <c r="K39" s="66"/>
      <c r="L39" s="81">
        <f t="shared" ref="L39:L43" si="4">SUM(E39:K39)</f>
        <v>0</v>
      </c>
      <c r="M39" s="69"/>
      <c r="N39" s="77"/>
      <c r="O39" s="78"/>
      <c r="P39" s="79"/>
      <c r="Q39" s="80"/>
      <c r="R39" s="28"/>
      <c r="X39" s="29"/>
      <c r="Y39" s="157"/>
      <c r="Z39" s="29"/>
      <c r="AA39" s="29"/>
      <c r="AB39" s="29"/>
      <c r="AC39" s="29"/>
      <c r="AD39" s="29"/>
    </row>
    <row r="40" spans="3:30" s="12" customFormat="1" ht="83.5" customHeight="1" x14ac:dyDescent="0.35">
      <c r="C40" s="198"/>
      <c r="D40" s="72" t="s">
        <v>41</v>
      </c>
      <c r="E40" s="73"/>
      <c r="F40" s="73"/>
      <c r="G40" s="73"/>
      <c r="H40" s="73"/>
      <c r="I40" s="73"/>
      <c r="J40" s="73"/>
      <c r="K40" s="73"/>
      <c r="L40" s="75">
        <f t="shared" si="4"/>
        <v>0</v>
      </c>
      <c r="M40" s="69"/>
      <c r="N40" s="77"/>
      <c r="O40" s="78"/>
      <c r="P40" s="79"/>
      <c r="Q40" s="80"/>
      <c r="R40" s="28"/>
      <c r="X40" s="29"/>
      <c r="Y40" s="157"/>
      <c r="Z40" s="29"/>
      <c r="AA40" s="29"/>
      <c r="AB40" s="29"/>
      <c r="AC40" s="29"/>
      <c r="AD40" s="29"/>
    </row>
    <row r="41" spans="3:30" s="12" customFormat="1" ht="83.5" customHeight="1" thickBot="1" x14ac:dyDescent="0.4">
      <c r="C41" s="199"/>
      <c r="D41" s="76" t="s">
        <v>39</v>
      </c>
      <c r="E41" s="149" t="e">
        <f>E39*E29+E40*E29</f>
        <v>#VALUE!</v>
      </c>
      <c r="F41" s="149" t="e">
        <f t="shared" ref="F41:K41" si="5">F39*F29+F40*F29</f>
        <v>#VALUE!</v>
      </c>
      <c r="G41" s="149" t="e">
        <f t="shared" si="5"/>
        <v>#VALUE!</v>
      </c>
      <c r="H41" s="149" t="e">
        <f t="shared" si="5"/>
        <v>#VALUE!</v>
      </c>
      <c r="I41" s="149" t="e">
        <f t="shared" si="5"/>
        <v>#VALUE!</v>
      </c>
      <c r="J41" s="149" t="e">
        <f t="shared" si="5"/>
        <v>#VALUE!</v>
      </c>
      <c r="K41" s="150" t="e">
        <f t="shared" si="5"/>
        <v>#VALUE!</v>
      </c>
      <c r="L41" s="151" t="e">
        <f>SUM(E41:K41)</f>
        <v>#VALUE!</v>
      </c>
      <c r="M41" s="69"/>
      <c r="N41" s="77"/>
      <c r="O41" s="78"/>
      <c r="P41" s="79"/>
      <c r="Q41" s="80"/>
      <c r="R41" s="28"/>
      <c r="X41" s="29"/>
      <c r="Y41" s="157"/>
      <c r="Z41" s="29"/>
      <c r="AA41" s="29"/>
      <c r="AB41" s="29"/>
      <c r="AC41" s="29"/>
      <c r="AD41" s="29"/>
    </row>
    <row r="42" spans="3:30" s="12" customFormat="1" ht="35" customHeight="1" x14ac:dyDescent="0.35">
      <c r="C42" s="197" t="s">
        <v>81</v>
      </c>
      <c r="D42" s="65" t="s">
        <v>40</v>
      </c>
      <c r="E42" s="66"/>
      <c r="F42" s="66"/>
      <c r="G42" s="66"/>
      <c r="H42" s="66"/>
      <c r="I42" s="66"/>
      <c r="J42" s="66"/>
      <c r="K42" s="66"/>
      <c r="L42" s="81">
        <f t="shared" si="4"/>
        <v>0</v>
      </c>
      <c r="M42" s="69"/>
      <c r="N42" s="77"/>
      <c r="O42" s="78"/>
      <c r="P42" s="79"/>
      <c r="Q42" s="80"/>
      <c r="R42" s="28"/>
      <c r="X42" s="29"/>
      <c r="Y42" s="157"/>
      <c r="Z42" s="29"/>
      <c r="AA42" s="29"/>
      <c r="AB42" s="29"/>
      <c r="AC42" s="29"/>
      <c r="AD42" s="29"/>
    </row>
    <row r="43" spans="3:30" s="12" customFormat="1" ht="35" customHeight="1" x14ac:dyDescent="0.35">
      <c r="C43" s="198"/>
      <c r="D43" s="72" t="s">
        <v>41</v>
      </c>
      <c r="E43" s="73"/>
      <c r="F43" s="73"/>
      <c r="G43" s="73"/>
      <c r="H43" s="73"/>
      <c r="I43" s="73"/>
      <c r="J43" s="73"/>
      <c r="K43" s="73"/>
      <c r="L43" s="75">
        <f t="shared" si="4"/>
        <v>0</v>
      </c>
      <c r="M43" s="69"/>
      <c r="N43" s="77"/>
      <c r="O43" s="78"/>
      <c r="P43" s="79"/>
      <c r="Q43" s="80"/>
      <c r="R43" s="28"/>
      <c r="X43" s="29"/>
      <c r="Y43" s="157"/>
      <c r="Z43" s="29"/>
      <c r="AA43" s="29"/>
      <c r="AB43" s="29"/>
      <c r="AC43" s="29"/>
      <c r="AD43" s="29"/>
    </row>
    <row r="44" spans="3:30" s="12" customFormat="1" ht="83.5" customHeight="1" thickBot="1" x14ac:dyDescent="0.4">
      <c r="C44" s="199"/>
      <c r="D44" s="76" t="s">
        <v>39</v>
      </c>
      <c r="E44" s="149">
        <f>E42*E32+E43*E32</f>
        <v>0</v>
      </c>
      <c r="F44" s="149">
        <f t="shared" ref="F44:K44" si="6">F42*F32+F43*F32</f>
        <v>0</v>
      </c>
      <c r="G44" s="149">
        <f t="shared" si="6"/>
        <v>0</v>
      </c>
      <c r="H44" s="149">
        <f t="shared" si="6"/>
        <v>0</v>
      </c>
      <c r="I44" s="149">
        <f t="shared" si="6"/>
        <v>0</v>
      </c>
      <c r="J44" s="149">
        <f t="shared" si="6"/>
        <v>0</v>
      </c>
      <c r="K44" s="150">
        <f t="shared" si="6"/>
        <v>0</v>
      </c>
      <c r="L44" s="151">
        <f>SUM(E44:K44)</f>
        <v>0</v>
      </c>
      <c r="M44" s="69"/>
      <c r="N44" s="77"/>
      <c r="O44" s="78"/>
      <c r="P44" s="79"/>
      <c r="Q44" s="80"/>
      <c r="R44" s="28"/>
      <c r="X44" s="29"/>
      <c r="Y44" s="157"/>
      <c r="Z44" s="29"/>
      <c r="AA44" s="29"/>
      <c r="AB44" s="29"/>
      <c r="AC44" s="29"/>
      <c r="AD44" s="29"/>
    </row>
    <row r="45" spans="3:30" s="12" customFormat="1" ht="34.5" customHeight="1" x14ac:dyDescent="0.35">
      <c r="C45" s="197" t="s">
        <v>82</v>
      </c>
      <c r="D45" s="65" t="s">
        <v>40</v>
      </c>
      <c r="E45" s="66"/>
      <c r="F45" s="66"/>
      <c r="G45" s="66"/>
      <c r="H45" s="66"/>
      <c r="I45" s="66"/>
      <c r="J45" s="66"/>
      <c r="K45" s="66"/>
      <c r="L45" s="81">
        <f t="shared" si="1"/>
        <v>0</v>
      </c>
      <c r="M45" s="69"/>
      <c r="N45" s="70"/>
      <c r="O45" s="71"/>
      <c r="P45" s="71"/>
      <c r="Q45" s="70"/>
      <c r="R45" s="28"/>
      <c r="X45" s="29"/>
      <c r="Y45" s="157"/>
      <c r="Z45" s="29"/>
      <c r="AA45" s="29"/>
      <c r="AB45" s="29"/>
      <c r="AC45" s="29"/>
      <c r="AD45" s="29"/>
    </row>
    <row r="46" spans="3:30" s="12" customFormat="1" ht="34.5" customHeight="1" x14ac:dyDescent="0.35">
      <c r="C46" s="198"/>
      <c r="D46" s="72" t="s">
        <v>41</v>
      </c>
      <c r="E46" s="73"/>
      <c r="F46" s="73"/>
      <c r="G46" s="73"/>
      <c r="H46" s="73"/>
      <c r="I46" s="73"/>
      <c r="J46" s="73"/>
      <c r="K46" s="73"/>
      <c r="L46" s="75">
        <f t="shared" si="1"/>
        <v>0</v>
      </c>
      <c r="M46" s="69"/>
      <c r="N46" s="70"/>
      <c r="O46" s="71"/>
      <c r="P46" s="71"/>
      <c r="Q46" s="70"/>
      <c r="R46" s="28"/>
      <c r="X46" s="29"/>
      <c r="Y46" s="157"/>
      <c r="Z46" s="29"/>
      <c r="AA46" s="29"/>
      <c r="AB46" s="29"/>
      <c r="AC46" s="29"/>
      <c r="AD46" s="29"/>
    </row>
    <row r="47" spans="3:30" s="12" customFormat="1" ht="83.5" customHeight="1" thickBot="1" x14ac:dyDescent="0.4">
      <c r="C47" s="199"/>
      <c r="D47" s="76" t="s">
        <v>39</v>
      </c>
      <c r="E47" s="149">
        <f t="shared" ref="E47:K47" si="7">E45*E26+E46*E26</f>
        <v>0</v>
      </c>
      <c r="F47" s="149">
        <f t="shared" si="7"/>
        <v>0</v>
      </c>
      <c r="G47" s="149">
        <f t="shared" si="7"/>
        <v>0</v>
      </c>
      <c r="H47" s="149">
        <f t="shared" si="7"/>
        <v>0</v>
      </c>
      <c r="I47" s="149">
        <f t="shared" si="7"/>
        <v>0</v>
      </c>
      <c r="J47" s="149">
        <f t="shared" si="7"/>
        <v>0</v>
      </c>
      <c r="K47" s="150">
        <f t="shared" si="7"/>
        <v>0</v>
      </c>
      <c r="L47" s="151">
        <f t="shared" si="1"/>
        <v>0</v>
      </c>
      <c r="M47" s="69"/>
      <c r="N47" s="77"/>
      <c r="O47" s="78"/>
      <c r="P47" s="79"/>
      <c r="Q47" s="80"/>
      <c r="R47" s="28"/>
      <c r="T47" s="37"/>
      <c r="X47" s="29"/>
      <c r="Y47" s="157"/>
      <c r="Z47" s="29"/>
      <c r="AA47" s="29"/>
      <c r="AB47" s="29"/>
      <c r="AC47" s="29"/>
      <c r="AD47" s="29"/>
    </row>
    <row r="48" spans="3:30" s="12" customFormat="1" ht="34.5" customHeight="1" thickBot="1" x14ac:dyDescent="0.4">
      <c r="C48" s="178"/>
      <c r="D48" s="179"/>
      <c r="E48" s="180"/>
      <c r="F48" s="180"/>
      <c r="G48" s="180"/>
      <c r="H48" s="180"/>
      <c r="I48" s="180"/>
      <c r="J48" s="180"/>
      <c r="K48" s="180"/>
      <c r="L48" s="181"/>
      <c r="M48" s="69"/>
      <c r="N48" s="77"/>
      <c r="O48" s="78"/>
      <c r="P48" s="79"/>
      <c r="Q48" s="80"/>
      <c r="R48" s="28"/>
      <c r="X48" s="29"/>
      <c r="Y48" s="157"/>
      <c r="Z48" s="29"/>
      <c r="AA48" s="29"/>
      <c r="AB48" s="29"/>
      <c r="AC48" s="29"/>
      <c r="AD48" s="29"/>
    </row>
    <row r="49" spans="3:30" s="12" customFormat="1" ht="34" customHeight="1" thickBot="1" x14ac:dyDescent="0.4">
      <c r="C49" s="233" t="s">
        <v>42</v>
      </c>
      <c r="D49" s="234"/>
      <c r="E49" s="152">
        <f t="shared" ref="E49:L49" si="8">E32+E35+E38+E47</f>
        <v>0</v>
      </c>
      <c r="F49" s="153">
        <f t="shared" si="8"/>
        <v>0</v>
      </c>
      <c r="G49" s="152">
        <f t="shared" si="8"/>
        <v>0</v>
      </c>
      <c r="H49" s="153">
        <f t="shared" si="8"/>
        <v>0</v>
      </c>
      <c r="I49" s="152">
        <f t="shared" si="8"/>
        <v>0</v>
      </c>
      <c r="J49" s="153">
        <f t="shared" si="8"/>
        <v>0</v>
      </c>
      <c r="K49" s="152">
        <f t="shared" si="8"/>
        <v>0</v>
      </c>
      <c r="L49" s="153">
        <f t="shared" si="8"/>
        <v>0</v>
      </c>
      <c r="M49" s="83"/>
      <c r="N49" s="82"/>
      <c r="O49" s="85"/>
      <c r="P49" s="86"/>
      <c r="Q49" s="87"/>
      <c r="R49" s="28"/>
      <c r="X49" s="29"/>
      <c r="Y49" s="157"/>
      <c r="Z49" s="29"/>
      <c r="AA49" s="29"/>
      <c r="AB49" s="29"/>
      <c r="AC49" s="29"/>
      <c r="AD49" s="29"/>
    </row>
    <row r="50" spans="3:30" s="12" customFormat="1" ht="11.25" customHeight="1" thickBot="1" x14ac:dyDescent="0.4">
      <c r="D50" s="88"/>
      <c r="E50" s="88"/>
      <c r="F50" s="89"/>
      <c r="G50" s="89"/>
      <c r="N50" s="84"/>
      <c r="O50" s="84"/>
      <c r="P50" s="84"/>
      <c r="Q50" s="84"/>
      <c r="R50" s="28"/>
      <c r="X50" s="29"/>
      <c r="Y50" s="157"/>
      <c r="Z50" s="29"/>
      <c r="AA50" s="29"/>
      <c r="AB50" s="29"/>
      <c r="AC50" s="29"/>
      <c r="AD50" s="29"/>
    </row>
    <row r="51" spans="3:30" s="12" customFormat="1" ht="43.4" customHeight="1" thickBot="1" x14ac:dyDescent="0.4">
      <c r="C51" s="176" t="s">
        <v>43</v>
      </c>
      <c r="D51" s="177" t="s">
        <v>43</v>
      </c>
      <c r="E51" s="90"/>
      <c r="F51" s="89"/>
      <c r="G51" s="89"/>
      <c r="R51" s="28"/>
      <c r="X51" s="29"/>
      <c r="Y51" s="157"/>
      <c r="Z51" s="29"/>
      <c r="AA51" s="29"/>
      <c r="AB51" s="29"/>
      <c r="AC51" s="29"/>
      <c r="AD51" s="29"/>
    </row>
    <row r="52" spans="3:30" s="12" customFormat="1" ht="43.4" customHeight="1" thickBot="1" x14ac:dyDescent="0.4">
      <c r="C52" s="233" t="s">
        <v>66</v>
      </c>
      <c r="D52" s="234"/>
      <c r="E52" s="154"/>
      <c r="F52" s="89"/>
      <c r="G52" s="89"/>
      <c r="R52" s="28"/>
      <c r="X52" s="29"/>
      <c r="Y52" s="157"/>
      <c r="Z52" s="29"/>
      <c r="AA52" s="29"/>
      <c r="AB52" s="29"/>
      <c r="AC52" s="29"/>
      <c r="AD52" s="29"/>
    </row>
    <row r="53" spans="3:30" s="12" customFormat="1" ht="43.4" customHeight="1" thickBot="1" x14ac:dyDescent="0.4">
      <c r="C53" s="233" t="s">
        <v>84</v>
      </c>
      <c r="D53" s="234"/>
      <c r="E53" s="200">
        <f>L49-(L49*E52)</f>
        <v>0</v>
      </c>
      <c r="F53" s="201"/>
      <c r="G53" s="201"/>
      <c r="H53" s="201"/>
      <c r="I53" s="201"/>
      <c r="J53" s="201"/>
      <c r="K53" s="201"/>
      <c r="L53" s="202"/>
      <c r="R53" s="28"/>
      <c r="X53" s="29"/>
      <c r="Y53" s="157"/>
      <c r="Z53" s="29"/>
      <c r="AA53" s="29"/>
      <c r="AB53" s="29"/>
      <c r="AC53" s="29"/>
      <c r="AD53" s="29"/>
    </row>
    <row r="54" spans="3:30" s="12" customFormat="1" ht="46.4" customHeight="1" thickBot="1" x14ac:dyDescent="0.4">
      <c r="C54" s="233" t="s">
        <v>85</v>
      </c>
      <c r="D54" s="234"/>
      <c r="E54" s="203">
        <f>E53+(E53*E51)</f>
        <v>0</v>
      </c>
      <c r="F54" s="204"/>
      <c r="G54" s="204"/>
      <c r="H54" s="204"/>
      <c r="I54" s="204"/>
      <c r="J54" s="204"/>
      <c r="K54" s="204"/>
      <c r="L54" s="205"/>
      <c r="R54" s="28"/>
      <c r="X54" s="29"/>
      <c r="Y54" s="157"/>
      <c r="Z54" s="29"/>
      <c r="AA54" s="29"/>
      <c r="AB54" s="29"/>
      <c r="AC54" s="29"/>
      <c r="AD54" s="29"/>
    </row>
    <row r="55" spans="3:30" s="12" customFormat="1" ht="21" customHeight="1" thickBot="1" x14ac:dyDescent="0.4">
      <c r="D55" s="88"/>
      <c r="E55" s="88"/>
      <c r="F55" s="89"/>
      <c r="G55" s="89"/>
      <c r="N55" s="84"/>
      <c r="O55" s="84"/>
      <c r="P55" s="84"/>
      <c r="Q55" s="84"/>
      <c r="R55" s="28"/>
      <c r="X55" s="29"/>
      <c r="Y55" s="157"/>
      <c r="Z55" s="29"/>
      <c r="AA55" s="29"/>
      <c r="AB55" s="29"/>
      <c r="AC55" s="29"/>
      <c r="AD55" s="29"/>
    </row>
    <row r="56" spans="3:30" s="12" customFormat="1" ht="16.5" customHeight="1" x14ac:dyDescent="0.35">
      <c r="C56" s="91"/>
      <c r="D56" s="92"/>
      <c r="E56" s="92"/>
      <c r="F56" s="93"/>
      <c r="G56" s="93"/>
      <c r="H56" s="91"/>
      <c r="I56" s="91"/>
      <c r="J56" s="91"/>
      <c r="K56" s="91"/>
      <c r="L56" s="91"/>
      <c r="N56" s="94"/>
      <c r="O56" s="94"/>
      <c r="P56" s="94"/>
      <c r="Q56" s="87"/>
      <c r="R56" s="28"/>
      <c r="X56" s="29"/>
      <c r="Y56" s="157"/>
      <c r="Z56" s="29"/>
      <c r="AA56" s="29"/>
      <c r="AB56" s="29"/>
      <c r="AC56" s="29"/>
      <c r="AD56" s="29"/>
    </row>
    <row r="57" spans="3:30" s="12" customFormat="1" ht="81.25" customHeight="1" x14ac:dyDescent="0.35">
      <c r="C57" s="237" t="s">
        <v>78</v>
      </c>
      <c r="D57" s="237"/>
      <c r="E57" s="237"/>
      <c r="F57" s="237"/>
      <c r="G57" s="237"/>
      <c r="H57" s="237"/>
      <c r="I57" s="237"/>
      <c r="J57" s="237"/>
      <c r="K57" s="237"/>
      <c r="L57" s="237"/>
      <c r="M57" s="95"/>
      <c r="N57" s="96"/>
      <c r="O57" s="96"/>
      <c r="R57" s="28"/>
      <c r="X57" s="29"/>
      <c r="Y57" s="157"/>
      <c r="Z57" s="29"/>
      <c r="AA57" s="29"/>
      <c r="AB57" s="29"/>
      <c r="AC57" s="29"/>
      <c r="AD57" s="29"/>
    </row>
    <row r="58" spans="3:30" s="12" customFormat="1" ht="7.5" customHeight="1" thickBot="1" x14ac:dyDescent="0.4">
      <c r="D58" s="97"/>
      <c r="E58" s="97"/>
      <c r="F58" s="96"/>
      <c r="G58" s="96"/>
      <c r="H58" s="98"/>
      <c r="I58" s="98"/>
      <c r="J58" s="99"/>
      <c r="K58" s="99"/>
      <c r="L58" s="99"/>
      <c r="M58" s="96"/>
      <c r="R58" s="28"/>
      <c r="X58" s="29"/>
      <c r="Y58" s="157"/>
      <c r="Z58" s="29"/>
      <c r="AA58" s="29"/>
      <c r="AB58" s="29"/>
      <c r="AC58" s="29"/>
      <c r="AD58" s="29"/>
    </row>
    <row r="59" spans="3:30" s="12" customFormat="1" ht="31.4" customHeight="1" thickBot="1" x14ac:dyDescent="0.4">
      <c r="D59" s="97"/>
      <c r="E59" s="194" t="s">
        <v>44</v>
      </c>
      <c r="F59" s="195"/>
      <c r="G59" s="195"/>
      <c r="H59" s="195"/>
      <c r="I59" s="195"/>
      <c r="J59" s="195"/>
      <c r="K59" s="196"/>
      <c r="L59" s="99"/>
      <c r="M59" s="96"/>
      <c r="R59" s="28"/>
      <c r="X59" s="29"/>
      <c r="Y59" s="157"/>
      <c r="Z59" s="29"/>
      <c r="AA59" s="29"/>
      <c r="AB59" s="29"/>
      <c r="AC59" s="29"/>
      <c r="AD59" s="29"/>
    </row>
    <row r="60" spans="3:30" s="12" customFormat="1" ht="37.75" customHeight="1" thickBot="1" x14ac:dyDescent="0.4">
      <c r="C60" s="235" t="s">
        <v>45</v>
      </c>
      <c r="D60" s="236"/>
      <c r="E60" s="100" t="str">
        <f t="shared" ref="E60:K60" si="9">E18</f>
        <v>PROFIL 1</v>
      </c>
      <c r="F60" s="101" t="str">
        <f t="shared" si="9"/>
        <v>PROFIL 2</v>
      </c>
      <c r="G60" s="101" t="str">
        <f t="shared" si="9"/>
        <v>PROFIL 3</v>
      </c>
      <c r="H60" s="101" t="str">
        <f t="shared" si="9"/>
        <v>PROFIL 4</v>
      </c>
      <c r="I60" s="101" t="str">
        <f t="shared" si="9"/>
        <v>PROFIL 5</v>
      </c>
      <c r="J60" s="101" t="str">
        <f t="shared" si="9"/>
        <v>PROFIL 4</v>
      </c>
      <c r="K60" s="101" t="str">
        <f t="shared" si="9"/>
        <v>PROFIL 5</v>
      </c>
      <c r="L60" s="102" t="str">
        <f>L29</f>
        <v>TOTAL</v>
      </c>
      <c r="R60" s="28"/>
      <c r="X60" s="29"/>
      <c r="Y60" s="157"/>
      <c r="Z60" s="29"/>
      <c r="AA60" s="29"/>
      <c r="AB60" s="29"/>
      <c r="AC60" s="29"/>
      <c r="AD60" s="29"/>
    </row>
    <row r="61" spans="3:30" s="12" customFormat="1" ht="79.5" customHeight="1" x14ac:dyDescent="0.35">
      <c r="C61" s="206" t="s">
        <v>46</v>
      </c>
      <c r="D61" s="207"/>
      <c r="E61" s="103"/>
      <c r="F61" s="103"/>
      <c r="G61" s="103"/>
      <c r="H61" s="103"/>
      <c r="I61" s="103"/>
      <c r="J61" s="103"/>
      <c r="K61" s="103"/>
      <c r="L61" s="104" t="s">
        <v>47</v>
      </c>
      <c r="N61" s="71"/>
      <c r="O61" s="71"/>
      <c r="P61" s="71"/>
      <c r="R61" s="28"/>
      <c r="X61" s="29"/>
      <c r="Y61" s="157"/>
      <c r="Z61" s="29"/>
      <c r="AA61" s="29"/>
      <c r="AB61" s="29"/>
      <c r="AC61" s="29"/>
      <c r="AD61" s="29"/>
    </row>
    <row r="62" spans="3:30" s="12" customFormat="1" ht="43.4" customHeight="1" x14ac:dyDescent="0.35">
      <c r="C62" s="208" t="s">
        <v>48</v>
      </c>
      <c r="D62" s="209"/>
      <c r="E62" s="105"/>
      <c r="F62" s="105"/>
      <c r="G62" s="105"/>
      <c r="H62" s="105"/>
      <c r="I62" s="105"/>
      <c r="J62" s="105"/>
      <c r="K62" s="105"/>
      <c r="L62" s="106">
        <f>SUM(E62:K62)</f>
        <v>0</v>
      </c>
      <c r="N62" s="107"/>
      <c r="O62" s="108"/>
      <c r="P62" s="107"/>
      <c r="R62" s="28"/>
      <c r="X62" s="29"/>
      <c r="Y62" s="157"/>
      <c r="Z62" s="29"/>
      <c r="AA62" s="29"/>
      <c r="AB62" s="29"/>
      <c r="AC62" s="29"/>
      <c r="AD62" s="29"/>
    </row>
    <row r="63" spans="3:30" s="12" customFormat="1" ht="43.4" customHeight="1" thickBot="1" x14ac:dyDescent="0.4">
      <c r="C63" s="210" t="s">
        <v>49</v>
      </c>
      <c r="D63" s="211"/>
      <c r="E63" s="109">
        <f>E61*E62</f>
        <v>0</v>
      </c>
      <c r="F63" s="109">
        <f t="shared" ref="F63:K63" si="10">F61*F62</f>
        <v>0</v>
      </c>
      <c r="G63" s="109">
        <f t="shared" si="10"/>
        <v>0</v>
      </c>
      <c r="H63" s="109">
        <f>H61*H62</f>
        <v>0</v>
      </c>
      <c r="I63" s="109">
        <f t="shared" si="10"/>
        <v>0</v>
      </c>
      <c r="J63" s="109">
        <f t="shared" si="10"/>
        <v>0</v>
      </c>
      <c r="K63" s="109">
        <f t="shared" si="10"/>
        <v>0</v>
      </c>
      <c r="L63" s="110">
        <f>SUM(E63:K63)</f>
        <v>0</v>
      </c>
      <c r="N63" s="84"/>
      <c r="O63" s="84"/>
      <c r="P63" s="84"/>
      <c r="Q63" s="84"/>
      <c r="R63" s="28"/>
      <c r="X63" s="29"/>
      <c r="Y63" s="157"/>
      <c r="Z63" s="29"/>
      <c r="AA63" s="29"/>
      <c r="AB63" s="29"/>
      <c r="AC63" s="29"/>
      <c r="AD63" s="29"/>
    </row>
    <row r="64" spans="3:30" s="12" customFormat="1" ht="9.25" customHeight="1" thickBot="1" x14ac:dyDescent="0.4">
      <c r="D64" s="111"/>
      <c r="E64" s="112"/>
      <c r="F64" s="112"/>
      <c r="G64" s="112"/>
      <c r="H64" s="112"/>
      <c r="I64" s="112"/>
      <c r="J64" s="112"/>
      <c r="K64" s="112"/>
      <c r="L64" s="112"/>
      <c r="N64" s="84"/>
      <c r="O64" s="84"/>
      <c r="P64" s="84"/>
      <c r="Q64" s="84"/>
      <c r="R64" s="28"/>
      <c r="X64" s="29"/>
      <c r="Y64" s="157"/>
      <c r="Z64" s="29"/>
      <c r="AA64" s="29"/>
      <c r="AB64" s="29"/>
      <c r="AC64" s="29"/>
      <c r="AD64" s="29"/>
    </row>
    <row r="65" spans="3:30" s="12" customFormat="1" ht="43.9" customHeight="1" x14ac:dyDescent="0.35">
      <c r="C65" s="206" t="s">
        <v>50</v>
      </c>
      <c r="D65" s="207"/>
      <c r="E65" s="103"/>
      <c r="F65" s="103"/>
      <c r="G65" s="103"/>
      <c r="H65" s="103"/>
      <c r="I65" s="103"/>
      <c r="J65" s="103"/>
      <c r="K65" s="103"/>
      <c r="L65" s="113" t="s">
        <v>47</v>
      </c>
      <c r="N65" s="84"/>
      <c r="O65" s="84"/>
      <c r="P65" s="84"/>
      <c r="Q65" s="84"/>
      <c r="R65" s="28"/>
      <c r="X65" s="29"/>
      <c r="Y65" s="157"/>
      <c r="Z65" s="29"/>
      <c r="AA65" s="29"/>
      <c r="AB65" s="29"/>
      <c r="AC65" s="29"/>
      <c r="AD65" s="29"/>
    </row>
    <row r="66" spans="3:30" s="12" customFormat="1" ht="43.9" customHeight="1" x14ac:dyDescent="0.35">
      <c r="C66" s="208" t="s">
        <v>51</v>
      </c>
      <c r="D66" s="209"/>
      <c r="E66" s="105"/>
      <c r="F66" s="105"/>
      <c r="G66" s="105"/>
      <c r="H66" s="105"/>
      <c r="I66" s="105"/>
      <c r="J66" s="105"/>
      <c r="K66" s="105"/>
      <c r="L66" s="114">
        <f>SUM(E66:K66)</f>
        <v>0</v>
      </c>
      <c r="N66" s="84"/>
      <c r="O66" s="84"/>
      <c r="P66" s="84"/>
      <c r="Q66" s="84"/>
      <c r="R66" s="28"/>
      <c r="X66" s="29"/>
      <c r="Y66" s="157"/>
      <c r="Z66" s="29"/>
      <c r="AA66" s="29"/>
      <c r="AB66" s="29"/>
      <c r="AC66" s="29"/>
      <c r="AD66" s="29"/>
    </row>
    <row r="67" spans="3:30" s="12" customFormat="1" ht="43.9" customHeight="1" thickBot="1" x14ac:dyDescent="0.4">
      <c r="C67" s="210" t="s">
        <v>49</v>
      </c>
      <c r="D67" s="211"/>
      <c r="E67" s="109">
        <f t="shared" ref="E67:K67" si="11">E65*E66</f>
        <v>0</v>
      </c>
      <c r="F67" s="109">
        <f>F65*F66</f>
        <v>0</v>
      </c>
      <c r="G67" s="109">
        <f t="shared" si="11"/>
        <v>0</v>
      </c>
      <c r="H67" s="109">
        <f t="shared" si="11"/>
        <v>0</v>
      </c>
      <c r="I67" s="109">
        <f>I65*I66</f>
        <v>0</v>
      </c>
      <c r="J67" s="109">
        <f t="shared" si="11"/>
        <v>0</v>
      </c>
      <c r="K67" s="109">
        <f t="shared" si="11"/>
        <v>0</v>
      </c>
      <c r="L67" s="115">
        <f>SUM(E67:K67)</f>
        <v>0</v>
      </c>
      <c r="N67" s="84"/>
      <c r="O67" s="84"/>
      <c r="P67" s="84"/>
      <c r="Q67" s="84"/>
      <c r="R67" s="28"/>
      <c r="X67" s="29"/>
      <c r="Y67" s="157"/>
      <c r="Z67" s="29"/>
      <c r="AA67" s="29"/>
      <c r="AB67" s="29"/>
      <c r="AC67" s="29"/>
      <c r="AD67" s="29"/>
    </row>
    <row r="68" spans="3:30" s="12" customFormat="1" ht="12.75" customHeight="1" x14ac:dyDescent="0.35">
      <c r="D68" s="111"/>
      <c r="E68" s="112"/>
      <c r="F68" s="112"/>
      <c r="G68" s="112"/>
      <c r="H68" s="112"/>
      <c r="I68" s="112"/>
      <c r="J68" s="112"/>
      <c r="K68" s="112"/>
      <c r="L68" s="112"/>
      <c r="N68" s="84"/>
      <c r="O68" s="84"/>
      <c r="P68" s="84"/>
      <c r="Q68" s="84"/>
      <c r="R68" s="28"/>
      <c r="X68" s="29"/>
      <c r="Y68" s="157"/>
      <c r="Z68" s="29"/>
      <c r="AA68" s="29"/>
      <c r="AB68" s="29"/>
      <c r="AC68" s="29"/>
      <c r="AD68" s="29"/>
    </row>
    <row r="69" spans="3:30" s="12" customFormat="1" ht="12.75" customHeight="1" x14ac:dyDescent="0.35">
      <c r="D69" s="111"/>
      <c r="E69" s="112"/>
      <c r="F69" s="112"/>
      <c r="G69" s="112"/>
      <c r="H69" s="112"/>
      <c r="I69" s="112"/>
      <c r="J69" s="112"/>
      <c r="K69" s="112"/>
      <c r="L69" s="112"/>
      <c r="N69" s="84"/>
      <c r="O69" s="84"/>
      <c r="P69" s="84"/>
      <c r="Q69" s="84"/>
      <c r="R69" s="28"/>
      <c r="X69" s="29"/>
      <c r="Y69" s="157"/>
      <c r="Z69" s="29"/>
      <c r="AA69" s="29"/>
      <c r="AB69" s="29"/>
      <c r="AC69" s="29"/>
      <c r="AD69" s="29"/>
    </row>
    <row r="70" spans="3:30" s="12" customFormat="1" ht="36" customHeight="1" thickBot="1" x14ac:dyDescent="0.4">
      <c r="C70" s="212" t="s">
        <v>74</v>
      </c>
      <c r="D70" s="212"/>
      <c r="E70" s="212"/>
      <c r="F70" s="161" t="s">
        <v>75</v>
      </c>
      <c r="G70" s="161" t="s">
        <v>76</v>
      </c>
      <c r="H70"/>
      <c r="I70"/>
      <c r="J70"/>
      <c r="K70"/>
      <c r="L70"/>
      <c r="M70" s="162"/>
      <c r="N70" s="84"/>
      <c r="O70" s="116"/>
      <c r="P70" s="116"/>
      <c r="Q70" s="116"/>
      <c r="R70" s="28"/>
      <c r="X70" s="29"/>
      <c r="Y70" s="157"/>
      <c r="Z70" s="29"/>
      <c r="AA70" s="29"/>
      <c r="AB70" s="29"/>
      <c r="AC70" s="29"/>
      <c r="AD70" s="29"/>
    </row>
    <row r="71" spans="3:30" s="12" customFormat="1" ht="36" customHeight="1" x14ac:dyDescent="0.35">
      <c r="C71" s="185" t="s">
        <v>77</v>
      </c>
      <c r="D71" s="186"/>
      <c r="E71" s="187"/>
      <c r="F71" s="164"/>
      <c r="G71" s="165"/>
      <c r="H71" s="166">
        <f t="shared" ref="H71:H76" si="12">G71*F71</f>
        <v>0</v>
      </c>
      <c r="I71"/>
      <c r="J71"/>
      <c r="K71"/>
      <c r="L71"/>
      <c r="N71" s="84"/>
      <c r="O71" s="116"/>
      <c r="P71" s="116"/>
      <c r="Q71" s="116"/>
      <c r="R71" s="28"/>
      <c r="X71" s="29"/>
      <c r="Y71" s="157"/>
      <c r="Z71" s="29"/>
      <c r="AA71" s="29"/>
      <c r="AB71" s="29"/>
      <c r="AC71" s="29"/>
      <c r="AD71" s="29"/>
    </row>
    <row r="72" spans="3:30" s="12" customFormat="1" ht="36" customHeight="1" x14ac:dyDescent="0.35">
      <c r="C72" s="182" t="s">
        <v>77</v>
      </c>
      <c r="D72" s="183"/>
      <c r="E72" s="184"/>
      <c r="F72" s="167"/>
      <c r="G72" s="168"/>
      <c r="H72" s="169">
        <f t="shared" si="12"/>
        <v>0</v>
      </c>
      <c r="I72"/>
      <c r="J72"/>
      <c r="K72"/>
      <c r="L72"/>
      <c r="N72" s="84"/>
      <c r="O72" s="116"/>
      <c r="P72" s="116"/>
      <c r="Q72" s="116"/>
      <c r="R72" s="28"/>
      <c r="X72" s="29"/>
      <c r="Y72" s="157"/>
      <c r="Z72" s="29"/>
      <c r="AA72" s="29"/>
      <c r="AB72" s="29"/>
      <c r="AC72" s="29"/>
      <c r="AD72" s="29"/>
    </row>
    <row r="73" spans="3:30" s="12" customFormat="1" ht="36" customHeight="1" x14ac:dyDescent="0.35">
      <c r="C73" s="182" t="s">
        <v>77</v>
      </c>
      <c r="D73" s="183"/>
      <c r="E73" s="184"/>
      <c r="F73" s="170"/>
      <c r="G73" s="171"/>
      <c r="H73" s="169">
        <f t="shared" si="12"/>
        <v>0</v>
      </c>
      <c r="I73"/>
      <c r="J73"/>
      <c r="K73"/>
      <c r="L73"/>
      <c r="N73" s="84"/>
      <c r="O73" s="116"/>
      <c r="P73" s="116"/>
      <c r="Q73" s="116"/>
      <c r="R73" s="28"/>
      <c r="X73" s="29"/>
      <c r="Y73" s="157"/>
      <c r="Z73" s="29"/>
      <c r="AA73" s="29"/>
      <c r="AB73" s="29"/>
      <c r="AC73" s="29"/>
      <c r="AD73" s="29"/>
    </row>
    <row r="74" spans="3:30" s="12" customFormat="1" ht="36" customHeight="1" x14ac:dyDescent="0.35">
      <c r="C74" s="182" t="s">
        <v>77</v>
      </c>
      <c r="D74" s="183"/>
      <c r="E74" s="184"/>
      <c r="F74" s="170"/>
      <c r="G74" s="171"/>
      <c r="H74" s="169">
        <f t="shared" si="12"/>
        <v>0</v>
      </c>
      <c r="I74"/>
      <c r="J74"/>
      <c r="K74"/>
      <c r="L74"/>
      <c r="N74" s="84"/>
      <c r="O74" s="116"/>
      <c r="P74" s="116"/>
      <c r="Q74" s="116"/>
      <c r="R74" s="28"/>
      <c r="X74" s="29"/>
      <c r="Y74" s="157"/>
      <c r="Z74" s="29"/>
      <c r="AA74" s="29"/>
      <c r="AB74" s="29"/>
      <c r="AC74" s="29"/>
      <c r="AD74" s="29"/>
    </row>
    <row r="75" spans="3:30" s="12" customFormat="1" ht="36" customHeight="1" x14ac:dyDescent="0.35">
      <c r="C75" s="182" t="s">
        <v>77</v>
      </c>
      <c r="D75" s="183"/>
      <c r="E75" s="184"/>
      <c r="F75" s="170"/>
      <c r="G75" s="171"/>
      <c r="H75" s="169">
        <f t="shared" si="12"/>
        <v>0</v>
      </c>
      <c r="I75"/>
      <c r="J75"/>
      <c r="K75"/>
      <c r="L75"/>
      <c r="N75" s="84"/>
      <c r="O75" s="116"/>
      <c r="P75" s="116"/>
      <c r="Q75" s="116"/>
      <c r="R75" s="28"/>
      <c r="X75" s="29"/>
      <c r="Y75" s="157"/>
      <c r="Z75" s="29"/>
      <c r="AA75" s="29"/>
      <c r="AB75" s="29"/>
      <c r="AC75" s="29"/>
      <c r="AD75" s="29"/>
    </row>
    <row r="76" spans="3:30" s="12" customFormat="1" ht="36" customHeight="1" x14ac:dyDescent="0.35">
      <c r="C76" s="182" t="s">
        <v>77</v>
      </c>
      <c r="D76" s="183"/>
      <c r="E76" s="184"/>
      <c r="F76" s="170"/>
      <c r="G76" s="171"/>
      <c r="H76" s="169">
        <f t="shared" si="12"/>
        <v>0</v>
      </c>
      <c r="I76"/>
      <c r="J76"/>
      <c r="K76"/>
      <c r="L76"/>
      <c r="N76" s="84"/>
      <c r="O76" s="116"/>
      <c r="P76" s="116"/>
      <c r="Q76" s="116"/>
      <c r="R76" s="28"/>
      <c r="X76" s="29"/>
      <c r="Y76" s="157"/>
      <c r="Z76" s="29"/>
      <c r="AA76" s="29"/>
      <c r="AB76" s="29"/>
      <c r="AC76" s="29"/>
      <c r="AD76" s="29"/>
    </row>
    <row r="77" spans="3:30" s="12" customFormat="1" ht="36" customHeight="1" thickBot="1" x14ac:dyDescent="0.4">
      <c r="C77" s="188" t="s">
        <v>49</v>
      </c>
      <c r="D77" s="189"/>
      <c r="E77" s="190"/>
      <c r="F77" s="172">
        <f>SUM(F71:F76)</f>
        <v>0</v>
      </c>
      <c r="G77" s="173">
        <f>SUM(G71:G76)</f>
        <v>0</v>
      </c>
      <c r="H77" s="174">
        <f>SUM(H71:H76)</f>
        <v>0</v>
      </c>
      <c r="I77"/>
      <c r="J77"/>
      <c r="K77"/>
      <c r="L77"/>
      <c r="N77" s="84"/>
      <c r="O77" s="116"/>
      <c r="P77" s="116"/>
      <c r="Q77" s="116"/>
      <c r="R77" s="28"/>
      <c r="X77" s="29"/>
      <c r="Y77" s="157"/>
      <c r="Z77" s="29"/>
      <c r="AA77" s="29"/>
      <c r="AB77" s="29"/>
      <c r="AC77" s="29"/>
      <c r="AD77" s="29"/>
    </row>
    <row r="78" spans="3:30" s="12" customFormat="1" ht="36" customHeight="1" thickBot="1" x14ac:dyDescent="0.4">
      <c r="E78" s="111"/>
      <c r="F78" s="112"/>
      <c r="G78" s="112"/>
      <c r="H78" s="112"/>
      <c r="I78" s="112"/>
      <c r="J78" s="112"/>
      <c r="K78" s="112"/>
      <c r="L78" s="112"/>
      <c r="M78" s="112"/>
      <c r="N78" s="84"/>
      <c r="O78" s="116"/>
      <c r="P78" s="116"/>
      <c r="Q78" s="116"/>
      <c r="R78" s="28"/>
      <c r="X78" s="29"/>
      <c r="Y78" s="157"/>
      <c r="Z78" s="29"/>
      <c r="AA78" s="29"/>
      <c r="AB78" s="29"/>
      <c r="AC78" s="29"/>
      <c r="AD78" s="29"/>
    </row>
    <row r="79" spans="3:30" s="12" customFormat="1" ht="36" customHeight="1" thickBot="1" x14ac:dyDescent="0.4">
      <c r="C79" s="191" t="s">
        <v>52</v>
      </c>
      <c r="D79" s="192"/>
      <c r="E79" s="193"/>
      <c r="F79" s="204">
        <f>L63+L67+H77</f>
        <v>0</v>
      </c>
      <c r="G79" s="204"/>
      <c r="H79" s="204"/>
      <c r="I79" s="204"/>
      <c r="J79" s="204"/>
      <c r="K79" s="204"/>
      <c r="L79" s="204"/>
      <c r="M79" s="205"/>
      <c r="N79" s="84"/>
      <c r="O79" s="116"/>
      <c r="P79" s="116"/>
      <c r="Q79" s="116"/>
      <c r="R79" s="28"/>
      <c r="X79" s="29"/>
      <c r="Y79" s="157"/>
      <c r="Z79" s="29"/>
      <c r="AA79" s="29"/>
      <c r="AB79" s="29"/>
      <c r="AC79" s="29"/>
      <c r="AD79" s="29"/>
    </row>
    <row r="80" spans="3:30" s="12" customFormat="1" ht="36" customHeight="1" x14ac:dyDescent="0.35">
      <c r="D80" s="111"/>
      <c r="E80" s="112"/>
      <c r="F80" s="112"/>
      <c r="G80" s="112"/>
      <c r="H80" s="112"/>
      <c r="I80" s="112"/>
      <c r="J80" s="112"/>
      <c r="K80" s="112"/>
      <c r="L80" s="112"/>
      <c r="N80" s="84"/>
      <c r="O80" s="116"/>
      <c r="P80" s="116"/>
      <c r="Q80" s="116"/>
      <c r="R80" s="28"/>
      <c r="X80" s="29"/>
      <c r="Y80" s="157"/>
      <c r="Z80" s="29"/>
      <c r="AA80" s="29"/>
      <c r="AB80" s="29"/>
      <c r="AC80" s="29"/>
      <c r="AD80" s="29"/>
    </row>
    <row r="81" spans="3:31" s="12" customFormat="1" ht="31.5" customHeight="1" x14ac:dyDescent="0.35">
      <c r="C81" s="244" t="s">
        <v>53</v>
      </c>
      <c r="D81" s="241"/>
      <c r="E81" s="117"/>
      <c r="F81" s="112"/>
      <c r="G81" s="112"/>
      <c r="H81" s="112"/>
      <c r="I81" s="112"/>
      <c r="J81" s="112"/>
      <c r="K81" s="112"/>
      <c r="L81" s="112"/>
      <c r="N81" s="123"/>
      <c r="O81" s="71"/>
      <c r="P81" s="71"/>
      <c r="Q81" s="84"/>
      <c r="R81" s="28"/>
      <c r="X81" s="29"/>
      <c r="Y81" s="157"/>
      <c r="Z81" s="29"/>
      <c r="AA81" s="29"/>
      <c r="AB81" s="29"/>
      <c r="AC81" s="29"/>
      <c r="AD81" s="29"/>
    </row>
    <row r="82" spans="3:31" s="12" customFormat="1" ht="31.5" customHeight="1" x14ac:dyDescent="0.35">
      <c r="C82" s="118" t="s">
        <v>54</v>
      </c>
      <c r="D82" s="119"/>
      <c r="E82" s="120"/>
      <c r="F82" s="112"/>
      <c r="G82" s="112"/>
      <c r="H82" s="112"/>
      <c r="I82" s="112"/>
      <c r="J82" s="112"/>
      <c r="K82" s="112"/>
      <c r="L82" s="112"/>
      <c r="N82" s="123"/>
      <c r="O82" s="71"/>
      <c r="P82" s="71"/>
      <c r="Q82" s="84"/>
      <c r="R82" s="28"/>
      <c r="X82" s="29"/>
      <c r="Y82" s="157"/>
      <c r="Z82" s="29"/>
      <c r="AA82" s="29"/>
      <c r="AB82" s="29"/>
      <c r="AC82" s="29"/>
      <c r="AD82" s="29"/>
    </row>
    <row r="83" spans="3:31" s="12" customFormat="1" ht="31.5" customHeight="1" x14ac:dyDescent="0.35">
      <c r="C83" s="118" t="s">
        <v>55</v>
      </c>
      <c r="D83" s="119"/>
      <c r="E83" s="120"/>
      <c r="F83" s="112"/>
      <c r="G83" s="112"/>
      <c r="H83" s="112"/>
      <c r="I83" s="112"/>
      <c r="J83" s="112"/>
      <c r="K83" s="112"/>
      <c r="L83" s="112"/>
      <c r="N83" s="123"/>
      <c r="O83" s="71"/>
      <c r="P83" s="71"/>
      <c r="Q83" s="84"/>
      <c r="R83" s="28"/>
      <c r="X83" s="29"/>
      <c r="Y83" s="157"/>
      <c r="Z83" s="29"/>
      <c r="AA83" s="29"/>
      <c r="AB83" s="29"/>
      <c r="AC83" s="29"/>
      <c r="AD83" s="29"/>
    </row>
    <row r="84" spans="3:31" s="12" customFormat="1" ht="31.5" customHeight="1" x14ac:dyDescent="0.35">
      <c r="C84" s="118" t="s">
        <v>56</v>
      </c>
      <c r="D84" s="119"/>
      <c r="E84" s="120"/>
      <c r="F84" s="112"/>
      <c r="G84" s="112"/>
      <c r="H84" s="112"/>
      <c r="I84" s="112"/>
      <c r="J84" s="112"/>
      <c r="K84" s="112"/>
      <c r="L84" s="112"/>
      <c r="N84" s="123"/>
      <c r="O84" s="71"/>
      <c r="P84" s="71"/>
      <c r="Q84" s="84"/>
      <c r="R84" s="28"/>
      <c r="X84" s="29"/>
      <c r="Y84" s="157"/>
      <c r="Z84" s="29"/>
      <c r="AA84" s="29"/>
      <c r="AB84" s="29"/>
      <c r="AC84" s="29"/>
      <c r="AD84" s="29"/>
    </row>
    <row r="85" spans="3:31" s="12" customFormat="1" ht="59.5" customHeight="1" x14ac:dyDescent="0.35">
      <c r="C85" s="118" t="s">
        <v>57</v>
      </c>
      <c r="D85" s="119"/>
      <c r="E85" s="120"/>
      <c r="F85" s="112"/>
      <c r="G85" s="112"/>
      <c r="H85" s="112"/>
      <c r="I85" s="112"/>
      <c r="J85" s="112"/>
      <c r="K85" s="112"/>
      <c r="L85" s="112"/>
      <c r="O85" s="123"/>
      <c r="P85" s="71"/>
      <c r="Q85" s="71"/>
      <c r="R85" s="84"/>
      <c r="S85" s="27"/>
      <c r="Y85" s="157"/>
      <c r="Z85" s="29"/>
      <c r="AA85" s="29"/>
      <c r="AB85" s="29"/>
      <c r="AC85" s="29"/>
      <c r="AD85" s="29"/>
      <c r="AE85" s="29"/>
    </row>
    <row r="86" spans="3:31" s="12" customFormat="1" ht="22.5" customHeight="1" thickBot="1" x14ac:dyDescent="0.4">
      <c r="C86" s="121" t="s">
        <v>39</v>
      </c>
      <c r="D86" s="122">
        <f>SUM(D82:D85)</f>
        <v>0</v>
      </c>
      <c r="E86" s="120"/>
      <c r="F86" s="112"/>
      <c r="G86" s="112"/>
      <c r="H86" s="112"/>
      <c r="I86" s="112"/>
      <c r="J86" s="112"/>
      <c r="K86" s="112"/>
      <c r="L86" s="112"/>
      <c r="O86" s="123"/>
      <c r="P86" s="71"/>
      <c r="Q86" s="71"/>
      <c r="R86" s="84"/>
      <c r="S86" s="27"/>
      <c r="Y86" s="157"/>
      <c r="Z86" s="29"/>
      <c r="AA86" s="29"/>
      <c r="AB86" s="29"/>
      <c r="AC86" s="29"/>
      <c r="AD86" s="29"/>
      <c r="AE86" s="29"/>
    </row>
    <row r="87" spans="3:31" s="12" customFormat="1" ht="22.5" customHeight="1" thickBot="1" x14ac:dyDescent="0.4">
      <c r="D87" s="111"/>
      <c r="E87" s="112"/>
      <c r="F87" s="112"/>
      <c r="G87" s="112"/>
      <c r="H87" s="112"/>
      <c r="I87" s="112"/>
      <c r="J87" s="112"/>
      <c r="K87" s="112"/>
      <c r="L87" s="112"/>
      <c r="O87" s="123"/>
      <c r="P87" s="71"/>
      <c r="Q87" s="71"/>
      <c r="R87" s="84"/>
      <c r="S87" s="27"/>
      <c r="Y87" s="157"/>
      <c r="Z87" s="29"/>
      <c r="AA87" s="29"/>
      <c r="AB87" s="29"/>
      <c r="AC87" s="29"/>
      <c r="AD87" s="29"/>
      <c r="AE87" s="29"/>
    </row>
    <row r="88" spans="3:31" s="12" customFormat="1" ht="22.5" customHeight="1" thickBot="1" x14ac:dyDescent="0.4">
      <c r="C88" s="242" t="s">
        <v>58</v>
      </c>
      <c r="D88" s="243"/>
      <c r="E88" s="200">
        <f>E53</f>
        <v>0</v>
      </c>
      <c r="F88" s="201"/>
      <c r="G88" s="201"/>
      <c r="H88" s="201"/>
      <c r="I88" s="201"/>
      <c r="J88" s="201"/>
      <c r="K88" s="201"/>
      <c r="L88" s="202"/>
      <c r="O88" s="123"/>
      <c r="P88" s="71"/>
      <c r="Q88" s="71"/>
      <c r="R88" s="84"/>
      <c r="S88" s="27"/>
      <c r="Y88" s="157"/>
      <c r="Z88" s="29"/>
      <c r="AA88" s="29"/>
      <c r="AB88" s="29"/>
      <c r="AC88" s="29"/>
      <c r="AD88" s="29"/>
      <c r="AE88" s="29"/>
    </row>
    <row r="89" spans="3:31" s="12" customFormat="1" ht="22.5" customHeight="1" thickBot="1" x14ac:dyDescent="0.4">
      <c r="C89" s="242" t="s">
        <v>61</v>
      </c>
      <c r="D89" s="243"/>
      <c r="E89" s="203">
        <f>E54</f>
        <v>0</v>
      </c>
      <c r="F89" s="204"/>
      <c r="G89" s="204"/>
      <c r="H89" s="204"/>
      <c r="I89" s="204"/>
      <c r="J89" s="204"/>
      <c r="K89" s="204"/>
      <c r="L89" s="205"/>
      <c r="O89" s="123"/>
      <c r="P89" s="71"/>
      <c r="Q89" s="71"/>
      <c r="R89" s="84"/>
      <c r="S89" s="27"/>
      <c r="Y89" s="157"/>
      <c r="Z89" s="29"/>
      <c r="AA89" s="29"/>
      <c r="AB89" s="29"/>
      <c r="AC89" s="29"/>
      <c r="AD89" s="29"/>
      <c r="AE89" s="29"/>
    </row>
    <row r="90" spans="3:31" s="12" customFormat="1" ht="22.5" customHeight="1" thickBot="1" x14ac:dyDescent="0.4">
      <c r="C90" s="242" t="s">
        <v>59</v>
      </c>
      <c r="D90" s="243"/>
      <c r="E90" s="203">
        <f>E54+F79+D86</f>
        <v>0</v>
      </c>
      <c r="F90" s="204"/>
      <c r="G90" s="204"/>
      <c r="H90" s="204"/>
      <c r="I90" s="204"/>
      <c r="J90" s="204"/>
      <c r="K90" s="204"/>
      <c r="L90" s="205"/>
      <c r="O90" s="123"/>
      <c r="P90" s="71"/>
      <c r="Q90" s="71"/>
      <c r="R90" s="84"/>
      <c r="S90" s="27"/>
      <c r="Y90" s="157"/>
      <c r="Z90" s="29"/>
      <c r="AA90" s="29"/>
      <c r="AB90" s="29"/>
      <c r="AC90" s="29"/>
      <c r="AD90" s="29"/>
      <c r="AE90" s="29"/>
    </row>
    <row r="91" spans="3:31" s="12" customFormat="1" ht="22.5" customHeight="1" x14ac:dyDescent="0.35">
      <c r="C91" s="124"/>
      <c r="D91" s="124"/>
      <c r="E91" s="125"/>
      <c r="F91" s="126"/>
      <c r="G91" s="127"/>
      <c r="H91" s="128"/>
      <c r="I91" s="129"/>
      <c r="J91" s="124"/>
      <c r="K91" s="124"/>
      <c r="L91" s="124"/>
      <c r="O91" s="123"/>
      <c r="P91" s="71"/>
      <c r="Q91" s="71"/>
      <c r="R91" s="84"/>
      <c r="S91" s="27"/>
      <c r="Y91" s="157"/>
      <c r="Z91" s="29"/>
      <c r="AA91" s="29"/>
      <c r="AB91" s="29"/>
      <c r="AC91" s="29"/>
      <c r="AD91" s="29"/>
      <c r="AE91" s="29"/>
    </row>
    <row r="92" spans="3:31" s="12" customFormat="1" ht="22.5" customHeight="1" x14ac:dyDescent="0.35"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O92" s="123"/>
      <c r="P92" s="71"/>
      <c r="Q92" s="71"/>
      <c r="R92" s="84"/>
      <c r="S92" s="27"/>
      <c r="Y92" s="157"/>
      <c r="Z92" s="29"/>
      <c r="AA92" s="29"/>
      <c r="AB92" s="29"/>
      <c r="AC92" s="29"/>
      <c r="AD92" s="29"/>
      <c r="AE92" s="29"/>
    </row>
    <row r="93" spans="3:31" s="12" customFormat="1" ht="22.5" customHeight="1" x14ac:dyDescent="0.35">
      <c r="C93" s="131" t="s">
        <v>60</v>
      </c>
      <c r="D93" s="130"/>
      <c r="E93" s="130"/>
      <c r="F93" s="130"/>
      <c r="G93" s="130"/>
      <c r="H93" s="130"/>
      <c r="I93" s="130"/>
      <c r="J93" s="130"/>
      <c r="K93" s="130"/>
      <c r="L93" s="130"/>
      <c r="O93" s="107"/>
      <c r="P93" s="108"/>
      <c r="Q93" s="107"/>
      <c r="R93" s="84"/>
      <c r="S93" s="27"/>
      <c r="Y93" s="157"/>
      <c r="Z93" s="29"/>
      <c r="AA93" s="29"/>
      <c r="AB93" s="29"/>
      <c r="AC93" s="29"/>
      <c r="AD93" s="29"/>
      <c r="AE93" s="29"/>
    </row>
    <row r="94" spans="3:31" s="12" customFormat="1" ht="22.5" customHeight="1" x14ac:dyDescent="0.35">
      <c r="C94" s="241" t="s">
        <v>62</v>
      </c>
      <c r="D94" s="241"/>
      <c r="E94" s="241"/>
      <c r="F94" s="241"/>
      <c r="G94" s="241"/>
      <c r="H94" s="130"/>
      <c r="I94" s="130"/>
      <c r="J94" s="130"/>
      <c r="K94" s="130"/>
      <c r="L94" s="130"/>
      <c r="P94" s="108"/>
      <c r="Q94" s="107"/>
      <c r="R94" s="84"/>
      <c r="S94" s="27"/>
      <c r="Y94" s="157"/>
      <c r="Z94" s="29"/>
      <c r="AA94" s="29"/>
      <c r="AB94" s="29"/>
      <c r="AC94" s="29"/>
      <c r="AD94" s="29"/>
      <c r="AE94" s="29"/>
    </row>
    <row r="95" spans="3:31" ht="16" customHeight="1" x14ac:dyDescent="0.35">
      <c r="C95" s="140"/>
      <c r="D95" s="140"/>
      <c r="E95" s="140" t="s">
        <v>63</v>
      </c>
      <c r="F95" s="142" t="s">
        <v>64</v>
      </c>
      <c r="G95" s="141" t="s">
        <v>65</v>
      </c>
      <c r="H95" s="130"/>
      <c r="I95" s="130"/>
      <c r="J95" s="130"/>
      <c r="K95" s="130"/>
      <c r="L95" s="130"/>
      <c r="M95" s="130"/>
      <c r="N95" s="12"/>
      <c r="O95" s="12"/>
      <c r="P95" s="12"/>
      <c r="Q95" s="12"/>
      <c r="R95" s="163"/>
    </row>
    <row r="96" spans="3:31" ht="32.25" customHeight="1" x14ac:dyDescent="0.4">
      <c r="C96" s="132" t="str">
        <f t="shared" ref="C96:D104" si="13">C7</f>
        <v>MANDATAIRE</v>
      </c>
      <c r="D96" s="133">
        <f t="shared" si="13"/>
        <v>0</v>
      </c>
      <c r="E96" s="143"/>
      <c r="F96" s="143"/>
      <c r="G96" s="144"/>
      <c r="H96" s="130"/>
      <c r="I96" s="130"/>
      <c r="J96" s="130"/>
      <c r="K96" s="130"/>
      <c r="L96" s="130"/>
      <c r="M96" s="130"/>
      <c r="N96" s="160"/>
      <c r="O96" s="12"/>
      <c r="P96" s="12"/>
      <c r="Q96" s="12"/>
      <c r="R96" s="28"/>
    </row>
    <row r="97" spans="3:30" ht="32.25" customHeight="1" x14ac:dyDescent="0.4">
      <c r="C97" s="132" t="str">
        <f t="shared" si="13"/>
        <v>COTRAITANT 1</v>
      </c>
      <c r="D97" s="133">
        <f t="shared" si="13"/>
        <v>0</v>
      </c>
      <c r="E97" s="143"/>
      <c r="F97" s="143"/>
      <c r="G97" s="144"/>
      <c r="H97" s="130"/>
      <c r="I97" s="130"/>
      <c r="J97" s="130"/>
      <c r="K97" s="130"/>
      <c r="L97" s="130"/>
      <c r="M97" s="130"/>
      <c r="N97" s="12"/>
      <c r="O97" s="12"/>
      <c r="P97" s="12"/>
      <c r="Q97" s="12"/>
      <c r="R97" s="28"/>
    </row>
    <row r="98" spans="3:30" ht="32.25" customHeight="1" x14ac:dyDescent="0.4">
      <c r="C98" s="132" t="str">
        <f t="shared" si="13"/>
        <v>COTRAITANT 2</v>
      </c>
      <c r="D98" s="133">
        <f t="shared" si="13"/>
        <v>0</v>
      </c>
      <c r="E98" s="143"/>
      <c r="F98" s="143"/>
      <c r="G98" s="144"/>
      <c r="H98" s="130"/>
      <c r="I98" s="130"/>
      <c r="J98" s="130"/>
      <c r="K98" s="130"/>
      <c r="L98" s="130"/>
      <c r="M98" s="130"/>
      <c r="N98" s="12"/>
      <c r="O98" s="12"/>
      <c r="P98" s="12"/>
      <c r="Q98" s="12"/>
      <c r="R98" s="28"/>
    </row>
    <row r="99" spans="3:30" ht="32.25" customHeight="1" x14ac:dyDescent="0.4">
      <c r="C99" s="132" t="str">
        <f t="shared" si="13"/>
        <v>COTRAITANT 3</v>
      </c>
      <c r="D99" s="133">
        <f t="shared" si="13"/>
        <v>0</v>
      </c>
      <c r="E99" s="143"/>
      <c r="F99" s="143"/>
      <c r="G99" s="144"/>
      <c r="H99" s="130"/>
      <c r="I99" s="130"/>
      <c r="J99" s="130"/>
      <c r="K99" s="130"/>
      <c r="L99" s="130"/>
      <c r="M99" s="130"/>
      <c r="N99" s="12"/>
      <c r="O99" s="12"/>
      <c r="P99" s="12"/>
      <c r="Q99" s="12"/>
      <c r="R99" s="28"/>
    </row>
    <row r="100" spans="3:30" ht="32.25" customHeight="1" x14ac:dyDescent="0.4">
      <c r="C100" s="132" t="str">
        <f t="shared" si="13"/>
        <v>COTRAITANT 4</v>
      </c>
      <c r="D100" s="133">
        <f t="shared" si="13"/>
        <v>0</v>
      </c>
      <c r="E100" s="143"/>
      <c r="F100" s="143"/>
      <c r="G100" s="144"/>
      <c r="H100" s="130"/>
      <c r="I100" s="130"/>
      <c r="J100" s="130"/>
      <c r="K100" s="130"/>
      <c r="L100" s="130"/>
      <c r="M100" s="130"/>
      <c r="N100" s="12"/>
      <c r="O100" s="12"/>
      <c r="P100" s="12"/>
      <c r="Q100" s="12"/>
      <c r="R100" s="28"/>
    </row>
    <row r="101" spans="3:30" s="138" customFormat="1" ht="32.25" customHeight="1" x14ac:dyDescent="0.4">
      <c r="C101" s="132" t="str">
        <f t="shared" si="13"/>
        <v>SOUSTRAITANT 1</v>
      </c>
      <c r="D101" s="133">
        <f t="shared" si="13"/>
        <v>0</v>
      </c>
      <c r="E101" s="143"/>
      <c r="F101" s="143"/>
      <c r="G101" s="144"/>
      <c r="H101" s="130"/>
      <c r="I101" s="130"/>
      <c r="J101" s="130"/>
      <c r="K101" s="130"/>
      <c r="L101" s="130"/>
      <c r="M101" s="130"/>
      <c r="N101" s="12"/>
      <c r="O101" s="12"/>
      <c r="P101" s="12"/>
      <c r="Q101" s="12"/>
      <c r="R101" s="28"/>
      <c r="X101" s="139"/>
      <c r="Y101" s="158"/>
      <c r="Z101" s="139"/>
      <c r="AA101" s="139"/>
      <c r="AB101" s="139"/>
      <c r="AC101" s="139"/>
      <c r="AD101" s="139"/>
    </row>
    <row r="102" spans="3:30" ht="32.25" customHeight="1" x14ac:dyDescent="0.4">
      <c r="C102" s="132" t="str">
        <f t="shared" si="13"/>
        <v>SOUSTRAITANT 2</v>
      </c>
      <c r="D102" s="133">
        <f t="shared" si="13"/>
        <v>0</v>
      </c>
      <c r="E102" s="143"/>
      <c r="F102" s="143"/>
      <c r="G102" s="144"/>
      <c r="H102" s="124"/>
      <c r="I102" s="124"/>
      <c r="J102" s="124"/>
      <c r="K102" s="124"/>
      <c r="L102" s="124"/>
      <c r="M102" s="124"/>
      <c r="N102" s="12"/>
      <c r="O102" s="12"/>
      <c r="P102" s="12"/>
      <c r="Q102" s="12"/>
      <c r="R102" s="28"/>
    </row>
    <row r="103" spans="3:30" ht="32.25" customHeight="1" x14ac:dyDescent="0.4">
      <c r="C103" s="132" t="str">
        <f t="shared" si="13"/>
        <v>SOUSTRAITANT 3</v>
      </c>
      <c r="D103" s="133">
        <f t="shared" si="13"/>
        <v>0</v>
      </c>
      <c r="E103" s="145"/>
      <c r="F103" s="145"/>
      <c r="G103" s="146"/>
      <c r="H103" s="112"/>
      <c r="I103" s="112"/>
      <c r="J103" s="112"/>
      <c r="K103" s="112"/>
      <c r="L103" s="112"/>
      <c r="M103" s="112"/>
      <c r="N103" s="12"/>
      <c r="O103" s="12"/>
      <c r="P103" s="12"/>
      <c r="Q103" s="12"/>
      <c r="R103" s="28"/>
    </row>
    <row r="104" spans="3:30" ht="32.25" customHeight="1" x14ac:dyDescent="0.4">
      <c r="C104" s="132" t="str">
        <f t="shared" si="13"/>
        <v>SOUSTRAITANT 4</v>
      </c>
      <c r="D104" s="133">
        <f t="shared" si="13"/>
        <v>0</v>
      </c>
      <c r="E104" s="147"/>
      <c r="F104" s="147"/>
      <c r="G104" s="148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28"/>
    </row>
    <row r="105" spans="3:30" ht="31.5" customHeight="1" thickBot="1" x14ac:dyDescent="0.4">
      <c r="C105" s="134"/>
      <c r="D105" s="135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75"/>
    </row>
    <row r="106" spans="3:30" ht="16.149999999999999" customHeight="1" x14ac:dyDescent="0.35">
      <c r="C106" s="136"/>
      <c r="D106" s="137"/>
    </row>
    <row r="107" spans="3:30" ht="33.65" customHeight="1" x14ac:dyDescent="0.35">
      <c r="D107" s="136"/>
      <c r="E107" s="136"/>
      <c r="F107" s="136"/>
      <c r="G107" s="136"/>
      <c r="H107" s="136"/>
      <c r="I107" s="136"/>
      <c r="J107" s="136"/>
      <c r="K107" s="136"/>
      <c r="L107" s="136"/>
      <c r="M107" s="136"/>
    </row>
    <row r="108" spans="3:30" ht="6.65" customHeight="1" x14ac:dyDescent="0.35"/>
    <row r="110" spans="3:30" ht="17.149999999999999" customHeight="1" x14ac:dyDescent="0.35">
      <c r="C110" s="12"/>
    </row>
    <row r="111" spans="3:30" ht="17.149999999999999" customHeight="1" x14ac:dyDescent="0.35"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3:30" ht="15.65" customHeight="1" x14ac:dyDescent="0.35"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</sheetData>
  <sheetProtection selectLockedCells="1"/>
  <mergeCells count="59">
    <mergeCell ref="C94:G94"/>
    <mergeCell ref="C90:D90"/>
    <mergeCell ref="E90:L90"/>
    <mergeCell ref="C81:D81"/>
    <mergeCell ref="C89:D89"/>
    <mergeCell ref="E89:L89"/>
    <mergeCell ref="C88:D88"/>
    <mergeCell ref="E88:L88"/>
    <mergeCell ref="C23:D23"/>
    <mergeCell ref="C63:D63"/>
    <mergeCell ref="C49:D49"/>
    <mergeCell ref="C53:D53"/>
    <mergeCell ref="C60:D60"/>
    <mergeCell ref="C61:D61"/>
    <mergeCell ref="C62:D62"/>
    <mergeCell ref="C52:D52"/>
    <mergeCell ref="C54:D54"/>
    <mergeCell ref="C57:L57"/>
    <mergeCell ref="E59:K59"/>
    <mergeCell ref="C24:D24"/>
    <mergeCell ref="C25:D25"/>
    <mergeCell ref="C26:D26"/>
    <mergeCell ref="C27:D27"/>
    <mergeCell ref="C39:C41"/>
    <mergeCell ref="E2:J2"/>
    <mergeCell ref="C19:D19"/>
    <mergeCell ref="C20:D20"/>
    <mergeCell ref="C21:D21"/>
    <mergeCell ref="C22:D22"/>
    <mergeCell ref="C4:D4"/>
    <mergeCell ref="E4:J4"/>
    <mergeCell ref="C6:D6"/>
    <mergeCell ref="E17:K17"/>
    <mergeCell ref="G8:H8"/>
    <mergeCell ref="G9:H9"/>
    <mergeCell ref="G10:H10"/>
    <mergeCell ref="G7:H7"/>
    <mergeCell ref="F6:H6"/>
    <mergeCell ref="C79:E79"/>
    <mergeCell ref="E28:K28"/>
    <mergeCell ref="C30:C32"/>
    <mergeCell ref="C33:C35"/>
    <mergeCell ref="C36:C38"/>
    <mergeCell ref="C45:C47"/>
    <mergeCell ref="E53:L53"/>
    <mergeCell ref="E54:L54"/>
    <mergeCell ref="C65:D65"/>
    <mergeCell ref="C66:D66"/>
    <mergeCell ref="C67:D67"/>
    <mergeCell ref="C70:E70"/>
    <mergeCell ref="F79:M79"/>
    <mergeCell ref="C75:E75"/>
    <mergeCell ref="C76:E76"/>
    <mergeCell ref="C42:C44"/>
    <mergeCell ref="C73:E73"/>
    <mergeCell ref="C71:E71"/>
    <mergeCell ref="C72:E72"/>
    <mergeCell ref="C74:E74"/>
    <mergeCell ref="C77:E77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 EDU-2025-0139 DPGF</vt:lpstr>
      <vt:lpstr>' EDU-2025-0139 DPGF'!_Toc25250064</vt:lpstr>
      <vt:lpstr>' EDU-2025-0139 DPGF'!Zone_d_impression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HETAIN Nicolas</dc:creator>
  <cp:lastModifiedBy>SCHALL Julian</cp:lastModifiedBy>
  <dcterms:created xsi:type="dcterms:W3CDTF">2022-06-30T14:20:39Z</dcterms:created>
  <dcterms:modified xsi:type="dcterms:W3CDTF">2025-04-08T13:12:42Z</dcterms:modified>
</cp:coreProperties>
</file>