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Bordereau des prix" sheetId="1" state="visible" r:id="rId1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<sst xmlns="http://schemas.openxmlformats.org/spreadsheetml/2006/main" count="59" uniqueCount="59">
  <si>
    <t xml:space="preserve">Marché n° 2025-08 : Fourniture et installation d'équipements de cuisine pour le restaurant d'application du lycée hôtelier d'Etat du Touquet</t>
  </si>
  <si>
    <t xml:space="preserve">BORDEREAU DES PRIX</t>
  </si>
  <si>
    <t xml:space="preserve">Veuillez ne compléter que les cellules où il vous a été demandé. Remplissez uniquement les cellules en rouge.
Les calculs se feront automatiquement.</t>
  </si>
  <si>
    <t xml:space="preserve">Désignation des prestations</t>
  </si>
  <si>
    <r>
      <rPr>
        <sz val="11"/>
        <color theme="1"/>
        <rFont val="Calibri"/>
      </rPr>
      <t xml:space="preserve">Marque </t>
    </r>
    <r>
      <rPr>
        <sz val="11"/>
        <color indexed="2"/>
        <rFont val="Calibri"/>
      </rPr>
      <t xml:space="preserve">(à compléter)</t>
    </r>
  </si>
  <si>
    <r>
      <rPr>
        <sz val="11"/>
        <color theme="1"/>
        <rFont val="Calibri"/>
      </rPr>
      <t xml:space="preserve">Référence </t>
    </r>
    <r>
      <rPr>
        <sz val="11"/>
        <color indexed="2"/>
        <rFont val="Calibri"/>
      </rPr>
      <t xml:space="preserve">(à completer)</t>
    </r>
  </si>
  <si>
    <t>Quantité</t>
  </si>
  <si>
    <t xml:space="preserve">Prix Unitaire HT</t>
  </si>
  <si>
    <t xml:space="preserve">Montant HT</t>
  </si>
  <si>
    <t>CUISSON</t>
  </si>
  <si>
    <t xml:space="preserve">Îlot de cuisson gaz haut de gamme</t>
  </si>
  <si>
    <t xml:space="preserve">Table réfrigérée positive centrale 2 portes haut de gamme</t>
  </si>
  <si>
    <t xml:space="preserve">Option granit</t>
  </si>
  <si>
    <t xml:space="preserve">Table neutre</t>
  </si>
  <si>
    <t xml:space="preserve">Robinet mélangeur 1/4 de tour</t>
  </si>
  <si>
    <t xml:space="preserve">Four mixte 6 niveaux haut de gamme</t>
  </si>
  <si>
    <t xml:space="preserve">Table de soubassement pour four</t>
  </si>
  <si>
    <t xml:space="preserve">Four à air pulsé haut de gamme</t>
  </si>
  <si>
    <t xml:space="preserve">Grilles GN 1/1 Inox</t>
  </si>
  <si>
    <t xml:space="preserve">Gastro GN 1/1 Inox</t>
  </si>
  <si>
    <t xml:space="preserve">Gastro GN 1/2 Inox</t>
  </si>
  <si>
    <t xml:space="preserve">Gastro perforé GN 1/1 Inox</t>
  </si>
  <si>
    <t xml:space="preserve">Gastro perforé GN 1/2 Inox</t>
  </si>
  <si>
    <t xml:space="preserve">Cellule de refroidissement haut de gamme</t>
  </si>
  <si>
    <t xml:space="preserve">Adoucisseur volumétrique eau froide 10L</t>
  </si>
  <si>
    <t xml:space="preserve">Filtre complet 20/27 pour adoucisseur</t>
  </si>
  <si>
    <t xml:space="preserve">Salamandre à plafond mobile ultra rapide</t>
  </si>
  <si>
    <t xml:space="preserve">Poste de travail PMR neutre avec une plaque induction deux feux dans un meuble intégré</t>
  </si>
  <si>
    <t>PÂTISSERIE</t>
  </si>
  <si>
    <t xml:space="preserve">Table réfrigérée positive centrale 3 portes haut de gamme</t>
  </si>
  <si>
    <t xml:space="preserve">Plan de travail inox avec dessus granit sur mesure</t>
  </si>
  <si>
    <t xml:space="preserve">RESERVE DU MATERIEL/PLONGE</t>
  </si>
  <si>
    <t xml:space="preserve">Meuble bas avec étagère</t>
  </si>
  <si>
    <t>Echelle</t>
  </si>
  <si>
    <t xml:space="preserve">Table mobile inox</t>
  </si>
  <si>
    <t xml:space="preserve">Etagère inox</t>
  </si>
  <si>
    <t xml:space="preserve">Etagère pour plonge avec étage amovible</t>
  </si>
  <si>
    <t xml:space="preserve">PETITS MATERIELS</t>
  </si>
  <si>
    <t xml:space="preserve">Micro-onde professionnel</t>
  </si>
  <si>
    <t>Sous-videuse</t>
  </si>
  <si>
    <t xml:space="preserve">Woke professionnel mobile</t>
  </si>
  <si>
    <t xml:space="preserve">Plancha professionnelle mobile</t>
  </si>
  <si>
    <t xml:space="preserve">Gros cutter</t>
  </si>
  <si>
    <t>Pacojet</t>
  </si>
  <si>
    <t xml:space="preserve">1. TOTAL HT</t>
  </si>
  <si>
    <t xml:space="preserve">TVA (20 %)</t>
  </si>
  <si>
    <t xml:space="preserve">1. TOTAL TTC</t>
  </si>
  <si>
    <t xml:space="preserve">LIVRAISON, INSTALLATION SUR LES ATTENTES* ET FORMATION A L'UTILISATION DES EQUIPEMENTS</t>
  </si>
  <si>
    <t xml:space="preserve">Prix forfaitaire</t>
  </si>
  <si>
    <t xml:space="preserve">TOTAUX HT</t>
  </si>
  <si>
    <t xml:space="preserve">DÉMONTAGE, EVACUATION ET TRAITEMENT DU MATÉRIEL NON RECUPERE</t>
  </si>
  <si>
    <t xml:space="preserve">TOTAUX TTC</t>
  </si>
  <si>
    <t xml:space="preserve">2. TOTAL HT</t>
  </si>
  <si>
    <t xml:space="preserve">2. TOTAL TTC</t>
  </si>
  <si>
    <t xml:space="preserve">*Les équipements à raccords seront installés à moins d'un mètre des raccordements (électricité, eaux, vidange).</t>
  </si>
  <si>
    <t xml:space="preserve">Document à compléter obligatoirement et intégralement par les candidats sous peine de rejet de l'offre.</t>
  </si>
  <si>
    <t xml:space="preserve">Nom de la société</t>
  </si>
  <si>
    <t xml:space="preserve">Tous les prix doivent être chiffrés.</t>
  </si>
  <si>
    <t xml:space="preserve">SIGNATURE ET CACHET DU CANDIDAT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</si>
</sst>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[$€-40C]"/>
  </numFmts>
  <fonts count="11">
    <font>
      <sz val="11.000000"/>
      <color theme="1"/>
      <name val="Calibri"/>
    </font>
    <font>
      <b/>
      <sz val="18.000000"/>
      <color theme="1"/>
      <name val="Calibri"/>
    </font>
    <font>
      <b/>
      <sz val="14.000000"/>
      <color theme="1"/>
      <name val="Calibri"/>
    </font>
    <font>
      <b/>
      <sz val="10.000000"/>
      <color theme="1"/>
      <name val="Calibri"/>
    </font>
    <font>
      <sz val="11.000000"/>
      <color rgb="FF0070C0"/>
      <name val="Calibri"/>
    </font>
    <font>
      <sz val="11.000000"/>
      <color indexed="2"/>
      <name val="Calibri"/>
    </font>
    <font>
      <sz val="11.000000"/>
      <color theme="1" tint="0"/>
      <name val="Calibri"/>
    </font>
    <font>
      <b/>
      <sz val="11.000000"/>
      <color theme="1"/>
      <name val="Calibri"/>
    </font>
    <font>
      <b/>
      <sz val="12.000000"/>
      <color indexed="2"/>
      <name val="Arial"/>
    </font>
    <font>
      <b/>
      <u/>
      <sz val="12.000000"/>
      <color indexed="2"/>
      <name val="Arial"/>
    </font>
    <font>
      <b/>
      <sz val="12.000000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theme="0" tint="-0.499984740745262"/>
      </patternFill>
    </fill>
    <fill>
      <patternFill patternType="solid">
        <fgColor theme="0" tint="0"/>
        <bgColor theme="0" tint="0"/>
      </patternFill>
    </fill>
  </fills>
  <borders count="25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medium">
        <color theme="1"/>
      </right>
      <top style="medium">
        <color theme="1"/>
      </top>
      <bottom style="medium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70">
    <xf fontId="0" fillId="0" borderId="0" numFmtId="0" xfId="0"/>
    <xf fontId="1" fillId="0" borderId="0" numFmtId="0" xfId="0" applyFont="1" applyAlignment="1">
      <alignment horizontal="center" vertical="center" wrapText="1"/>
    </xf>
    <xf fontId="2" fillId="0" borderId="0" numFmtId="0" xfId="0" applyFont="1" applyAlignment="1">
      <alignment horizontal="center" vertical="center"/>
    </xf>
    <xf fontId="3" fillId="0" borderId="0" numFmtId="0" xfId="0" applyFont="1" applyAlignment="1">
      <alignment horizontal="center" vertical="center" wrapText="1"/>
    </xf>
    <xf fontId="0" fillId="0" borderId="1" numFmtId="0" xfId="0" applyBorder="1" applyAlignment="1">
      <alignment horizontal="center" vertical="center"/>
    </xf>
    <xf fontId="0" fillId="2" borderId="2" numFmtId="0" xfId="0" applyFill="1" applyBorder="1" applyAlignment="1">
      <alignment horizontal="center" vertical="center"/>
    </xf>
    <xf fontId="0" fillId="2" borderId="3" numFmtId="0" xfId="0" applyFill="1" applyBorder="1" applyAlignment="1">
      <alignment horizontal="center" vertical="center"/>
    </xf>
    <xf fontId="0" fillId="2" borderId="4" numFmtId="0" xfId="0" applyFill="1" applyBorder="1" applyAlignment="1">
      <alignment horizontal="center" vertical="center"/>
    </xf>
    <xf fontId="0" fillId="0" borderId="5" numFmtId="0" xfId="0" applyBorder="1" applyAlignment="1">
      <alignment horizontal="justify" vertical="center"/>
    </xf>
    <xf fontId="4" fillId="0" borderId="5" numFmtId="0" xfId="0" applyFont="1" applyBorder="1" applyAlignment="1">
      <alignment horizontal="left" vertical="center" wrapText="1"/>
    </xf>
    <xf fontId="0" fillId="0" borderId="5" numFmtId="0" xfId="0" applyBorder="1" applyAlignment="1">
      <alignment horizontal="center" vertical="center"/>
    </xf>
    <xf fontId="5" fillId="0" borderId="5" numFmtId="164" xfId="0" applyNumberFormat="1" applyFont="1" applyBorder="1" applyAlignment="1">
      <alignment horizontal="center" vertical="center"/>
    </xf>
    <xf fontId="0" fillId="0" borderId="5" numFmtId="164" xfId="0" applyNumberFormat="1" applyBorder="1" applyAlignment="1">
      <alignment horizontal="center" vertical="center"/>
    </xf>
    <xf fontId="0" fillId="0" borderId="0" numFmtId="0" xfId="0" applyAlignment="1">
      <alignment wrapText="1"/>
    </xf>
    <xf fontId="0" fillId="0" borderId="1" numFmtId="0" xfId="0" applyBorder="1" applyAlignment="1">
      <alignment horizontal="justify" vertical="center"/>
    </xf>
    <xf fontId="4" fillId="0" borderId="6" numFmtId="0" xfId="0" applyFont="1" applyBorder="1" applyAlignment="1">
      <alignment horizontal="left" vertical="center" wrapText="1"/>
    </xf>
    <xf fontId="0" fillId="0" borderId="6" numFmtId="0" xfId="0" applyBorder="1" applyAlignment="1">
      <alignment horizontal="center" vertical="center"/>
    </xf>
    <xf fontId="6" fillId="0" borderId="1" numFmtId="0" xfId="0" applyFont="1" applyBorder="1" applyAlignment="1">
      <alignment horizontal="justify" vertical="center"/>
    </xf>
    <xf fontId="4" fillId="0" borderId="4" numFmtId="0" xfId="0" applyFont="1" applyBorder="1" applyAlignment="1">
      <alignment horizontal="left" vertical="center" wrapText="1"/>
    </xf>
    <xf fontId="6" fillId="0" borderId="5" numFmtId="0" xfId="0" applyFont="1" applyBorder="1" applyAlignment="1">
      <alignment horizontal="justify" vertical="center"/>
    </xf>
    <xf fontId="4" fillId="0" borderId="4" numFmtId="0" xfId="0" applyFont="1" applyBorder="1" applyAlignment="1">
      <alignment horizontal="left" vertical="center"/>
    </xf>
    <xf fontId="4" fillId="0" borderId="6" numFmtId="0" xfId="0" applyFont="1" applyBorder="1" applyAlignment="1">
      <alignment horizontal="left" vertical="center"/>
    </xf>
    <xf fontId="0" fillId="0" borderId="6" numFmtId="0" xfId="0" applyBorder="1" applyAlignment="1">
      <alignment horizontal="justify" vertical="center"/>
    </xf>
    <xf fontId="0" fillId="3" borderId="0" numFmtId="0" xfId="0" applyFill="1"/>
    <xf fontId="4" fillId="3" borderId="6" numFmtId="0" xfId="0" applyFont="1" applyFill="1" applyBorder="1" applyAlignment="1">
      <alignment horizontal="left" vertical="center" wrapText="1"/>
    </xf>
    <xf fontId="0" fillId="3" borderId="6" numFmtId="0" xfId="0" applyFill="1" applyBorder="1" applyAlignment="1">
      <alignment horizontal="center" vertical="center"/>
    </xf>
    <xf fontId="5" fillId="3" borderId="5" numFmtId="164" xfId="0" applyNumberFormat="1" applyFont="1" applyFill="1" applyBorder="1" applyAlignment="1">
      <alignment horizontal="center" vertical="center"/>
    </xf>
    <xf fontId="0" fillId="3" borderId="5" numFmtId="164" xfId="0" applyNumberFormat="1" applyFill="1" applyBorder="1" applyAlignment="1">
      <alignment horizontal="center" vertical="center"/>
    </xf>
    <xf fontId="0" fillId="2" borderId="7" numFmtId="0" xfId="0" applyFill="1" applyBorder="1" applyAlignment="1">
      <alignment horizontal="center" vertical="center"/>
    </xf>
    <xf fontId="0" fillId="2" borderId="3" numFmtId="0" xfId="0" applyFill="1" applyBorder="1" applyAlignment="1">
      <alignment horizontal="center" vertical="center" wrapText="1"/>
    </xf>
    <xf fontId="0" fillId="2" borderId="4" numFmtId="0" xfId="0" applyFill="1" applyBorder="1" applyAlignment="1">
      <alignment horizontal="center" vertical="center" wrapText="1"/>
    </xf>
    <xf fontId="4" fillId="0" borderId="8" numFmtId="0" xfId="0" applyFont="1" applyBorder="1" applyAlignment="1">
      <alignment horizontal="left" vertical="center" wrapText="1"/>
    </xf>
    <xf fontId="5" fillId="0" borderId="6" numFmtId="164" xfId="0" applyNumberFormat="1" applyFont="1" applyBorder="1" applyAlignment="1">
      <alignment horizontal="center" vertical="center"/>
    </xf>
    <xf fontId="0" fillId="0" borderId="6" numFmtId="164" xfId="0" applyNumberFormat="1" applyBorder="1" applyAlignment="1">
      <alignment horizontal="center" vertical="center"/>
    </xf>
    <xf fontId="5" fillId="3" borderId="6" numFmtId="164" xfId="0" applyNumberFormat="1" applyFont="1" applyFill="1" applyBorder="1" applyAlignment="1">
      <alignment horizontal="center" vertical="center"/>
    </xf>
    <xf fontId="0" fillId="3" borderId="6" numFmtId="164" xfId="0" applyNumberFormat="1" applyFill="1" applyBorder="1" applyAlignment="1">
      <alignment horizontal="center" vertical="center"/>
    </xf>
    <xf fontId="0" fillId="3" borderId="6" numFmtId="0" xfId="0" applyFill="1" applyBorder="1" applyAlignment="1">
      <alignment horizontal="justify" vertical="center"/>
    </xf>
    <xf fontId="0" fillId="0" borderId="6" numFmtId="0" xfId="0" applyBorder="1" applyAlignment="1">
      <alignment horizontal="left" vertical="center" wrapText="1"/>
    </xf>
    <xf fontId="0" fillId="2" borderId="9" numFmtId="0" xfId="0" applyFill="1" applyBorder="1" applyAlignment="1">
      <alignment horizontal="center" vertical="center"/>
    </xf>
    <xf fontId="0" fillId="2" borderId="10" numFmtId="0" xfId="0" applyFill="1" applyBorder="1" applyAlignment="1">
      <alignment horizontal="center" vertical="center" wrapText="1"/>
    </xf>
    <xf fontId="0" fillId="2" borderId="8" numFmtId="0" xfId="0" applyFill="1" applyBorder="1" applyAlignment="1">
      <alignment horizontal="center" vertical="center" wrapText="1"/>
    </xf>
    <xf fontId="5" fillId="0" borderId="1" numFmtId="164" xfId="0" applyNumberFormat="1" applyFont="1" applyBorder="1" applyAlignment="1">
      <alignment horizontal="center" vertical="center"/>
    </xf>
    <xf fontId="0" fillId="0" borderId="1" numFmtId="164" xfId="0" applyNumberFormat="1" applyBorder="1" applyAlignment="1">
      <alignment horizontal="center" vertical="center"/>
    </xf>
    <xf fontId="0" fillId="0" borderId="0" numFmtId="0" xfId="0" applyAlignment="1">
      <alignment horizontal="justify" vertical="center"/>
    </xf>
    <xf fontId="0" fillId="0" borderId="0" numFmtId="0" xfId="0" applyAlignment="1">
      <alignment horizontal="left" vertical="center" wrapText="1"/>
    </xf>
    <xf fontId="0" fillId="0" borderId="0" numFmtId="0" xfId="0" applyAlignment="1">
      <alignment horizontal="center" vertical="center"/>
    </xf>
    <xf fontId="0" fillId="0" borderId="11" numFmtId="0" xfId="0" applyBorder="1" applyAlignment="1">
      <alignment horizontal="center" vertical="center"/>
    </xf>
    <xf fontId="0" fillId="0" borderId="12" numFmtId="164" xfId="0" applyNumberFormat="1" applyBorder="1" applyAlignment="1">
      <alignment horizontal="center" vertical="center"/>
    </xf>
    <xf fontId="0" fillId="0" borderId="13" numFmtId="0" xfId="0" applyBorder="1" applyAlignment="1">
      <alignment horizontal="center" vertical="center"/>
    </xf>
    <xf fontId="0" fillId="0" borderId="14" numFmtId="0" xfId="0" applyBorder="1" applyAlignment="1">
      <alignment horizontal="center" vertical="center"/>
    </xf>
    <xf fontId="0" fillId="0" borderId="15" numFmtId="0" xfId="0" applyBorder="1" applyAlignment="1">
      <alignment horizontal="center" vertical="center"/>
    </xf>
    <xf fontId="0" fillId="0" borderId="16" numFmtId="164" xfId="0" applyNumberFormat="1" applyBorder="1" applyAlignment="1">
      <alignment horizontal="center" vertical="center"/>
    </xf>
    <xf fontId="0" fillId="0" borderId="0" numFmtId="0" xfId="0" applyAlignment="1">
      <alignment horizontal="justify"/>
    </xf>
    <xf fontId="5" fillId="0" borderId="6" numFmtId="164" xfId="0" applyNumberFormat="1" applyFont="1" applyBorder="1" applyAlignment="1">
      <alignment horizontal="center" vertical="center" wrapText="1"/>
    </xf>
    <xf fontId="7" fillId="0" borderId="17" numFmtId="0" xfId="0" applyFont="1" applyBorder="1" applyAlignment="1">
      <alignment horizontal="center" vertical="center"/>
    </xf>
    <xf fontId="7" fillId="0" borderId="17" numFmtId="164" xfId="0" applyNumberFormat="1" applyFont="1" applyBorder="1" applyAlignment="1">
      <alignment horizontal="center" vertical="center"/>
    </xf>
    <xf fontId="0" fillId="0" borderId="18" numFmtId="0" xfId="0" applyBorder="1" applyAlignment="1">
      <alignment horizontal="center" vertical="center"/>
    </xf>
    <xf fontId="0" fillId="0" borderId="19" numFmtId="0" xfId="0" applyBorder="1" applyAlignment="1">
      <alignment horizontal="center" vertical="center"/>
    </xf>
    <xf fontId="0" fillId="0" borderId="0" numFmtId="0" xfId="0" applyAlignment="1">
      <alignment horizontal="justify" vertical="center" wrapText="1"/>
    </xf>
    <xf fontId="7" fillId="0" borderId="0" numFmtId="0" xfId="0" applyFont="1" applyAlignment="1">
      <alignment horizontal="center" vertical="center"/>
    </xf>
    <xf fontId="8" fillId="0" borderId="0" numFmtId="0" xfId="0" applyFont="1" applyAlignment="1">
      <alignment wrapText="1"/>
    </xf>
    <xf fontId="7" fillId="0" borderId="20" numFmtId="0" xfId="0" applyFont="1" applyBorder="1" applyAlignment="1">
      <alignment horizontal="center" vertical="center"/>
    </xf>
    <xf fontId="7" fillId="0" borderId="21" numFmtId="0" xfId="0" applyFont="1" applyBorder="1" applyAlignment="1">
      <alignment horizontal="center" vertical="center"/>
    </xf>
    <xf fontId="0" fillId="0" borderId="22" numFmtId="0" xfId="0" applyBorder="1" applyAlignment="1">
      <alignment horizontal="center" vertical="center"/>
    </xf>
    <xf fontId="0" fillId="0" borderId="23" numFmtId="0" xfId="0" applyBorder="1" applyAlignment="1">
      <alignment horizontal="center" vertical="center"/>
    </xf>
    <xf fontId="0" fillId="0" borderId="24" numFmtId="0" xfId="0" applyBorder="1" applyAlignment="1">
      <alignment horizontal="center" vertical="center"/>
    </xf>
    <xf fontId="9" fillId="0" borderId="0" numFmtId="0" xfId="0" applyFont="1"/>
    <xf fontId="10" fillId="0" borderId="20" numFmtId="0" xfId="0" applyFont="1" applyBorder="1" applyAlignment="1">
      <alignment horizontal="center" vertical="top"/>
    </xf>
    <xf fontId="10" fillId="0" borderId="23" numFmtId="0" xfId="0" applyFont="1" applyBorder="1" applyAlignment="1">
      <alignment horizontal="center" vertical="top"/>
    </xf>
    <xf fontId="10" fillId="0" borderId="24" numFmtId="0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47623</xdr:colOff>
      <xdr:row>0</xdr:row>
      <xdr:rowOff>57148</xdr:rowOff>
    </xdr:from>
    <xdr:to>
      <xdr:col>0</xdr:col>
      <xdr:colOff>2709048</xdr:colOff>
      <xdr:row>0</xdr:row>
      <xdr:rowOff>1419224</xdr:rowOff>
    </xdr:to>
    <xdr:pic>
      <xdr:nvPicPr>
        <xdr:cNvPr id="1431298328" name="Image 1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47623" y="57148"/>
          <a:ext cx="2661423" cy="1362075"/>
        </a:xfrm>
        <a:prstGeom prst="rect">
          <a:avLst/>
        </a:prstGeom>
        <a:noFill/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46" activeCellId="0" sqref="A46"/>
    </sheetView>
  </sheetViews>
  <sheetFormatPr baseColWidth="10" defaultColWidth="8.6640625" defaultRowHeight="14.25"/>
  <cols>
    <col customWidth="1" min="1" max="1" width="62.5546875"/>
    <col customWidth="1" min="2" max="3" width="36.33203125"/>
    <col customWidth="1" min="4" max="4" width="13.6640625"/>
    <col customWidth="1" min="5" max="5" width="19.33203125"/>
    <col customWidth="1" min="6" max="6" width="22.109375"/>
    <col customWidth="1" min="7" max="7" width="9.88671875"/>
    <col customWidth="1" min="8" max="8" width="21.109375"/>
  </cols>
  <sheetData>
    <row r="1" ht="116.25" customHeight="1">
      <c r="B1" s="1" t="s">
        <v>0</v>
      </c>
      <c r="C1" s="1"/>
      <c r="D1" s="1"/>
      <c r="E1" s="1"/>
      <c r="F1" s="1"/>
    </row>
    <row r="2" ht="96.75" customHeight="1">
      <c r="A2" s="2" t="s">
        <v>1</v>
      </c>
      <c r="B2" s="2"/>
      <c r="C2" s="2"/>
      <c r="D2" s="2"/>
      <c r="E2" s="2"/>
      <c r="F2" s="2"/>
      <c r="H2" s="3" t="s">
        <v>2</v>
      </c>
    </row>
    <row r="3" ht="22.5" customHeight="1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</row>
    <row r="4" ht="18.75" customHeight="1">
      <c r="A4" s="5" t="s">
        <v>9</v>
      </c>
      <c r="B4" s="6"/>
      <c r="C4" s="6"/>
      <c r="D4" s="6"/>
      <c r="E4" s="6"/>
      <c r="F4" s="7"/>
    </row>
    <row r="5" ht="24.75" customHeight="1">
      <c r="A5" s="8" t="s">
        <v>10</v>
      </c>
      <c r="B5" s="9"/>
      <c r="C5" s="9"/>
      <c r="D5" s="10">
        <v>2</v>
      </c>
      <c r="E5" s="11">
        <v>0</v>
      </c>
      <c r="F5" s="12">
        <f t="shared" ref="F5:F9" si="0">(D5*E5)</f>
        <v>0</v>
      </c>
      <c r="H5" s="13"/>
    </row>
    <row r="6" ht="24.75" customHeight="1">
      <c r="A6" s="14" t="s">
        <v>10</v>
      </c>
      <c r="B6" s="15"/>
      <c r="C6" s="15"/>
      <c r="D6" s="16">
        <v>2</v>
      </c>
      <c r="E6" s="11">
        <v>0</v>
      </c>
      <c r="F6" s="12">
        <f t="shared" si="0"/>
        <v>0</v>
      </c>
    </row>
    <row r="7" ht="24.75" customHeight="1">
      <c r="A7" s="17" t="s">
        <v>11</v>
      </c>
      <c r="B7" s="18"/>
      <c r="C7" s="15"/>
      <c r="D7" s="16">
        <v>4</v>
      </c>
      <c r="E7" s="11">
        <v>0</v>
      </c>
      <c r="F7" s="12">
        <f t="shared" si="0"/>
        <v>0</v>
      </c>
    </row>
    <row r="8" ht="15" customHeight="1">
      <c r="A8" s="19" t="s">
        <v>12</v>
      </c>
      <c r="B8" s="20"/>
      <c r="C8" s="21"/>
      <c r="D8" s="16">
        <v>4</v>
      </c>
      <c r="E8" s="11">
        <v>0</v>
      </c>
      <c r="F8" s="12">
        <f t="shared" si="0"/>
        <v>0</v>
      </c>
    </row>
    <row r="9" ht="24.75" customHeight="1">
      <c r="A9" s="14" t="s">
        <v>13</v>
      </c>
      <c r="B9" s="20"/>
      <c r="C9" s="21"/>
      <c r="D9" s="16">
        <v>4</v>
      </c>
      <c r="E9" s="11">
        <v>0</v>
      </c>
      <c r="F9" s="12">
        <f t="shared" si="0"/>
        <v>0</v>
      </c>
    </row>
    <row r="10" ht="15" customHeight="1">
      <c r="A10" s="8" t="s">
        <v>14</v>
      </c>
      <c r="B10" s="20"/>
      <c r="C10" s="21"/>
      <c r="D10" s="16">
        <v>4</v>
      </c>
      <c r="E10" s="11">
        <v>0</v>
      </c>
      <c r="F10" s="12">
        <f t="shared" ref="F10:F44" si="1">(D10*E10)</f>
        <v>0</v>
      </c>
    </row>
    <row r="11" ht="24.75" customHeight="1">
      <c r="A11" s="14" t="s">
        <v>15</v>
      </c>
      <c r="B11" s="15"/>
      <c r="C11" s="15"/>
      <c r="D11" s="16">
        <v>2</v>
      </c>
      <c r="E11" s="11">
        <v>0</v>
      </c>
      <c r="F11" s="12">
        <f t="shared" si="1"/>
        <v>0</v>
      </c>
    </row>
    <row r="12" ht="15" customHeight="1">
      <c r="A12" s="8" t="s">
        <v>16</v>
      </c>
      <c r="B12" s="18"/>
      <c r="C12" s="15"/>
      <c r="D12" s="16">
        <v>2</v>
      </c>
      <c r="E12" s="11">
        <v>0</v>
      </c>
      <c r="F12" s="12">
        <f t="shared" si="1"/>
        <v>0</v>
      </c>
    </row>
    <row r="13" ht="24.75" customHeight="1">
      <c r="A13" s="8" t="s">
        <v>17</v>
      </c>
      <c r="B13" s="15"/>
      <c r="C13" s="15"/>
      <c r="D13" s="16">
        <v>2</v>
      </c>
      <c r="E13" s="11">
        <v>0</v>
      </c>
      <c r="F13" s="12">
        <f t="shared" si="1"/>
        <v>0</v>
      </c>
    </row>
    <row r="14" ht="24.75" customHeight="1">
      <c r="A14" s="22" t="s">
        <v>18</v>
      </c>
      <c r="B14" s="15"/>
      <c r="C14" s="15"/>
      <c r="D14" s="16">
        <v>12</v>
      </c>
      <c r="E14" s="11">
        <v>0</v>
      </c>
      <c r="F14" s="12">
        <f t="shared" si="1"/>
        <v>0</v>
      </c>
    </row>
    <row r="15" ht="24.75" customHeight="1">
      <c r="A15" s="22" t="s">
        <v>19</v>
      </c>
      <c r="B15" s="15"/>
      <c r="C15" s="15"/>
      <c r="D15" s="16">
        <v>6</v>
      </c>
      <c r="E15" s="11">
        <v>0</v>
      </c>
      <c r="F15" s="12">
        <f t="shared" si="1"/>
        <v>0</v>
      </c>
    </row>
    <row r="16" ht="24.75" customHeight="1">
      <c r="A16" s="22" t="s">
        <v>20</v>
      </c>
      <c r="B16" s="15"/>
      <c r="C16" s="15"/>
      <c r="D16" s="16">
        <v>6</v>
      </c>
      <c r="E16" s="11">
        <v>0</v>
      </c>
      <c r="F16" s="12">
        <f t="shared" si="1"/>
        <v>0</v>
      </c>
    </row>
    <row r="17" ht="24.75" customHeight="1">
      <c r="A17" s="22" t="s">
        <v>21</v>
      </c>
      <c r="B17" s="15"/>
      <c r="C17" s="15"/>
      <c r="D17" s="16">
        <v>6</v>
      </c>
      <c r="E17" s="11">
        <v>0</v>
      </c>
      <c r="F17" s="12">
        <f t="shared" si="1"/>
        <v>0</v>
      </c>
    </row>
    <row r="18" ht="24.75" customHeight="1">
      <c r="A18" s="22" t="s">
        <v>22</v>
      </c>
      <c r="B18" s="15"/>
      <c r="C18" s="15"/>
      <c r="D18" s="16">
        <v>6</v>
      </c>
      <c r="E18" s="11">
        <v>0</v>
      </c>
      <c r="F18" s="12">
        <f t="shared" si="1"/>
        <v>0</v>
      </c>
    </row>
    <row r="19" ht="24.75" customHeight="1">
      <c r="A19" s="22" t="s">
        <v>23</v>
      </c>
      <c r="B19" s="15"/>
      <c r="C19" s="15"/>
      <c r="D19" s="16">
        <v>1</v>
      </c>
      <c r="E19" s="11">
        <v>0</v>
      </c>
      <c r="F19" s="12">
        <f t="shared" si="1"/>
        <v>0</v>
      </c>
    </row>
    <row r="20" ht="24.75" customHeight="1">
      <c r="A20" s="14" t="s">
        <v>24</v>
      </c>
      <c r="B20" s="15"/>
      <c r="C20" s="15"/>
      <c r="D20" s="16">
        <v>1</v>
      </c>
      <c r="E20" s="11">
        <v>0</v>
      </c>
      <c r="F20" s="12">
        <f t="shared" si="1"/>
        <v>0</v>
      </c>
    </row>
    <row r="21" ht="15" customHeight="1">
      <c r="A21" s="8" t="s">
        <v>25</v>
      </c>
      <c r="B21" s="18"/>
      <c r="C21" s="15"/>
      <c r="D21" s="16">
        <v>1</v>
      </c>
      <c r="E21" s="11">
        <v>0</v>
      </c>
      <c r="F21" s="12">
        <f t="shared" si="1"/>
        <v>0</v>
      </c>
    </row>
    <row r="22" ht="24.75" customHeight="1">
      <c r="A22" s="8" t="s">
        <v>26</v>
      </c>
      <c r="B22" s="15"/>
      <c r="C22" s="15"/>
      <c r="D22" s="16">
        <v>1</v>
      </c>
      <c r="E22" s="11">
        <v>0</v>
      </c>
      <c r="F22" s="12">
        <f t="shared" si="1"/>
        <v>0</v>
      </c>
    </row>
    <row r="23" s="23" customFormat="1" ht="24.75" customHeight="1">
      <c r="A23" s="22" t="s">
        <v>27</v>
      </c>
      <c r="B23" s="24"/>
      <c r="C23" s="24"/>
      <c r="D23" s="25">
        <v>1</v>
      </c>
      <c r="E23" s="26">
        <v>0</v>
      </c>
      <c r="F23" s="27">
        <f t="shared" si="1"/>
        <v>0</v>
      </c>
    </row>
    <row r="24" ht="18.75" customHeight="1">
      <c r="A24" s="28" t="s">
        <v>28</v>
      </c>
      <c r="B24" s="29"/>
      <c r="C24" s="29"/>
      <c r="D24" s="29"/>
      <c r="E24" s="29"/>
      <c r="F24" s="30"/>
    </row>
    <row r="25" ht="24.75" customHeight="1">
      <c r="A25" s="14" t="s">
        <v>15</v>
      </c>
      <c r="B25" s="31"/>
      <c r="C25" s="9"/>
      <c r="D25" s="10">
        <v>1</v>
      </c>
      <c r="E25" s="11">
        <v>0</v>
      </c>
      <c r="F25" s="12">
        <f t="shared" si="1"/>
        <v>0</v>
      </c>
    </row>
    <row r="26" ht="15" customHeight="1">
      <c r="A26" s="8" t="s">
        <v>16</v>
      </c>
      <c r="B26" s="18"/>
      <c r="C26" s="15"/>
      <c r="D26" s="16">
        <v>1</v>
      </c>
      <c r="E26" s="32">
        <v>0</v>
      </c>
      <c r="F26" s="33">
        <f t="shared" si="1"/>
        <v>0</v>
      </c>
    </row>
    <row r="27" ht="24.75" customHeight="1">
      <c r="A27" s="14" t="s">
        <v>24</v>
      </c>
      <c r="B27" s="15"/>
      <c r="C27" s="15"/>
      <c r="D27" s="16">
        <v>1</v>
      </c>
      <c r="E27" s="32">
        <v>0</v>
      </c>
      <c r="F27" s="33">
        <f t="shared" si="1"/>
        <v>0</v>
      </c>
    </row>
    <row r="28" ht="15" customHeight="1">
      <c r="A28" s="8" t="s">
        <v>25</v>
      </c>
      <c r="B28" s="18"/>
      <c r="C28" s="15"/>
      <c r="D28" s="16">
        <v>1</v>
      </c>
      <c r="E28" s="32">
        <v>0</v>
      </c>
      <c r="F28" s="33">
        <f t="shared" si="1"/>
        <v>0</v>
      </c>
    </row>
    <row r="29" ht="24.75" customHeight="1">
      <c r="A29" s="8" t="s">
        <v>23</v>
      </c>
      <c r="B29" s="15"/>
      <c r="C29" s="15"/>
      <c r="D29" s="16">
        <v>1</v>
      </c>
      <c r="E29" s="32">
        <v>0</v>
      </c>
      <c r="F29" s="33">
        <f t="shared" si="1"/>
        <v>0</v>
      </c>
    </row>
    <row r="30" s="23" customFormat="1" ht="24.75" customHeight="1">
      <c r="A30" s="22" t="s">
        <v>27</v>
      </c>
      <c r="B30" s="24"/>
      <c r="C30" s="24"/>
      <c r="D30" s="25">
        <v>1</v>
      </c>
      <c r="E30" s="34">
        <v>0</v>
      </c>
      <c r="F30" s="35">
        <f t="shared" si="1"/>
        <v>0</v>
      </c>
    </row>
    <row r="31" s="23" customFormat="1" ht="24.75" customHeight="1">
      <c r="A31" s="36" t="s">
        <v>29</v>
      </c>
      <c r="B31" s="24"/>
      <c r="C31" s="24"/>
      <c r="D31" s="25">
        <v>1</v>
      </c>
      <c r="E31" s="34">
        <v>0</v>
      </c>
      <c r="F31" s="35">
        <f t="shared" si="1"/>
        <v>0</v>
      </c>
    </row>
    <row r="32" ht="24.75" customHeight="1">
      <c r="A32" s="22" t="s">
        <v>30</v>
      </c>
      <c r="B32" s="15"/>
      <c r="C32" s="15"/>
      <c r="D32" s="16">
        <v>1</v>
      </c>
      <c r="E32" s="32">
        <v>0</v>
      </c>
      <c r="F32" s="33">
        <f t="shared" si="1"/>
        <v>0</v>
      </c>
    </row>
    <row r="33" ht="18.75" customHeight="1">
      <c r="A33" s="5" t="s">
        <v>31</v>
      </c>
      <c r="B33" s="29"/>
      <c r="C33" s="29"/>
      <c r="D33" s="29"/>
      <c r="E33" s="29"/>
      <c r="F33" s="30"/>
    </row>
    <row r="34" s="0" customFormat="1" ht="18.75" customHeight="1">
      <c r="A34" s="22" t="s">
        <v>32</v>
      </c>
      <c r="B34" s="37"/>
      <c r="C34" s="37"/>
      <c r="D34" s="16">
        <v>1</v>
      </c>
      <c r="E34" s="32">
        <v>0</v>
      </c>
      <c r="F34" s="33">
        <f t="shared" si="1"/>
        <v>0</v>
      </c>
    </row>
    <row r="35" s="0" customFormat="1" ht="18.75" customHeight="1">
      <c r="A35" s="22" t="s">
        <v>33</v>
      </c>
      <c r="B35" s="37"/>
      <c r="C35" s="37"/>
      <c r="D35" s="16">
        <v>4</v>
      </c>
      <c r="E35" s="32">
        <v>0</v>
      </c>
      <c r="F35" s="33">
        <f t="shared" si="1"/>
        <v>0</v>
      </c>
    </row>
    <row r="36" s="0" customFormat="1" ht="18.75" customHeight="1">
      <c r="A36" s="22" t="s">
        <v>34</v>
      </c>
      <c r="B36" s="37"/>
      <c r="C36" s="37"/>
      <c r="D36" s="16">
        <v>2</v>
      </c>
      <c r="E36" s="32">
        <v>0</v>
      </c>
      <c r="F36" s="33">
        <f t="shared" si="1"/>
        <v>0</v>
      </c>
    </row>
    <row r="37" s="0" customFormat="1" ht="18.75" customHeight="1">
      <c r="A37" s="22" t="s">
        <v>35</v>
      </c>
      <c r="B37" s="37"/>
      <c r="C37" s="37"/>
      <c r="D37" s="16">
        <v>1</v>
      </c>
      <c r="E37" s="32">
        <v>0</v>
      </c>
      <c r="F37" s="33">
        <f t="shared" si="1"/>
        <v>0</v>
      </c>
    </row>
    <row r="38" s="0" customFormat="1" ht="18.75" customHeight="1">
      <c r="A38" s="22" t="s">
        <v>36</v>
      </c>
      <c r="B38" s="37"/>
      <c r="C38" s="37"/>
      <c r="D38" s="16">
        <v>4</v>
      </c>
      <c r="E38" s="32">
        <v>0</v>
      </c>
      <c r="F38" s="33">
        <f t="shared" si="1"/>
        <v>0</v>
      </c>
    </row>
    <row r="39" ht="18.75" customHeight="1">
      <c r="A39" s="38" t="s">
        <v>37</v>
      </c>
      <c r="B39" s="39"/>
      <c r="C39" s="39"/>
      <c r="D39" s="39"/>
      <c r="E39" s="39"/>
      <c r="F39" s="40"/>
    </row>
    <row r="40" ht="24.75" customHeight="1">
      <c r="A40" s="8" t="s">
        <v>38</v>
      </c>
      <c r="B40" s="9"/>
      <c r="C40" s="9"/>
      <c r="D40" s="10">
        <v>2</v>
      </c>
      <c r="E40" s="11">
        <v>0</v>
      </c>
      <c r="F40" s="12">
        <f t="shared" si="1"/>
        <v>0</v>
      </c>
    </row>
    <row r="41" ht="24.75" customHeight="1">
      <c r="A41" s="22" t="s">
        <v>39</v>
      </c>
      <c r="B41" s="15"/>
      <c r="C41" s="15"/>
      <c r="D41" s="16">
        <v>1</v>
      </c>
      <c r="E41" s="32">
        <v>0</v>
      </c>
      <c r="F41" s="33">
        <f t="shared" si="1"/>
        <v>0</v>
      </c>
    </row>
    <row r="42" ht="24.75" customHeight="1">
      <c r="A42" s="22" t="s">
        <v>40</v>
      </c>
      <c r="B42" s="15"/>
      <c r="C42" s="15"/>
      <c r="D42" s="16">
        <v>1</v>
      </c>
      <c r="E42" s="32">
        <v>0</v>
      </c>
      <c r="F42" s="33">
        <f t="shared" si="1"/>
        <v>0</v>
      </c>
    </row>
    <row r="43" ht="24.75" customHeight="1">
      <c r="A43" s="22" t="s">
        <v>41</v>
      </c>
      <c r="B43" s="15"/>
      <c r="C43" s="15"/>
      <c r="D43" s="16">
        <v>1</v>
      </c>
      <c r="E43" s="32">
        <v>0</v>
      </c>
      <c r="F43" s="33">
        <f t="shared" si="1"/>
        <v>0</v>
      </c>
    </row>
    <row r="44" ht="24.75" customHeight="1">
      <c r="A44" s="22" t="s">
        <v>42</v>
      </c>
      <c r="B44" s="15"/>
      <c r="C44" s="15"/>
      <c r="D44" s="16">
        <v>2</v>
      </c>
      <c r="E44" s="32">
        <v>0</v>
      </c>
      <c r="F44" s="33">
        <f t="shared" si="1"/>
        <v>0</v>
      </c>
    </row>
    <row r="45" ht="24.75" customHeight="1">
      <c r="A45" s="22" t="s">
        <v>43</v>
      </c>
      <c r="B45" s="15"/>
      <c r="C45" s="15"/>
      <c r="D45" s="16">
        <v>1</v>
      </c>
      <c r="E45" s="41">
        <v>0</v>
      </c>
      <c r="F45" s="42">
        <v>0</v>
      </c>
    </row>
    <row r="46" ht="24.75" customHeight="1">
      <c r="A46" s="43"/>
      <c r="B46" s="44"/>
      <c r="C46" s="44"/>
      <c r="D46" s="45"/>
      <c r="E46" s="46" t="s">
        <v>44</v>
      </c>
      <c r="F46" s="47">
        <f>SUM(F5:F23)+SUM(F25:F32)+SUM(F34:F38)+SUM(F40:F45)</f>
        <v>0</v>
      </c>
    </row>
    <row r="47" ht="18.75" customHeight="1">
      <c r="A47" s="43"/>
      <c r="B47" s="44"/>
      <c r="C47" s="44"/>
      <c r="D47" s="45"/>
      <c r="E47" s="48" t="s">
        <v>45</v>
      </c>
      <c r="F47" s="49"/>
    </row>
    <row r="48" ht="24.75" customHeight="1">
      <c r="A48" s="43"/>
      <c r="B48" s="44"/>
      <c r="C48" s="44"/>
      <c r="D48" s="45"/>
      <c r="E48" s="50" t="s">
        <v>46</v>
      </c>
      <c r="F48" s="51">
        <f>(F46*1.2)</f>
        <v>0</v>
      </c>
    </row>
    <row r="49" ht="18.75" customHeight="1">
      <c r="A49" s="52"/>
    </row>
    <row r="50" ht="24.75" customHeight="1">
      <c r="A50" s="22" t="s">
        <v>47</v>
      </c>
      <c r="B50" s="37" t="s">
        <v>48</v>
      </c>
      <c r="C50" s="53">
        <v>0</v>
      </c>
      <c r="D50" s="45"/>
      <c r="E50" s="54" t="s">
        <v>49</v>
      </c>
      <c r="F50" s="55">
        <f>(F46+C52)</f>
        <v>0</v>
      </c>
    </row>
    <row r="51" ht="24.75" customHeight="1">
      <c r="A51" s="22" t="s">
        <v>50</v>
      </c>
      <c r="B51" s="37" t="s">
        <v>48</v>
      </c>
      <c r="C51" s="53">
        <v>0</v>
      </c>
      <c r="D51" s="45"/>
      <c r="E51" s="54" t="s">
        <v>51</v>
      </c>
      <c r="F51" s="55">
        <f>(F48+C54)</f>
        <v>0</v>
      </c>
    </row>
    <row r="52" ht="24.75" customHeight="1">
      <c r="A52" s="45"/>
      <c r="B52" s="46" t="s">
        <v>52</v>
      </c>
      <c r="C52" s="47">
        <f>SUM(C50:C51)</f>
        <v>0</v>
      </c>
      <c r="D52" s="45"/>
      <c r="E52" s="45"/>
      <c r="F52" s="45"/>
    </row>
    <row r="53" ht="18.75" customHeight="1">
      <c r="A53" s="45"/>
      <c r="B53" s="56" t="s">
        <v>45</v>
      </c>
      <c r="C53" s="57"/>
      <c r="D53" s="45"/>
      <c r="E53" s="45"/>
      <c r="F53" s="45"/>
    </row>
    <row r="54" ht="24.75" customHeight="1">
      <c r="A54" s="44"/>
      <c r="B54" s="50" t="s">
        <v>53</v>
      </c>
      <c r="C54" s="51">
        <f>(C52*1.2)</f>
        <v>0</v>
      </c>
      <c r="D54" s="45"/>
      <c r="E54" s="45"/>
      <c r="F54" s="45"/>
    </row>
    <row r="55">
      <c r="A55" s="45"/>
      <c r="B55" s="45"/>
      <c r="C55" s="45"/>
      <c r="D55" s="45"/>
      <c r="E55" s="45"/>
      <c r="F55" s="45"/>
    </row>
    <row r="56" ht="28.5">
      <c r="A56" s="58" t="s">
        <v>54</v>
      </c>
      <c r="B56" s="45"/>
      <c r="C56" s="45"/>
      <c r="D56" s="59"/>
      <c r="E56" s="59"/>
      <c r="F56" s="45"/>
      <c r="G56" s="45"/>
      <c r="H56" s="45"/>
    </row>
    <row r="57" ht="30">
      <c r="A57" s="60" t="s">
        <v>55</v>
      </c>
      <c r="B57" s="45"/>
      <c r="C57" s="45"/>
      <c r="D57" s="61" t="s">
        <v>56</v>
      </c>
      <c r="E57" s="62"/>
      <c r="F57" s="63"/>
      <c r="G57" s="64"/>
      <c r="H57" s="65"/>
    </row>
    <row r="58" ht="15">
      <c r="A58" s="66" t="s">
        <v>57</v>
      </c>
      <c r="B58" s="45"/>
      <c r="C58" s="45"/>
      <c r="D58" s="45"/>
      <c r="E58" s="45"/>
      <c r="F58" s="45"/>
    </row>
    <row r="59" ht="70.5" customHeight="1">
      <c r="A59" s="45"/>
      <c r="B59" s="45"/>
      <c r="C59" s="45"/>
      <c r="D59" s="67" t="s">
        <v>58</v>
      </c>
      <c r="E59" s="68"/>
      <c r="F59" s="68"/>
      <c r="G59" s="68"/>
      <c r="H59" s="69"/>
    </row>
    <row r="60">
      <c r="A60" s="45"/>
      <c r="B60" s="45"/>
      <c r="C60" s="45"/>
      <c r="D60" s="45"/>
      <c r="E60" s="45"/>
      <c r="F60" s="45"/>
    </row>
    <row r="61">
      <c r="A61" s="45"/>
      <c r="B61" s="45"/>
      <c r="C61" s="45"/>
      <c r="D61" s="45"/>
      <c r="E61" s="45"/>
      <c r="F61" s="45"/>
    </row>
    <row r="62">
      <c r="A62" s="45"/>
      <c r="B62" s="45"/>
      <c r="C62" s="45"/>
      <c r="D62" s="45"/>
      <c r="E62" s="45"/>
      <c r="F62" s="45"/>
    </row>
    <row r="63">
      <c r="A63" s="45"/>
      <c r="B63" s="45"/>
      <c r="C63" s="45"/>
      <c r="D63" s="45"/>
      <c r="E63" s="45"/>
      <c r="F63" s="45"/>
    </row>
    <row r="64">
      <c r="A64" s="45"/>
      <c r="B64" s="45"/>
      <c r="C64" s="45"/>
      <c r="D64" s="45"/>
      <c r="E64" s="45"/>
      <c r="F64" s="45"/>
    </row>
    <row r="65">
      <c r="A65" s="45"/>
      <c r="B65" s="45"/>
      <c r="C65" s="45"/>
      <c r="D65" s="45"/>
      <c r="E65" s="45"/>
      <c r="F65" s="45"/>
    </row>
    <row r="66">
      <c r="A66" s="45"/>
      <c r="B66" s="45"/>
      <c r="C66" s="45"/>
      <c r="D66" s="45"/>
      <c r="E66" s="45"/>
      <c r="F66" s="45"/>
    </row>
    <row r="67">
      <c r="A67" s="45"/>
      <c r="B67" s="45"/>
      <c r="C67" s="45"/>
      <c r="D67" s="45"/>
      <c r="E67" s="45"/>
      <c r="F67" s="45"/>
    </row>
    <row r="68">
      <c r="A68" s="45"/>
      <c r="B68" s="45"/>
      <c r="C68" s="45"/>
      <c r="D68" s="45"/>
      <c r="E68" s="45"/>
      <c r="F68" s="45"/>
    </row>
    <row r="69">
      <c r="A69" s="45"/>
      <c r="B69" s="45"/>
      <c r="C69" s="45"/>
      <c r="D69" s="45"/>
      <c r="E69" s="45"/>
      <c r="F69" s="45"/>
    </row>
    <row r="70">
      <c r="A70" s="45"/>
      <c r="B70" s="45"/>
      <c r="C70" s="45"/>
      <c r="D70" s="45"/>
      <c r="E70" s="45"/>
      <c r="F70" s="45"/>
    </row>
    <row r="71">
      <c r="A71" s="45"/>
      <c r="B71" s="45"/>
      <c r="C71" s="45"/>
      <c r="D71" s="45"/>
      <c r="E71" s="45"/>
      <c r="F71" s="45"/>
    </row>
    <row r="72">
      <c r="A72" s="45"/>
      <c r="B72" s="45"/>
      <c r="C72" s="45"/>
      <c r="D72" s="45"/>
      <c r="E72" s="45"/>
      <c r="F72" s="45"/>
    </row>
    <row r="73">
      <c r="A73" s="45"/>
      <c r="B73" s="45"/>
      <c r="C73" s="45"/>
      <c r="D73" s="45"/>
      <c r="E73" s="45"/>
      <c r="F73" s="45"/>
    </row>
    <row r="74">
      <c r="A74" s="45"/>
      <c r="B74" s="45"/>
      <c r="C74" s="45"/>
      <c r="D74" s="45"/>
      <c r="E74" s="45"/>
      <c r="F74" s="45"/>
    </row>
    <row r="75">
      <c r="A75" s="45"/>
      <c r="B75" s="45"/>
      <c r="C75" s="45"/>
      <c r="D75" s="45"/>
      <c r="E75" s="45"/>
      <c r="F75" s="45"/>
    </row>
    <row r="76">
      <c r="A76" s="45"/>
      <c r="B76" s="45"/>
      <c r="C76" s="45"/>
      <c r="D76" s="45"/>
      <c r="E76" s="45"/>
      <c r="F76" s="45"/>
    </row>
    <row r="77">
      <c r="A77" s="45"/>
      <c r="B77" s="45"/>
      <c r="C77" s="45"/>
      <c r="D77" s="45"/>
      <c r="E77" s="45"/>
      <c r="F77" s="45"/>
    </row>
    <row r="78">
      <c r="A78" s="45"/>
      <c r="B78" s="45"/>
      <c r="C78" s="45"/>
      <c r="D78" s="45"/>
      <c r="E78" s="45"/>
      <c r="F78" s="45"/>
    </row>
    <row r="79">
      <c r="A79" s="45"/>
      <c r="B79" s="45"/>
      <c r="C79" s="45"/>
      <c r="D79" s="45"/>
      <c r="E79" s="45"/>
      <c r="F79" s="45"/>
    </row>
    <row r="80">
      <c r="A80" s="45"/>
      <c r="B80" s="45"/>
      <c r="C80" s="45"/>
      <c r="D80" s="45"/>
      <c r="E80" s="45"/>
      <c r="F80" s="45"/>
    </row>
    <row r="81">
      <c r="A81" s="45"/>
      <c r="B81" s="45"/>
      <c r="C81" s="45"/>
      <c r="D81" s="45"/>
      <c r="E81" s="45"/>
      <c r="F81" s="45"/>
    </row>
    <row r="82">
      <c r="A82" s="45"/>
      <c r="B82" s="45"/>
      <c r="C82" s="45"/>
      <c r="D82" s="45"/>
      <c r="E82" s="45"/>
      <c r="F82" s="45"/>
    </row>
    <row r="83">
      <c r="A83" s="45"/>
      <c r="B83" s="45"/>
      <c r="C83" s="45"/>
      <c r="D83" s="45"/>
      <c r="E83" s="45"/>
      <c r="F83" s="45"/>
    </row>
    <row r="84">
      <c r="A84" s="45"/>
      <c r="B84" s="45"/>
      <c r="C84" s="45"/>
      <c r="D84" s="45"/>
      <c r="E84" s="45"/>
      <c r="F84" s="45"/>
    </row>
    <row r="85">
      <c r="A85" s="45"/>
      <c r="B85" s="45"/>
      <c r="C85" s="45"/>
      <c r="D85" s="45"/>
      <c r="E85" s="45"/>
      <c r="F85" s="45"/>
    </row>
    <row r="86">
      <c r="A86" s="45"/>
      <c r="B86" s="45"/>
      <c r="C86" s="45"/>
      <c r="D86" s="45"/>
      <c r="E86" s="45"/>
      <c r="F86" s="45"/>
    </row>
    <row r="87">
      <c r="A87" s="45"/>
      <c r="B87" s="45"/>
      <c r="C87" s="45"/>
      <c r="D87" s="45"/>
      <c r="E87" s="45"/>
      <c r="F87" s="45"/>
    </row>
    <row r="88">
      <c r="A88" s="45"/>
      <c r="B88" s="45"/>
      <c r="C88" s="45"/>
      <c r="D88" s="45"/>
      <c r="E88" s="45"/>
      <c r="F88" s="45"/>
    </row>
    <row r="89">
      <c r="A89" s="45"/>
      <c r="B89" s="45"/>
      <c r="C89" s="45"/>
      <c r="D89" s="45"/>
      <c r="E89" s="45"/>
      <c r="F89" s="45"/>
    </row>
    <row r="90">
      <c r="A90" s="45"/>
      <c r="B90" s="45"/>
      <c r="C90" s="45"/>
      <c r="D90" s="45"/>
      <c r="E90" s="45"/>
      <c r="F90" s="45"/>
    </row>
    <row r="91">
      <c r="A91" s="45"/>
      <c r="B91" s="45"/>
      <c r="C91" s="45"/>
      <c r="D91" s="45"/>
      <c r="E91" s="45"/>
      <c r="F91" s="45"/>
    </row>
    <row r="92">
      <c r="A92" s="45"/>
      <c r="B92" s="45"/>
      <c r="C92" s="45"/>
      <c r="D92" s="45"/>
      <c r="E92" s="45"/>
      <c r="F92" s="45"/>
    </row>
    <row r="93">
      <c r="A93" s="45"/>
      <c r="B93" s="45"/>
      <c r="C93" s="45"/>
      <c r="D93" s="45"/>
      <c r="E93" s="45"/>
      <c r="F93" s="45"/>
    </row>
    <row r="94">
      <c r="A94" s="45"/>
      <c r="B94" s="45"/>
      <c r="C94" s="45"/>
      <c r="D94" s="45"/>
      <c r="E94" s="45"/>
      <c r="F94" s="45"/>
    </row>
    <row r="95">
      <c r="A95" s="45"/>
      <c r="B95" s="45"/>
      <c r="C95" s="45"/>
      <c r="D95" s="45"/>
      <c r="E95" s="45"/>
      <c r="F95" s="45"/>
    </row>
    <row r="96">
      <c r="A96" s="45"/>
      <c r="B96" s="45"/>
      <c r="C96" s="45"/>
      <c r="D96" s="45"/>
      <c r="E96" s="45"/>
      <c r="F96" s="45"/>
    </row>
    <row r="97">
      <c r="A97" s="45"/>
      <c r="B97" s="45"/>
      <c r="C97" s="45"/>
      <c r="D97" s="45"/>
      <c r="E97" s="45"/>
      <c r="F97" s="45"/>
    </row>
    <row r="98">
      <c r="A98" s="45"/>
      <c r="B98" s="45"/>
      <c r="C98" s="45"/>
      <c r="D98" s="45"/>
      <c r="E98" s="45"/>
      <c r="F98" s="45"/>
    </row>
    <row r="99">
      <c r="A99" s="45"/>
      <c r="B99" s="45"/>
      <c r="C99" s="45"/>
      <c r="D99" s="45"/>
      <c r="E99" s="45"/>
      <c r="F99" s="45"/>
    </row>
    <row r="100">
      <c r="A100" s="45"/>
      <c r="B100" s="45"/>
      <c r="C100" s="45"/>
      <c r="D100" s="45"/>
      <c r="E100" s="45"/>
      <c r="F100" s="45"/>
    </row>
    <row r="101">
      <c r="A101" s="45"/>
      <c r="B101" s="45"/>
      <c r="C101" s="45"/>
      <c r="D101" s="45"/>
      <c r="E101" s="45"/>
      <c r="F101" s="45"/>
    </row>
    <row r="102">
      <c r="A102" s="45"/>
      <c r="B102" s="45"/>
      <c r="C102" s="45"/>
      <c r="D102" s="45"/>
      <c r="E102" s="45"/>
      <c r="F102" s="45"/>
    </row>
    <row r="103">
      <c r="A103" s="45"/>
      <c r="B103" s="45"/>
      <c r="C103" s="45"/>
      <c r="D103" s="45"/>
      <c r="E103" s="45"/>
      <c r="F103" s="45"/>
    </row>
    <row r="104">
      <c r="A104" s="45"/>
      <c r="B104" s="45"/>
      <c r="C104" s="45"/>
      <c r="D104" s="45"/>
      <c r="E104" s="45"/>
      <c r="F104" s="45"/>
    </row>
    <row r="105">
      <c r="A105" s="45"/>
      <c r="B105" s="45"/>
      <c r="C105" s="45"/>
      <c r="D105" s="45"/>
      <c r="E105" s="45"/>
      <c r="F105" s="45"/>
    </row>
    <row r="106">
      <c r="A106" s="45"/>
      <c r="B106" s="45"/>
      <c r="C106" s="45"/>
      <c r="D106" s="45"/>
      <c r="E106" s="45"/>
      <c r="F106" s="45"/>
    </row>
    <row r="107">
      <c r="A107" s="45"/>
      <c r="B107" s="45"/>
      <c r="C107" s="45"/>
      <c r="D107" s="45"/>
      <c r="E107" s="45"/>
      <c r="F107" s="45"/>
    </row>
    <row r="108">
      <c r="A108" s="45"/>
      <c r="B108" s="45"/>
      <c r="C108" s="45"/>
      <c r="D108" s="45"/>
      <c r="E108" s="45"/>
      <c r="F108" s="45"/>
    </row>
    <row r="109">
      <c r="A109" s="45"/>
      <c r="B109" s="45"/>
      <c r="C109" s="45"/>
      <c r="D109" s="45"/>
      <c r="E109" s="45"/>
      <c r="F109" s="45"/>
    </row>
    <row r="110">
      <c r="A110" s="45"/>
      <c r="B110" s="45"/>
      <c r="C110" s="45"/>
      <c r="D110" s="45"/>
      <c r="E110" s="45"/>
      <c r="F110" s="45"/>
    </row>
    <row r="111">
      <c r="A111" s="45"/>
      <c r="B111" s="45"/>
      <c r="C111" s="45"/>
      <c r="D111" s="45"/>
      <c r="E111" s="45"/>
      <c r="F111" s="45"/>
    </row>
    <row r="112">
      <c r="A112" s="45"/>
      <c r="B112" s="45"/>
      <c r="C112" s="45"/>
      <c r="D112" s="45"/>
      <c r="E112" s="45"/>
      <c r="F112" s="45"/>
    </row>
    <row r="113">
      <c r="A113" s="45"/>
      <c r="B113" s="45"/>
      <c r="C113" s="45"/>
      <c r="D113" s="45"/>
      <c r="E113" s="45"/>
      <c r="F113" s="45"/>
    </row>
    <row r="114">
      <c r="A114" s="45"/>
      <c r="B114" s="45"/>
      <c r="C114" s="45"/>
      <c r="D114" s="45"/>
      <c r="E114" s="45"/>
      <c r="F114" s="45"/>
    </row>
    <row r="115">
      <c r="A115" s="45"/>
      <c r="B115" s="45"/>
      <c r="C115" s="45"/>
      <c r="D115" s="45"/>
      <c r="E115" s="45"/>
      <c r="F115" s="45"/>
    </row>
    <row r="116">
      <c r="A116" s="45"/>
      <c r="B116" s="45"/>
      <c r="C116" s="45"/>
      <c r="D116" s="45"/>
      <c r="E116" s="45"/>
      <c r="F116" s="45"/>
    </row>
    <row r="117">
      <c r="A117" s="45"/>
      <c r="B117" s="45"/>
      <c r="C117" s="45"/>
      <c r="D117" s="45"/>
      <c r="E117" s="45"/>
      <c r="F117" s="45"/>
    </row>
  </sheetData>
  <mergeCells count="13">
    <mergeCell ref="B1:F1"/>
    <mergeCell ref="A2:F2"/>
    <mergeCell ref="B4:F4"/>
    <mergeCell ref="B24:F24"/>
    <mergeCell ref="B33:F33"/>
    <mergeCell ref="B39:F39"/>
    <mergeCell ref="E47:F47"/>
    <mergeCell ref="B53:C53"/>
    <mergeCell ref="D56:E56"/>
    <mergeCell ref="F56:H56"/>
    <mergeCell ref="D57:E57"/>
    <mergeCell ref="F57:H57"/>
    <mergeCell ref="D59:H59"/>
  </mergeCells>
  <printOptions headings="0" gridLines="0"/>
  <pageMargins left="0.69999999999999996" right="0.69999999999999996" top="0.75" bottom="0.75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ONLYOFFICE/8.2.2.22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BOURAIMA Benbala Mansour</dc:creator>
  <dc:description/>
  <dc:language>fr-FR</dc:language>
  <cp:revision>21</cp:revision>
  <dcterms:created xsi:type="dcterms:W3CDTF">2015-06-05T18:19:34Z</dcterms:created>
  <dcterms:modified xsi:type="dcterms:W3CDTF">2025-04-08T14:07:29Z</dcterms:modified>
</cp:coreProperties>
</file>