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O:\09_OP-ESID\B_Multisites\AC_ESID-IdF\2025_AC CVPO\2- DCE PLACE\"/>
    </mc:Choice>
  </mc:AlternateContent>
  <bookViews>
    <workbookView xWindow="0" yWindow="0" windowWidth="19200" windowHeight="7050" tabRatio="599" activeTab="1"/>
  </bookViews>
  <sheets>
    <sheet name="BPU Lot 1 CRL" sheetId="16" r:id="rId1"/>
    <sheet name="DQEO Lot 1 CRL" sheetId="15" r:id="rId2"/>
  </sheets>
  <definedNames>
    <definedName name="_xlnm._FilterDatabase" localSheetId="0" hidden="1">'BPU Lot 1 CRL'!$A$3:$D$580</definedName>
    <definedName name="_xlnm._FilterDatabase" localSheetId="1" hidden="1">'DQEO Lot 1 CRL'!$A$3:$F$580</definedName>
    <definedName name="_xlnm.Print_Titles" localSheetId="0">'BPU Lot 1 CRL'!$1:$3</definedName>
    <definedName name="_xlnm.Print_Titles" localSheetId="1">'DQEO Lot 1 CRL'!$1:$3</definedName>
  </definedNames>
  <calcPr calcId="162913"/>
</workbook>
</file>

<file path=xl/calcChain.xml><?xml version="1.0" encoding="utf-8"?>
<calcChain xmlns="http://schemas.openxmlformats.org/spreadsheetml/2006/main">
  <c r="D580" i="15" l="1"/>
  <c r="F580" i="15" s="1"/>
  <c r="D579" i="15"/>
  <c r="F579" i="15" s="1"/>
  <c r="D578" i="15"/>
  <c r="F578" i="15" s="1"/>
  <c r="D577" i="15"/>
  <c r="F577" i="15" s="1"/>
  <c r="D576" i="15"/>
  <c r="F576" i="15" s="1"/>
  <c r="D575" i="15"/>
  <c r="F575" i="15" s="1"/>
  <c r="D574" i="15"/>
  <c r="F574" i="15" s="1"/>
  <c r="D573" i="15"/>
  <c r="F573" i="15" s="1"/>
  <c r="D572" i="15"/>
  <c r="F572" i="15" s="1"/>
  <c r="D571" i="15"/>
  <c r="F571" i="15" s="1"/>
  <c r="D570" i="15"/>
  <c r="F570" i="15" s="1"/>
  <c r="D569" i="15"/>
  <c r="F569" i="15" s="1"/>
  <c r="D566" i="15"/>
  <c r="F566" i="15" s="1"/>
  <c r="D565" i="15"/>
  <c r="F565" i="15" s="1"/>
  <c r="D564" i="15"/>
  <c r="F564" i="15" s="1"/>
  <c r="D563" i="15"/>
  <c r="F563" i="15" s="1"/>
  <c r="D561" i="15"/>
  <c r="F561" i="15" s="1"/>
  <c r="D560" i="15"/>
  <c r="F560" i="15" s="1"/>
  <c r="D559" i="15"/>
  <c r="F559" i="15" s="1"/>
  <c r="D558" i="15"/>
  <c r="F558" i="15" s="1"/>
  <c r="D555" i="15"/>
  <c r="F555" i="15" s="1"/>
  <c r="D554" i="15"/>
  <c r="F554" i="15" s="1"/>
  <c r="D553" i="15"/>
  <c r="F553" i="15" s="1"/>
  <c r="D552" i="15"/>
  <c r="F552" i="15" s="1"/>
  <c r="D551" i="15"/>
  <c r="F551" i="15" s="1"/>
  <c r="D550" i="15"/>
  <c r="F550" i="15" s="1"/>
  <c r="D549" i="15"/>
  <c r="F549" i="15" s="1"/>
  <c r="D548" i="15"/>
  <c r="F548" i="15" s="1"/>
  <c r="D547" i="15"/>
  <c r="F547" i="15" s="1"/>
  <c r="D546" i="15"/>
  <c r="F546" i="15" s="1"/>
  <c r="D545" i="15"/>
  <c r="F545" i="15" s="1"/>
  <c r="D544" i="15"/>
  <c r="F544" i="15" s="1"/>
  <c r="D543" i="15"/>
  <c r="F543" i="15" s="1"/>
  <c r="D542" i="15"/>
  <c r="F542" i="15" s="1"/>
  <c r="D541" i="15"/>
  <c r="F541" i="15" s="1"/>
  <c r="D540" i="15"/>
  <c r="F540" i="15" s="1"/>
  <c r="D539" i="15"/>
  <c r="F539" i="15" s="1"/>
  <c r="D538" i="15"/>
  <c r="F538" i="15" s="1"/>
  <c r="D537" i="15"/>
  <c r="F537" i="15" s="1"/>
  <c r="D536" i="15"/>
  <c r="F536" i="15" s="1"/>
  <c r="D535" i="15"/>
  <c r="F535" i="15" s="1"/>
  <c r="D534" i="15"/>
  <c r="F534" i="15" s="1"/>
  <c r="D533" i="15"/>
  <c r="F533" i="15" s="1"/>
  <c r="D532" i="15"/>
  <c r="F532" i="15" s="1"/>
  <c r="D531" i="15"/>
  <c r="F531" i="15" s="1"/>
  <c r="D530" i="15"/>
  <c r="F530" i="15" s="1"/>
  <c r="D529" i="15"/>
  <c r="F529" i="15" s="1"/>
  <c r="D528" i="15"/>
  <c r="F528" i="15" s="1"/>
  <c r="D527" i="15"/>
  <c r="F527" i="15" s="1"/>
  <c r="D526" i="15"/>
  <c r="F526" i="15" s="1"/>
  <c r="D525" i="15"/>
  <c r="F525" i="15" s="1"/>
  <c r="D524" i="15"/>
  <c r="F524" i="15" s="1"/>
  <c r="D523" i="15"/>
  <c r="F523" i="15" s="1"/>
  <c r="D522" i="15"/>
  <c r="F522" i="15" s="1"/>
  <c r="D521" i="15"/>
  <c r="F521" i="15" s="1"/>
  <c r="D520" i="15"/>
  <c r="F520" i="15" s="1"/>
  <c r="D519" i="15"/>
  <c r="F519" i="15" s="1"/>
  <c r="D518" i="15"/>
  <c r="F518" i="15" s="1"/>
  <c r="D517" i="15"/>
  <c r="F517" i="15" s="1"/>
  <c r="D514" i="15"/>
  <c r="F514" i="15" s="1"/>
  <c r="D513" i="15"/>
  <c r="D511" i="15"/>
  <c r="F511" i="15" s="1"/>
  <c r="D510" i="15"/>
  <c r="F510" i="15" s="1"/>
  <c r="D509" i="15"/>
  <c r="F509" i="15" s="1"/>
  <c r="D508" i="15"/>
  <c r="F508" i="15" s="1"/>
  <c r="D506" i="15"/>
  <c r="F506" i="15" s="1"/>
  <c r="D505" i="15"/>
  <c r="F505" i="15" s="1"/>
  <c r="D504" i="15"/>
  <c r="F504" i="15" s="1"/>
  <c r="D503" i="15"/>
  <c r="F503" i="15" s="1"/>
  <c r="D502" i="15"/>
  <c r="F502" i="15" s="1"/>
  <c r="D501" i="15"/>
  <c r="F501" i="15" s="1"/>
  <c r="D500" i="15"/>
  <c r="F500" i="15" s="1"/>
  <c r="D497" i="15"/>
  <c r="F497" i="15" s="1"/>
  <c r="D495" i="15"/>
  <c r="F495" i="15" s="1"/>
  <c r="D493" i="15"/>
  <c r="F493" i="15" s="1"/>
  <c r="D492" i="15"/>
  <c r="F492" i="15" s="1"/>
  <c r="D491" i="15"/>
  <c r="F491" i="15" s="1"/>
  <c r="D490" i="15"/>
  <c r="F490" i="15" s="1"/>
  <c r="D489" i="15"/>
  <c r="F489" i="15" s="1"/>
  <c r="D488" i="15"/>
  <c r="F488" i="15" s="1"/>
  <c r="D487" i="15"/>
  <c r="F487" i="15" s="1"/>
  <c r="D486" i="15"/>
  <c r="F486" i="15" s="1"/>
  <c r="D485" i="15"/>
  <c r="F485" i="15" s="1"/>
  <c r="D484" i="15"/>
  <c r="F484" i="15" s="1"/>
  <c r="D483" i="15"/>
  <c r="F483" i="15" s="1"/>
  <c r="D482" i="15"/>
  <c r="F482" i="15" s="1"/>
  <c r="D481" i="15"/>
  <c r="F481" i="15" s="1"/>
  <c r="D480" i="15"/>
  <c r="F480" i="15" s="1"/>
  <c r="D479" i="15"/>
  <c r="F479" i="15" s="1"/>
  <c r="D478" i="15"/>
  <c r="F478" i="15" s="1"/>
  <c r="D477" i="15"/>
  <c r="F477" i="15" s="1"/>
  <c r="D476" i="15"/>
  <c r="F476" i="15" s="1"/>
  <c r="D475" i="15"/>
  <c r="F475" i="15" s="1"/>
  <c r="D473" i="15"/>
  <c r="F473" i="15" s="1"/>
  <c r="D471" i="15"/>
  <c r="F471" i="15" s="1"/>
  <c r="D470" i="15"/>
  <c r="F470" i="15" s="1"/>
  <c r="D469" i="15"/>
  <c r="F469" i="15" s="1"/>
  <c r="D468" i="15"/>
  <c r="F468" i="15" s="1"/>
  <c r="D467" i="15"/>
  <c r="F467" i="15" s="1"/>
  <c r="D466" i="15"/>
  <c r="F466" i="15" s="1"/>
  <c r="D465" i="15"/>
  <c r="F465" i="15" s="1"/>
  <c r="D464" i="15"/>
  <c r="F464" i="15" s="1"/>
  <c r="D463" i="15"/>
  <c r="F463" i="15" s="1"/>
  <c r="D462" i="15"/>
  <c r="F462" i="15" s="1"/>
  <c r="D461" i="15"/>
  <c r="F461" i="15" s="1"/>
  <c r="D460" i="15"/>
  <c r="F460" i="15" s="1"/>
  <c r="D459" i="15"/>
  <c r="F459" i="15" s="1"/>
  <c r="D458" i="15"/>
  <c r="F458" i="15" s="1"/>
  <c r="D457" i="15"/>
  <c r="F457" i="15" s="1"/>
  <c r="D456" i="15"/>
  <c r="F456" i="15" s="1"/>
  <c r="D455" i="15"/>
  <c r="F455" i="15" s="1"/>
  <c r="D454" i="15"/>
  <c r="F454" i="15" s="1"/>
  <c r="D453" i="15"/>
  <c r="F453" i="15" s="1"/>
  <c r="D452" i="15"/>
  <c r="F452" i="15" s="1"/>
  <c r="D451" i="15"/>
  <c r="F451" i="15" s="1"/>
  <c r="D450" i="15"/>
  <c r="F450" i="15" s="1"/>
  <c r="D449" i="15"/>
  <c r="F449" i="15" s="1"/>
  <c r="D446" i="15"/>
  <c r="F446" i="15" s="1"/>
  <c r="D444" i="15"/>
  <c r="F444" i="15" s="1"/>
  <c r="D443" i="15"/>
  <c r="F443" i="15" s="1"/>
  <c r="D442" i="15"/>
  <c r="F442" i="15" s="1"/>
  <c r="D441" i="15"/>
  <c r="F441" i="15" s="1"/>
  <c r="D440" i="15"/>
  <c r="F440" i="15" s="1"/>
  <c r="D439" i="15"/>
  <c r="F439" i="15" s="1"/>
  <c r="D438" i="15"/>
  <c r="D437" i="15"/>
  <c r="F437" i="15" s="1"/>
  <c r="D436" i="15"/>
  <c r="F436" i="15" s="1"/>
  <c r="D435" i="15"/>
  <c r="F435" i="15" s="1"/>
  <c r="D434" i="15"/>
  <c r="F434" i="15" s="1"/>
  <c r="D433" i="15"/>
  <c r="F433" i="15" s="1"/>
  <c r="D431" i="15"/>
  <c r="F431" i="15" s="1"/>
  <c r="D430" i="15"/>
  <c r="F430" i="15" s="1"/>
  <c r="D429" i="15"/>
  <c r="F429" i="15" s="1"/>
  <c r="D428" i="15"/>
  <c r="F428" i="15" s="1"/>
  <c r="D425" i="15"/>
  <c r="F425" i="15" s="1"/>
  <c r="D423" i="15"/>
  <c r="D421" i="15"/>
  <c r="F421" i="15" s="1"/>
  <c r="D420" i="15"/>
  <c r="D419" i="15"/>
  <c r="F419" i="15" s="1"/>
  <c r="D418" i="15"/>
  <c r="D416" i="15"/>
  <c r="F416" i="15" s="1"/>
  <c r="D415" i="15"/>
  <c r="D414" i="15"/>
  <c r="F414" i="15" s="1"/>
  <c r="D413" i="15"/>
  <c r="D411" i="15"/>
  <c r="F411" i="15" s="1"/>
  <c r="D410" i="15"/>
  <c r="D409" i="15"/>
  <c r="F409" i="15" s="1"/>
  <c r="D408" i="15"/>
  <c r="D407" i="15"/>
  <c r="F407" i="15" s="1"/>
  <c r="D406" i="15"/>
  <c r="D404" i="15"/>
  <c r="F404" i="15" s="1"/>
  <c r="D403" i="15"/>
  <c r="D402" i="15"/>
  <c r="F402" i="15" s="1"/>
  <c r="D401" i="15"/>
  <c r="D398" i="15"/>
  <c r="F398" i="15" s="1"/>
  <c r="D397" i="15"/>
  <c r="D396" i="15"/>
  <c r="F396" i="15" s="1"/>
  <c r="D395" i="15"/>
  <c r="D394" i="15"/>
  <c r="F394" i="15" s="1"/>
  <c r="D393" i="15"/>
  <c r="D392" i="15"/>
  <c r="F392" i="15" s="1"/>
  <c r="D391" i="15"/>
  <c r="D390" i="15"/>
  <c r="F390" i="15" s="1"/>
  <c r="D389" i="15"/>
  <c r="D388" i="15"/>
  <c r="F388" i="15" s="1"/>
  <c r="D387" i="15"/>
  <c r="D386" i="15"/>
  <c r="F386" i="15" s="1"/>
  <c r="D385" i="15"/>
  <c r="D384" i="15"/>
  <c r="F384" i="15" s="1"/>
  <c r="D383" i="15"/>
  <c r="D382" i="15"/>
  <c r="F382" i="15" s="1"/>
  <c r="D381" i="15"/>
  <c r="D379" i="15"/>
  <c r="F379" i="15" s="1"/>
  <c r="D378" i="15"/>
  <c r="D377" i="15"/>
  <c r="F377" i="15" s="1"/>
  <c r="D376" i="15"/>
  <c r="D373" i="15"/>
  <c r="F373" i="15" s="1"/>
  <c r="D372" i="15"/>
  <c r="D371" i="15"/>
  <c r="F371" i="15" s="1"/>
  <c r="D370" i="15"/>
  <c r="D369" i="15"/>
  <c r="F369" i="15" s="1"/>
  <c r="D367" i="15"/>
  <c r="D366" i="15"/>
  <c r="F366" i="15" s="1"/>
  <c r="D365" i="15"/>
  <c r="D364" i="15"/>
  <c r="F364" i="15" s="1"/>
  <c r="D363" i="15"/>
  <c r="D362" i="15"/>
  <c r="F362" i="15" s="1"/>
  <c r="D361" i="15"/>
  <c r="D360" i="15"/>
  <c r="F360" i="15" s="1"/>
  <c r="D358" i="15"/>
  <c r="D357" i="15"/>
  <c r="F357" i="15" s="1"/>
  <c r="D356" i="15"/>
  <c r="D355" i="15"/>
  <c r="F355" i="15" s="1"/>
  <c r="D354" i="15"/>
  <c r="D353" i="15"/>
  <c r="F353" i="15" s="1"/>
  <c r="D352" i="15"/>
  <c r="D350" i="15"/>
  <c r="F350" i="15" s="1"/>
  <c r="D349" i="15"/>
  <c r="D348" i="15"/>
  <c r="F348" i="15" s="1"/>
  <c r="D347" i="15"/>
  <c r="D346" i="15"/>
  <c r="F346" i="15" s="1"/>
  <c r="D345" i="15"/>
  <c r="D344" i="15"/>
  <c r="F344" i="15" s="1"/>
  <c r="D343" i="15"/>
  <c r="D342" i="15"/>
  <c r="F342" i="15" s="1"/>
  <c r="D341" i="15"/>
  <c r="D340" i="15"/>
  <c r="F340" i="15" s="1"/>
  <c r="D339" i="15"/>
  <c r="D338" i="15"/>
  <c r="F338" i="15" s="1"/>
  <c r="D337" i="15"/>
  <c r="D336" i="15"/>
  <c r="F336" i="15" s="1"/>
  <c r="D335" i="15"/>
  <c r="D334" i="15"/>
  <c r="F334" i="15" s="1"/>
  <c r="D333" i="15"/>
  <c r="D332" i="15"/>
  <c r="F332" i="15" s="1"/>
  <c r="D331" i="15"/>
  <c r="D330" i="15"/>
  <c r="F330" i="15" s="1"/>
  <c r="D329" i="15"/>
  <c r="D328" i="15"/>
  <c r="F328" i="15" s="1"/>
  <c r="D327" i="15"/>
  <c r="D326" i="15"/>
  <c r="F326" i="15" s="1"/>
  <c r="D325" i="15"/>
  <c r="D324" i="15"/>
  <c r="F324" i="15" s="1"/>
  <c r="D323" i="15"/>
  <c r="F323" i="15" s="1"/>
  <c r="D322" i="15"/>
  <c r="F322" i="15" s="1"/>
  <c r="D321" i="15"/>
  <c r="D320" i="15"/>
  <c r="F320" i="15" s="1"/>
  <c r="D319" i="15"/>
  <c r="D318" i="15"/>
  <c r="F318" i="15" s="1"/>
  <c r="D317" i="15"/>
  <c r="D316" i="15"/>
  <c r="F316" i="15" s="1"/>
  <c r="D315" i="15"/>
  <c r="D314" i="15"/>
  <c r="F314" i="15" s="1"/>
  <c r="D313" i="15"/>
  <c r="D310" i="15"/>
  <c r="F310" i="15" s="1"/>
  <c r="D308" i="15"/>
  <c r="D307" i="15"/>
  <c r="F307" i="15" s="1"/>
  <c r="D305" i="15"/>
  <c r="D304" i="15"/>
  <c r="F304" i="15" s="1"/>
  <c r="D302" i="15"/>
  <c r="D301" i="15"/>
  <c r="F301" i="15" s="1"/>
  <c r="D298" i="15"/>
  <c r="D296" i="15"/>
  <c r="F296" i="15" s="1"/>
  <c r="D295" i="15"/>
  <c r="D293" i="15"/>
  <c r="F293" i="15" s="1"/>
  <c r="D292" i="15"/>
  <c r="D291" i="15"/>
  <c r="F291" i="15" s="1"/>
  <c r="D290" i="15"/>
  <c r="D288" i="15"/>
  <c r="F288" i="15" s="1"/>
  <c r="D287" i="15"/>
  <c r="D286" i="15"/>
  <c r="F286" i="15" s="1"/>
  <c r="D285" i="15"/>
  <c r="D284" i="15"/>
  <c r="F284" i="15" s="1"/>
  <c r="D283" i="15"/>
  <c r="D279" i="15"/>
  <c r="D278" i="15"/>
  <c r="D277" i="15"/>
  <c r="F277" i="15" s="1"/>
  <c r="D276" i="15"/>
  <c r="D274" i="15"/>
  <c r="F274" i="15" s="1"/>
  <c r="D273" i="15"/>
  <c r="D271" i="15"/>
  <c r="F271" i="15" s="1"/>
  <c r="D269" i="15"/>
  <c r="D268" i="15"/>
  <c r="F268" i="15" s="1"/>
  <c r="D267" i="15"/>
  <c r="D266" i="15"/>
  <c r="F266" i="15" s="1"/>
  <c r="D265" i="15"/>
  <c r="D263" i="15"/>
  <c r="F263" i="15" s="1"/>
  <c r="D262" i="15"/>
  <c r="D261" i="15"/>
  <c r="F261" i="15" s="1"/>
  <c r="D260" i="15"/>
  <c r="D259" i="15"/>
  <c r="F259" i="15" s="1"/>
  <c r="D257" i="15"/>
  <c r="D256" i="15"/>
  <c r="F256" i="15" s="1"/>
  <c r="D255" i="15"/>
  <c r="D254" i="15"/>
  <c r="F254" i="15" s="1"/>
  <c r="D253" i="15"/>
  <c r="D251" i="15"/>
  <c r="F251" i="15" s="1"/>
  <c r="D250" i="15"/>
  <c r="D249" i="15"/>
  <c r="F249" i="15" s="1"/>
  <c r="D248" i="15"/>
  <c r="D247" i="15"/>
  <c r="F247" i="15" s="1"/>
  <c r="D244" i="15"/>
  <c r="D242" i="15"/>
  <c r="F242" i="15" s="1"/>
  <c r="D240" i="15"/>
  <c r="D239" i="15"/>
  <c r="F239" i="15" s="1"/>
  <c r="D238" i="15"/>
  <c r="D236" i="15"/>
  <c r="F236" i="15" s="1"/>
  <c r="D235" i="15"/>
  <c r="D234" i="15"/>
  <c r="F234" i="15" s="1"/>
  <c r="D231" i="15"/>
  <c r="D229" i="15"/>
  <c r="F229" i="15" s="1"/>
  <c r="D228" i="15"/>
  <c r="D227" i="15"/>
  <c r="F227" i="15" s="1"/>
  <c r="D226" i="15"/>
  <c r="D225" i="15"/>
  <c r="F225" i="15" s="1"/>
  <c r="D223" i="15"/>
  <c r="D222" i="15"/>
  <c r="F222" i="15" s="1"/>
  <c r="D221" i="15"/>
  <c r="D220" i="15"/>
  <c r="F220" i="15" s="1"/>
  <c r="D219" i="15"/>
  <c r="D216" i="15"/>
  <c r="F216" i="15" s="1"/>
  <c r="D215" i="15"/>
  <c r="D214" i="15"/>
  <c r="F214" i="15" s="1"/>
  <c r="D213" i="15"/>
  <c r="D211" i="15"/>
  <c r="F211" i="15" s="1"/>
  <c r="D210" i="15"/>
  <c r="D209" i="15"/>
  <c r="F209" i="15" s="1"/>
  <c r="D208" i="15"/>
  <c r="D204" i="15"/>
  <c r="F204" i="15" s="1"/>
  <c r="D203" i="15"/>
  <c r="D202" i="15"/>
  <c r="F202" i="15" s="1"/>
  <c r="D201" i="15"/>
  <c r="D200" i="15"/>
  <c r="F200" i="15" s="1"/>
  <c r="D199" i="15"/>
  <c r="D198" i="15"/>
  <c r="F198" i="15" s="1"/>
  <c r="D197" i="15"/>
  <c r="D195" i="15"/>
  <c r="F195" i="15" s="1"/>
  <c r="D194" i="15"/>
  <c r="D193" i="15"/>
  <c r="F193" i="15" s="1"/>
  <c r="D192" i="15"/>
  <c r="D191" i="15"/>
  <c r="F191" i="15" s="1"/>
  <c r="D190" i="15"/>
  <c r="D189" i="15"/>
  <c r="F189" i="15" s="1"/>
  <c r="D188" i="15"/>
  <c r="D185" i="15"/>
  <c r="F185" i="15" s="1"/>
  <c r="D184" i="15"/>
  <c r="D183" i="15"/>
  <c r="F183" i="15" s="1"/>
  <c r="D182" i="15"/>
  <c r="D180" i="15"/>
  <c r="F180" i="15" s="1"/>
  <c r="D179" i="15"/>
  <c r="D176" i="15"/>
  <c r="F176" i="15" s="1"/>
  <c r="D174" i="15"/>
  <c r="D173" i="15"/>
  <c r="F173" i="15" s="1"/>
  <c r="D172" i="15"/>
  <c r="D169" i="15"/>
  <c r="F169" i="15" s="1"/>
  <c r="D168" i="15"/>
  <c r="D167" i="15"/>
  <c r="F167" i="15" s="1"/>
  <c r="D166" i="15"/>
  <c r="D165" i="15"/>
  <c r="F165" i="15" s="1"/>
  <c r="D164" i="15"/>
  <c r="D163" i="15"/>
  <c r="F163" i="15" s="1"/>
  <c r="D162" i="15"/>
  <c r="D161" i="15"/>
  <c r="F161" i="15" s="1"/>
  <c r="D160" i="15"/>
  <c r="D159" i="15"/>
  <c r="F159" i="15" s="1"/>
  <c r="D158" i="15"/>
  <c r="D157" i="15"/>
  <c r="F157" i="15" s="1"/>
  <c r="D156" i="15"/>
  <c r="D155" i="15"/>
  <c r="F155" i="15" s="1"/>
  <c r="D154" i="15"/>
  <c r="D153" i="15"/>
  <c r="F153" i="15" s="1"/>
  <c r="D152" i="15"/>
  <c r="D151" i="15"/>
  <c r="F151" i="15" s="1"/>
  <c r="D149" i="15"/>
  <c r="D148" i="15"/>
  <c r="F148" i="15" s="1"/>
  <c r="D147" i="15"/>
  <c r="D146" i="15"/>
  <c r="F146" i="15" s="1"/>
  <c r="D145" i="15"/>
  <c r="D144" i="15"/>
  <c r="F144" i="15" s="1"/>
  <c r="D143" i="15"/>
  <c r="D140" i="15"/>
  <c r="F140" i="15" s="1"/>
  <c r="D139" i="15"/>
  <c r="D138" i="15"/>
  <c r="F138" i="15" s="1"/>
  <c r="D137" i="15"/>
  <c r="D136" i="15"/>
  <c r="F136" i="15" s="1"/>
  <c r="D135" i="15"/>
  <c r="D134" i="15"/>
  <c r="F134" i="15" s="1"/>
  <c r="D133" i="15"/>
  <c r="D132" i="15"/>
  <c r="F132" i="15" s="1"/>
  <c r="D129" i="15"/>
  <c r="D128" i="15"/>
  <c r="F128" i="15" s="1"/>
  <c r="D127" i="15"/>
  <c r="D125" i="15"/>
  <c r="F125" i="15" s="1"/>
  <c r="D124" i="15"/>
  <c r="D123" i="15"/>
  <c r="F123" i="15" s="1"/>
  <c r="D121" i="15"/>
  <c r="D119" i="15"/>
  <c r="F119" i="15" s="1"/>
  <c r="D118" i="15"/>
  <c r="D117" i="15"/>
  <c r="F117" i="15" s="1"/>
  <c r="D115" i="15"/>
  <c r="D114" i="15"/>
  <c r="F114" i="15" s="1"/>
  <c r="D113" i="15"/>
  <c r="D111" i="15"/>
  <c r="F111" i="15" s="1"/>
  <c r="D110" i="15"/>
  <c r="D109" i="15"/>
  <c r="F109" i="15" s="1"/>
  <c r="D107" i="15"/>
  <c r="D106" i="15"/>
  <c r="F106" i="15" s="1"/>
  <c r="D105" i="15"/>
  <c r="D103" i="15"/>
  <c r="F103" i="15" s="1"/>
  <c r="D102" i="15"/>
  <c r="D101" i="15"/>
  <c r="F101" i="15" s="1"/>
  <c r="D99" i="15"/>
  <c r="D98" i="15"/>
  <c r="F98" i="15" s="1"/>
  <c r="D97" i="15"/>
  <c r="D95" i="15"/>
  <c r="F95" i="15" s="1"/>
  <c r="D94" i="15"/>
  <c r="D93" i="15"/>
  <c r="F93" i="15" s="1"/>
  <c r="D91" i="15"/>
  <c r="D90" i="15"/>
  <c r="F90" i="15" s="1"/>
  <c r="D89" i="15"/>
  <c r="D87" i="15"/>
  <c r="F87" i="15" s="1"/>
  <c r="D86" i="15"/>
  <c r="D85" i="15"/>
  <c r="F85" i="15" s="1"/>
  <c r="D83" i="15"/>
  <c r="D82" i="15"/>
  <c r="F82" i="15" s="1"/>
  <c r="D81" i="15"/>
  <c r="D79" i="15"/>
  <c r="F79" i="15" s="1"/>
  <c r="D78" i="15"/>
  <c r="D77" i="15"/>
  <c r="F77" i="15" s="1"/>
  <c r="D75" i="15"/>
  <c r="D74" i="15"/>
  <c r="F74" i="15" s="1"/>
  <c r="D73" i="15"/>
  <c r="D71" i="15"/>
  <c r="F71" i="15" s="1"/>
  <c r="D70" i="15"/>
  <c r="D69" i="15"/>
  <c r="F69" i="15" s="1"/>
  <c r="D66" i="15"/>
  <c r="D65" i="15"/>
  <c r="F65" i="15" s="1"/>
  <c r="D63" i="15"/>
  <c r="D62" i="15"/>
  <c r="F62" i="15" s="1"/>
  <c r="D61" i="15"/>
  <c r="D60" i="15"/>
  <c r="F60" i="15" s="1"/>
  <c r="D59" i="15"/>
  <c r="D56" i="15"/>
  <c r="F56" i="15" s="1"/>
  <c r="D54" i="15"/>
  <c r="D53" i="15"/>
  <c r="F53" i="15" s="1"/>
  <c r="D52" i="15"/>
  <c r="D51" i="15"/>
  <c r="F51" i="15" s="1"/>
  <c r="D50" i="15"/>
  <c r="D49" i="15"/>
  <c r="F49" i="15" s="1"/>
  <c r="D48" i="15"/>
  <c r="D47" i="15"/>
  <c r="F47" i="15" s="1"/>
  <c r="D46" i="15"/>
  <c r="D45" i="15"/>
  <c r="F45" i="15" s="1"/>
  <c r="D44" i="15"/>
  <c r="D43" i="15"/>
  <c r="F43" i="15" s="1"/>
  <c r="D42" i="15"/>
  <c r="D41" i="15"/>
  <c r="F41" i="15" s="1"/>
  <c r="D40" i="15"/>
  <c r="D39" i="15"/>
  <c r="F39" i="15" s="1"/>
  <c r="D38" i="15"/>
  <c r="D37" i="15"/>
  <c r="F37" i="15" s="1"/>
  <c r="D36" i="15"/>
  <c r="D35" i="15"/>
  <c r="F35" i="15" s="1"/>
  <c r="D34" i="15"/>
  <c r="D33" i="15"/>
  <c r="F33" i="15" s="1"/>
  <c r="D32" i="15"/>
  <c r="D31" i="15"/>
  <c r="F31" i="15" s="1"/>
  <c r="D28" i="15"/>
  <c r="D27" i="15"/>
  <c r="F27" i="15" s="1"/>
  <c r="D26" i="15"/>
  <c r="D25" i="15"/>
  <c r="F25" i="15" s="1"/>
  <c r="D23" i="15"/>
  <c r="D22" i="15"/>
  <c r="F22" i="15" s="1"/>
  <c r="D21" i="15"/>
  <c r="D20" i="15"/>
  <c r="F20" i="15" s="1"/>
  <c r="D19" i="15"/>
  <c r="D18" i="15"/>
  <c r="F18" i="15" s="1"/>
  <c r="D17" i="15"/>
  <c r="D16" i="15"/>
  <c r="F16" i="15" s="1"/>
  <c r="D15" i="15"/>
  <c r="D14" i="15"/>
  <c r="F14" i="15" s="1"/>
  <c r="D13" i="15"/>
  <c r="D12" i="15"/>
  <c r="F12" i="15" s="1"/>
  <c r="D11" i="15"/>
  <c r="D10" i="15"/>
  <c r="F10" i="15" s="1"/>
  <c r="D7" i="15"/>
  <c r="D6" i="15"/>
  <c r="F6" i="15" s="1"/>
  <c r="F513" i="15"/>
  <c r="F438" i="15"/>
  <c r="F424" i="15"/>
  <c r="F423" i="15"/>
  <c r="F420" i="15"/>
  <c r="F418" i="15"/>
  <c r="F415" i="15"/>
  <c r="F413" i="15"/>
  <c r="F410" i="15"/>
  <c r="F408" i="15"/>
  <c r="F406" i="15"/>
  <c r="F403" i="15"/>
  <c r="F401" i="15"/>
  <c r="F397" i="15"/>
  <c r="F395" i="15"/>
  <c r="F393" i="15"/>
  <c r="F391" i="15"/>
  <c r="F389" i="15"/>
  <c r="F387" i="15"/>
  <c r="F385" i="15"/>
  <c r="F383" i="15"/>
  <c r="F381" i="15"/>
  <c r="F378" i="15"/>
  <c r="F376" i="15"/>
  <c r="F372" i="15"/>
  <c r="F370" i="15"/>
  <c r="F367" i="15"/>
  <c r="F365" i="15"/>
  <c r="F363" i="15"/>
  <c r="F361" i="15"/>
  <c r="F358" i="15"/>
  <c r="F356" i="15"/>
  <c r="F354" i="15"/>
  <c r="F352" i="15"/>
  <c r="F349" i="15"/>
  <c r="F347" i="15"/>
  <c r="F345" i="15"/>
  <c r="F343" i="15"/>
  <c r="F341" i="15"/>
  <c r="F339" i="15"/>
  <c r="F337" i="15"/>
  <c r="F335" i="15"/>
  <c r="F333" i="15"/>
  <c r="F331" i="15"/>
  <c r="F329" i="15"/>
  <c r="F327" i="15"/>
  <c r="F325" i="15"/>
  <c r="F321" i="15"/>
  <c r="F319" i="15"/>
  <c r="F317" i="15"/>
  <c r="F315" i="15"/>
  <c r="F313" i="15"/>
  <c r="F308" i="15"/>
  <c r="F305" i="15"/>
  <c r="F302" i="15"/>
  <c r="F298" i="15"/>
  <c r="F295" i="15"/>
  <c r="F292" i="15"/>
  <c r="F290" i="15"/>
  <c r="F287" i="15"/>
  <c r="F285" i="15"/>
  <c r="F283" i="15"/>
  <c r="E279" i="15"/>
  <c r="F278" i="15"/>
  <c r="F276" i="15"/>
  <c r="F273" i="15"/>
  <c r="F269" i="15"/>
  <c r="F267" i="15"/>
  <c r="F265" i="15"/>
  <c r="F262" i="15"/>
  <c r="F260" i="15"/>
  <c r="F257" i="15"/>
  <c r="F255" i="15"/>
  <c r="F253" i="15"/>
  <c r="F250" i="15"/>
  <c r="F248" i="15"/>
  <c r="F244" i="15"/>
  <c r="F240" i="15"/>
  <c r="F238" i="15"/>
  <c r="F235" i="15"/>
  <c r="F231" i="15"/>
  <c r="F228" i="15"/>
  <c r="F226" i="15"/>
  <c r="F223" i="15"/>
  <c r="F221" i="15"/>
  <c r="F219" i="15"/>
  <c r="F215" i="15"/>
  <c r="F213" i="15"/>
  <c r="F210" i="15"/>
  <c r="F208" i="15"/>
  <c r="F203" i="15"/>
  <c r="F201" i="15"/>
  <c r="F199" i="15"/>
  <c r="F197" i="15"/>
  <c r="F194" i="15"/>
  <c r="F192" i="15"/>
  <c r="F190" i="15"/>
  <c r="F188" i="15"/>
  <c r="F184" i="15"/>
  <c r="F182" i="15"/>
  <c r="F179" i="15"/>
  <c r="F174" i="15"/>
  <c r="F172" i="15"/>
  <c r="F168" i="15"/>
  <c r="F166" i="15"/>
  <c r="F164" i="15"/>
  <c r="F162" i="15"/>
  <c r="F160" i="15"/>
  <c r="F158" i="15"/>
  <c r="F156" i="15"/>
  <c r="F154" i="15"/>
  <c r="F152" i="15"/>
  <c r="F149" i="15"/>
  <c r="F147" i="15"/>
  <c r="F145" i="15"/>
  <c r="F143" i="15"/>
  <c r="F139" i="15"/>
  <c r="F137" i="15"/>
  <c r="F135" i="15"/>
  <c r="F133" i="15"/>
  <c r="F129" i="15"/>
  <c r="F127" i="15"/>
  <c r="F124" i="15"/>
  <c r="F121" i="15"/>
  <c r="F118" i="15"/>
  <c r="F115" i="15"/>
  <c r="F113" i="15"/>
  <c r="F110" i="15"/>
  <c r="F107" i="15"/>
  <c r="F105" i="15"/>
  <c r="F102" i="15"/>
  <c r="F99" i="15"/>
  <c r="F97" i="15"/>
  <c r="F94" i="15"/>
  <c r="F91" i="15"/>
  <c r="F89" i="15"/>
  <c r="F86" i="15"/>
  <c r="F83" i="15"/>
  <c r="F81" i="15"/>
  <c r="F78" i="15"/>
  <c r="F75" i="15"/>
  <c r="F73" i="15"/>
  <c r="F70" i="15"/>
  <c r="F66" i="15"/>
  <c r="F63" i="15"/>
  <c r="F61" i="15"/>
  <c r="F59" i="15"/>
  <c r="F54" i="15"/>
  <c r="F52" i="15"/>
  <c r="F50" i="15"/>
  <c r="F48" i="15"/>
  <c r="F46" i="15"/>
  <c r="F44" i="15"/>
  <c r="F42" i="15"/>
  <c r="F40" i="15"/>
  <c r="F38" i="15"/>
  <c r="F36" i="15"/>
  <c r="F34" i="15"/>
  <c r="F32" i="15"/>
  <c r="F28" i="15"/>
  <c r="F26" i="15"/>
  <c r="F23" i="15"/>
  <c r="F21" i="15"/>
  <c r="F19" i="15"/>
  <c r="F17" i="15"/>
  <c r="F15" i="15"/>
  <c r="F13" i="15"/>
  <c r="F11" i="15"/>
  <c r="F7" i="15"/>
  <c r="F279" i="15" l="1"/>
</calcChain>
</file>

<file path=xl/comments1.xml><?xml version="1.0" encoding="utf-8"?>
<comments xmlns="http://schemas.openxmlformats.org/spreadsheetml/2006/main">
  <authors>
    <author>DUVIVIER Aissatou IEF MINDEF</author>
  </authors>
  <commentList>
    <comment ref="E279" authorId="0" shapeId="0">
      <text>
        <r>
          <rPr>
            <b/>
            <sz val="9"/>
            <color indexed="81"/>
            <rFont val="Tahoma"/>
            <family val="2"/>
          </rPr>
          <t>Ne pas supprimer la formule</t>
        </r>
        <r>
          <rPr>
            <sz val="9"/>
            <color indexed="81"/>
            <rFont val="Tahoma"/>
            <family val="2"/>
          </rPr>
          <t xml:space="preserve">
</t>
        </r>
      </text>
    </comment>
  </commentList>
</comments>
</file>

<file path=xl/sharedStrings.xml><?xml version="1.0" encoding="utf-8"?>
<sst xmlns="http://schemas.openxmlformats.org/spreadsheetml/2006/main" count="3010" uniqueCount="931">
  <si>
    <t>%</t>
  </si>
  <si>
    <t>Code Prix</t>
  </si>
  <si>
    <t>U</t>
  </si>
  <si>
    <t xml:space="preserve">Art. 5.1 du CCTP - Prestation recensement des caractéristiques techniques des installations </t>
  </si>
  <si>
    <t>Appareils de levage et engins</t>
  </si>
  <si>
    <t>Equipements sportifs</t>
  </si>
  <si>
    <t>Dispositifs d’ancrage et lignes de vie</t>
  </si>
  <si>
    <t>Installations de protection contre la foudre</t>
  </si>
  <si>
    <t>Equipements sous pression et tuyauteries associées</t>
  </si>
  <si>
    <t>Art. 5.2 du CCTP - Prestation vérification initiale, après travaux ou de remise en service</t>
  </si>
  <si>
    <t>Installations électriques BT et HTA</t>
  </si>
  <si>
    <t>1/2 jour</t>
  </si>
  <si>
    <t>1 jour</t>
  </si>
  <si>
    <t>Unité</t>
  </si>
  <si>
    <t>Mesure spécifique d'isolement</t>
  </si>
  <si>
    <t>Vérification de la mise à la terre des stations de distribution de carburant et des stockages de carburant</t>
  </si>
  <si>
    <t>Vérification de la continuité radioélectrique dans les ERP</t>
  </si>
  <si>
    <t>Schéma unifilaire pour armoire divisionnaire | mise à jour</t>
  </si>
  <si>
    <t>Schéma unifilaire pour armoire divisionnaire | Création</t>
  </si>
  <si>
    <t>Schéma unifilaire pour un poste HT/BT | mise à jour</t>
  </si>
  <si>
    <t>Schéma unifilaire pour un poste HT/BT | Création</t>
  </si>
  <si>
    <t xml:space="preserve">Vérification périodique annuelle incluant la vérification quadriennale par type de composants ou pour une (1) installation électrique isolée : </t>
  </si>
  <si>
    <t>m²</t>
  </si>
  <si>
    <t>Contrôle selon la norme NFC 15-100 des sols antistatiques</t>
  </si>
  <si>
    <t>Contrôle selon la norme NFC 15-100 des tables équipées de tapis conducteur</t>
  </si>
  <si>
    <t>Contrôle selon la norme NF EN 61340-4-1 des sols antistatiques</t>
  </si>
  <si>
    <t>Contrôle selon la norme NF EN 61340-4-1 des tables équipées de tapis conducteur</t>
  </si>
  <si>
    <t>Monte-charge (GR3 NF P 82201)</t>
  </si>
  <si>
    <t>Porte automatique pour piéton</t>
  </si>
  <si>
    <t>Barrière automatique</t>
  </si>
  <si>
    <t xml:space="preserve">Porte manuelle </t>
  </si>
  <si>
    <t>Volets roulants mécaniques</t>
  </si>
  <si>
    <t>Portails coulissants d'accès</t>
  </si>
  <si>
    <t>Vérification périodique pour une (1) installation</t>
  </si>
  <si>
    <t>Mur d'escalade</t>
  </si>
  <si>
    <t>Portique à cordes</t>
  </si>
  <si>
    <t>Barres de tractions</t>
  </si>
  <si>
    <t>Parcours d'obstacles militaire (fixation, ancrage des obstacles)</t>
  </si>
  <si>
    <t>Support corde à grimper</t>
  </si>
  <si>
    <t>Exutoires</t>
  </si>
  <si>
    <t>Exutoire avec fourniture cartouche gaz CO2</t>
  </si>
  <si>
    <t>Ouvrants de désenfumage</t>
  </si>
  <si>
    <t>Extincteurs</t>
  </si>
  <si>
    <t>Poteaux d'incendie</t>
  </si>
  <si>
    <t>Bouches d'incendie</t>
  </si>
  <si>
    <t>RIA</t>
  </si>
  <si>
    <t>Couvertures anti-feu</t>
  </si>
  <si>
    <t>Centrales de DI - zones</t>
  </si>
  <si>
    <t>Portes coupe feu</t>
  </si>
  <si>
    <t>Centralisateur de mise en sécurité Incendie (CMSI)</t>
  </si>
  <si>
    <t>Systèmes d'extinction automatique</t>
  </si>
  <si>
    <t>Centrales de DI - adressables</t>
  </si>
  <si>
    <t>Centrales de DI avec BBG</t>
  </si>
  <si>
    <t>Clapets coupe feu</t>
  </si>
  <si>
    <t>Appareil lavage brûlure</t>
  </si>
  <si>
    <r>
      <t xml:space="preserve">Vérification périodique pour une (1) installation
</t>
    </r>
    <r>
      <rPr>
        <i/>
        <sz val="10"/>
        <rFont val="Arial"/>
        <family val="2"/>
      </rPr>
      <t>(1 installation = 1 stockage de gaz liquéfié ou 1 poste de distribution de gaz naturel en entrée batiment + canalisations + équipements)</t>
    </r>
  </si>
  <si>
    <t>Contrôle d'un (1) stockage de gaz liquéfié ou d'un (1) poste de distribution de gaz naturel en entrée bâtiment</t>
  </si>
  <si>
    <t>Contrôle d'un (1) réseau gaz d'une (1) installation (inclut la vérification des canalisations allant du stockage de gaz liquéfié ou du poste de distribution de gaz naturel en entrée bâtiment, jusqu'à l'équipement)</t>
  </si>
  <si>
    <t>Contrôle d'un (1) équipement (inclut la vérification de l'équipement, du local et des dispositifs de sécurité)</t>
  </si>
  <si>
    <t>Contrôle biennal de l’efficacité énergétique 
(1 installation = 1 chaudière individuelle ou 1 ensemble de chaudières dans une même chaufferie)</t>
  </si>
  <si>
    <t>Vérification périodique pour une (1) installation dont la puissance est &gt; à 1 MW et &lt; à 20 MW</t>
  </si>
  <si>
    <t>Contrôle triennal (si &lt; 5 MW) ou biennal (si ≥ 5 MW)  des émissions polluantes  (rejets atmosphériques)
(1 installation = 1 point de rejet comprenant 1 ou plusieurs cheminées)</t>
  </si>
  <si>
    <t>Contrôle biennal de l’efficacité énergétique
(1 installation = 1 chaudière individuelle ou 1 ensemble de chaudières dans une même chaufferie)</t>
  </si>
  <si>
    <t>Vérification périodique annuelle pour une (1) ligne de vie ou un (1) lot de points d'ancrage</t>
  </si>
  <si>
    <t>Une ligne de vie de 0 à 50 m</t>
  </si>
  <si>
    <t>Une ligne de vie de 51 à 100 m</t>
  </si>
  <si>
    <t>Une ligne de vie &gt; 100 m</t>
  </si>
  <si>
    <t>Un lot de 1 à 5 dispositifs d'ancrage ponctuel sur un même bâtiment</t>
  </si>
  <si>
    <t>Un lot de 6 à 10 dispositifs d'ancrage ponctuel sur un même bâtiment</t>
  </si>
  <si>
    <t>Un lot de 11 à 15 dispositifs d'ancrage ponctuel sur un même bâtiment</t>
  </si>
  <si>
    <t>Un lot de 16 à 30 dispositifs d'ancrage ponctuel sur un même bâtiment</t>
  </si>
  <si>
    <t>Un lot de 31 à 50 dispositifs d'ancrage ponctuel sur un même bâtiment</t>
  </si>
  <si>
    <t>Essai statique des ancres structurelles pour une (1) ligne de vie ou un (1) lot de points d'ancrage</t>
  </si>
  <si>
    <t>Package analytique 1: pH, DCO, DBO5, MESTH, HCT</t>
  </si>
  <si>
    <t>Package analytique 2: pH, DCO, DBO5, MESTH, HCT, NTK</t>
  </si>
  <si>
    <t>Package analytique 3: pH, DCO, DBO5, MESTH, HCT, NTK, Metox, BTEX</t>
  </si>
  <si>
    <t>Enregistrement continu pH, température</t>
  </si>
  <si>
    <t>CR III</t>
  </si>
  <si>
    <t>Cd</t>
  </si>
  <si>
    <t>Ni</t>
  </si>
  <si>
    <t>Cu</t>
  </si>
  <si>
    <t>Zn</t>
  </si>
  <si>
    <t>Fe</t>
  </si>
  <si>
    <t>AI</t>
  </si>
  <si>
    <t>Pb</t>
  </si>
  <si>
    <t>Sn</t>
  </si>
  <si>
    <t>unité</t>
  </si>
  <si>
    <t>Hg</t>
  </si>
  <si>
    <t>Forfait prélèvement ponctuel</t>
  </si>
  <si>
    <t>Forfait prélèvement asservi au débit (par point)</t>
  </si>
  <si>
    <t>Forfait prélèvement asservi au temps (par point)</t>
  </si>
  <si>
    <t>Contrôle sur les rejets des séparateurs hydrocarbures</t>
  </si>
  <si>
    <t>Vérification périodique visuelle annuelle d'une (1) installation</t>
  </si>
  <si>
    <t>Paratonnerre à pointe simple</t>
  </si>
  <si>
    <t>Paratonnerre à dispositif d'amorçage</t>
  </si>
  <si>
    <t>Paratonnerre à fils tendus</t>
  </si>
  <si>
    <t>Paratonnerre à cages maillées par point de contrôle</t>
  </si>
  <si>
    <t>Parafoudre (dans le cas des ICPE uniquement)</t>
  </si>
  <si>
    <t>Contrôle d'étanchéité d'une (1) installation en l'absence d’un système de détection de fuite</t>
  </si>
  <si>
    <t>Dont 5 T éq CO2 ≤ charge &lt; 50 T éq CO2 (contrôle annuel)</t>
  </si>
  <si>
    <t>Dont 50 T éq CO2 ≤ charge &lt; 500 T éq CO2 (contrôle semestriel)</t>
  </si>
  <si>
    <t>Dont 500 T éq CO2 ≤ charge (contrôle trimestriel)</t>
  </si>
  <si>
    <t>Contrôle d'étanchéité d'une (1) installation en présence d’un système de détection de fuite</t>
  </si>
  <si>
    <t>Contrôle du système de détection des fuites d'une (1) installation</t>
  </si>
  <si>
    <t>Contrôle annuel</t>
  </si>
  <si>
    <t>Inspection quinquennale</t>
  </si>
  <si>
    <t>Cuves/réservoirs enterrés (hydrocarbures - produits corrosif) ICPE - Épreuves</t>
  </si>
  <si>
    <t>Cuves/réservoirs aériens(hydrocarbures - produits corosif) ICPE - Épreuves</t>
  </si>
  <si>
    <t>Cuves gaz</t>
  </si>
  <si>
    <t>Cuves de gaz (Propane, autres)  enterrées</t>
  </si>
  <si>
    <t>Cuves de gaz (Propane,autres) ) aériennes</t>
  </si>
  <si>
    <t>TUYAUTERIE carburant à simple enveloppe</t>
  </si>
  <si>
    <t>Equipements sous pression hors équipements frigorifiques</t>
  </si>
  <si>
    <t>Inspection périodique tous les 2 ans pour un (1) équipement</t>
  </si>
  <si>
    <t>Récipient à couvercle amovible à fermeture rapide de capacité &lt; 500L</t>
  </si>
  <si>
    <t>Récipient à couvercle amovible à fermeture rapide de capacité ≥ 500L</t>
  </si>
  <si>
    <t>Générateur de vapeur avec présence humaine de capacité &lt; 500L</t>
  </si>
  <si>
    <t>Générateur de vapeur avec présence humaine de capacité ≥ 500L</t>
  </si>
  <si>
    <t>Générateur de vapeur sans présence humaine de capacité &lt; 500L</t>
  </si>
  <si>
    <t>Générateur de vapeur sans présence humaine de capacité ≥ 500L</t>
  </si>
  <si>
    <t>Inspection périodique tous les 4 ans pour un (1) équipement</t>
  </si>
  <si>
    <t>Récipient de vapeur d’eau ou d’eau surchauffée de capacité &lt; 500L</t>
  </si>
  <si>
    <t>Récipient de gaz autre que vapeur &lt; 500L</t>
  </si>
  <si>
    <t>Récipient de gaz autre que vapeur ≥ 500L</t>
  </si>
  <si>
    <t>Requalification périodique pour un (1) équipement (triennale, sexennale ou décennale)</t>
  </si>
  <si>
    <t>Récipient de capacité &lt; 500L</t>
  </si>
  <si>
    <t>Récipient de capacité ≥ 500L</t>
  </si>
  <si>
    <t>Requalification périodique pour les tuyauteries (triennale, sexennale ou décennale)</t>
  </si>
  <si>
    <t>Tuyauterie</t>
  </si>
  <si>
    <t>ml</t>
  </si>
  <si>
    <t>Equipements sous pression frigorifiques</t>
  </si>
  <si>
    <t>Récipient de catégorie IV &lt; 500L</t>
  </si>
  <si>
    <t>Inspection périodique tous les 40 mois pour un (1) équipement</t>
  </si>
  <si>
    <t>Récipient de catégorie II et III &lt; 500L</t>
  </si>
  <si>
    <t>Récipient de catégorie II et III ≥ 500L</t>
  </si>
  <si>
    <t>Requalification périodique pour un (1) équipement (quinquennale ou décennale)</t>
  </si>
  <si>
    <t>Requalification périodique pour les tuyauteries (quinquennale ou décennale)</t>
  </si>
  <si>
    <t>Contrôle périodique quinquennal des ICPE soumises à déclaration et contrôle</t>
  </si>
  <si>
    <t>Rubrique 1413 Gaz naturel ou biogaz, sous pression (installation de remplissage de réservoirs …)</t>
  </si>
  <si>
    <t>Rubrique 1414 Gaz inflammables liquéfiés (installation de remplissage ou de distribution)</t>
  </si>
  <si>
    <t>Rubrique 1434 Liquides inflammables ou combustibles (installation de remplissage ou de distribution)</t>
  </si>
  <si>
    <t>Rubrique 1435 Stations service</t>
  </si>
  <si>
    <t>Rubrique 1436 Liquides combustibles (stockage ou emploi)</t>
  </si>
  <si>
    <t>Rubrique 1510 Entrepôts couverts</t>
  </si>
  <si>
    <t>Rubrique 1511 Entrepôts frigorifiques</t>
  </si>
  <si>
    <t>Rubrique 2160 Silos et installation de stockage en vrac de céréales, grains, produits alimentaires ou tout produit organique dégageant des poussières inflammables, y les stockages sous tente ou structure gonflable</t>
  </si>
  <si>
    <t>Rubrique 2220 Alimentaires (préparation ou conservation de produits) d’origine végétale</t>
  </si>
  <si>
    <t>Rubrique 2345 Utilisation de solvants pour le nettoyage à sec et le traitement des textiles ou vêtement</t>
  </si>
  <si>
    <t>Rubrique 2560 Travail mécanique des métaux</t>
  </si>
  <si>
    <t>Rubrique 2561 Production par trempe</t>
  </si>
  <si>
    <t>Rubrique 2562 Bains de sels fondus (chauffage et traitements industriels par l’intermédiaire de)</t>
  </si>
  <si>
    <t>Rubrique 2563 Nettoyage-dégraissage de surface quelconque (avec liquide à base aqueuse)</t>
  </si>
  <si>
    <t>Rubrique 2564 Nettoyage, dégraissage, décapage de surface (métaux, matières plastiques) avec des solvants</t>
  </si>
  <si>
    <t>Rubrique 2565 Revêtement métallique ou traitement (nettoyage, décapage, conversion, polissage, attaque chimique, vibro-abrasion, etc.) de surfaces</t>
  </si>
  <si>
    <t>Rubrique 2566 Décapage thermique</t>
  </si>
  <si>
    <t>Rubrique 2567 Galvanisation, étamage ou revêtement métallique</t>
  </si>
  <si>
    <t>Rubrique 2710 Installations de collecte de déchets apportés par le producteur initial de ces déchets.</t>
  </si>
  <si>
    <t>Rubrique 2795 Installation de lavage de fûts, conteneurs et citernes de transport de matières alimentaires, de matières dangereuses</t>
  </si>
  <si>
    <t>Rubrique 2910 Combustion à l’exclusion des installations visées par les rubriques 2770 et 2771</t>
  </si>
  <si>
    <t>Rubrique 2921 Refroidissement évaporatif par dispersion d'eau dans un flux d'air</t>
  </si>
  <si>
    <t>Rubrique 2930 Ateliers de réparation et d’entretien de véhicule et engins à moteur</t>
  </si>
  <si>
    <t>Rubrique 2940 Vernis, peinture, apprêt, colle, enduit, etc. (application, cuisson, séchage de) sur support quelconque (métal, bois, plastique, cuir, papier, textile …)</t>
  </si>
  <si>
    <t>Rubrique 4110 Toxicité aiguë catégorie 1</t>
  </si>
  <si>
    <t>Rubrique 4210 Explosifs (fabrication, manipulation...)</t>
  </si>
  <si>
    <t xml:space="preserve">Rubrique 4220 Explosifs (stockage) </t>
  </si>
  <si>
    <t>Rubrique 4310 Gaz inflammable</t>
  </si>
  <si>
    <t xml:space="preserve">Rubrique 4330 Liquides inflammables cat 1 </t>
  </si>
  <si>
    <t>Rubrique 4331 Liquides inflammables cat 2 ou 3</t>
  </si>
  <si>
    <t>Rubrique 4510 Dangereux pour l'environnement aquatique 1</t>
  </si>
  <si>
    <t>Rubrique 4511 Dangereux pour l'environnement aquatique 2</t>
  </si>
  <si>
    <t>Rubrique 4610 Mention de danger EUH014 (réaction violente au contact de l'eau)</t>
  </si>
  <si>
    <t>Rubrique 4710 Chlore</t>
  </si>
  <si>
    <t xml:space="preserve">Rubrique 4714 Formaldéhyde </t>
  </si>
  <si>
    <t>Rubrique 4718 Gaz infl. Liquéfiés cat 1 ou 2</t>
  </si>
  <si>
    <t xml:space="preserve">Rubrique 4734 Produits pétroliers </t>
  </si>
  <si>
    <t>Rubrique 4802 Gaz à effet de serre</t>
  </si>
  <si>
    <t>Rubrique 2575 Emploi de matières abrasives</t>
  </si>
  <si>
    <t>Contrôle périodique annuel (rubrique 2921) ou triennal (autres rubriques) des rejets dans l'eau des ICPE soumises à déclaration</t>
  </si>
  <si>
    <t>Rubrique 2921 Refroidissement évaporatif par dispersion d’eau dans un flux d’air généré par ventilation mécanique ou naturelle</t>
  </si>
  <si>
    <t>Mesures de bruit triennales des ICPE soumises à déclaration</t>
  </si>
  <si>
    <t>Rubrique 2410 Travail du bois et matériaux combustibles analogues</t>
  </si>
  <si>
    <t>Niveau sonore (mesures exploratoires ou cartographie d'atelier)</t>
  </si>
  <si>
    <t>Niveau sonore (mesure des Lex, 8h et des Lpc, 8h&gt; 87 dB(A) pour 1 poste de Travail</t>
  </si>
  <si>
    <t>Niveau sonore(mesure complémentaire en cas de  Lex, 8h&gt; 87 dB(A) pour 1 poste de Travail</t>
  </si>
  <si>
    <t>Vibration (mesure 1 poste travail)</t>
  </si>
  <si>
    <t>Niveau sonore (Mesure pour 1 point en limite de  propriété de jour)</t>
  </si>
  <si>
    <t>Niveau sonore (Mesure pour 1 point en limite de  propriété de nuit)</t>
  </si>
  <si>
    <t>Niveau sonore (Mesure pour 1 point en ZER Présence d'habitations proches -de nuit)</t>
  </si>
  <si>
    <t>Niveau d'éclairage (mesure 1 poste travail)</t>
  </si>
  <si>
    <t>Vérification périodique annuelle ou semestrielle par type de locaux</t>
  </si>
  <si>
    <t>Locaux à pollution non spécifique</t>
  </si>
  <si>
    <t>Locaux à pollution spécifique sans système de recyclage</t>
  </si>
  <si>
    <t>Locaux à pollution spécifique avec système de recyclage</t>
  </si>
  <si>
    <t>Elaboration du dossier de valeur de référence pour un (1) bâtiment</t>
  </si>
  <si>
    <t>Composé d'un (1) local</t>
  </si>
  <si>
    <t>Composé d'un nombre de locaux allant de 2 à 15</t>
  </si>
  <si>
    <t>Composé d'un nombre de locaux allant de 16 à 50</t>
  </si>
  <si>
    <t>Composé d'un nombre de locaux allant de 51 à 100</t>
  </si>
  <si>
    <t>Composé d'un nombre de locaux allant de 101 à 150</t>
  </si>
  <si>
    <t>Composé dun nombre de locaux allant de 151 à 800</t>
  </si>
  <si>
    <t>Anti chutes</t>
  </si>
  <si>
    <t>Bloqueur</t>
  </si>
  <si>
    <t>Descendeur</t>
  </si>
  <si>
    <t>Chariot ligne de vie</t>
  </si>
  <si>
    <t>Crochets</t>
  </si>
  <si>
    <t>Longe</t>
  </si>
  <si>
    <t>Harnais</t>
  </si>
  <si>
    <t>Lunette laser</t>
  </si>
  <si>
    <t>Mousquetons</t>
  </si>
  <si>
    <t>Stop chute</t>
  </si>
  <si>
    <t>Appareil de protection respiratoire</t>
  </si>
  <si>
    <t>Appareils respiratoires isolants</t>
  </si>
  <si>
    <t xml:space="preserve">appareils de mesures électriques, vérificateurs d’absence de tension </t>
  </si>
  <si>
    <t>CONCENTRATIONS de SUBSTANCES DANGEREUSES (Dans l'air)</t>
  </si>
  <si>
    <t>Recherche poussières</t>
  </si>
  <si>
    <t>Recherche poussières alvéolaires siliceuses</t>
  </si>
  <si>
    <t>Recherche Acétate</t>
  </si>
  <si>
    <t>Recherche Alcanes  halogénés</t>
  </si>
  <si>
    <t>Recherche Alcènes</t>
  </si>
  <si>
    <t>Recherche Alcools</t>
  </si>
  <si>
    <t>Recherche Aldéhydes</t>
  </si>
  <si>
    <t>Recherche Amines aliphatiques légères</t>
  </si>
  <si>
    <t>Recherche de poussières de bois</t>
  </si>
  <si>
    <t>Recherche BTEX</t>
  </si>
  <si>
    <t>Recherche COHV</t>
  </si>
  <si>
    <t>Recherche Cétone</t>
  </si>
  <si>
    <t>Recherche Hydrocarbures aromatiques monocycliques</t>
  </si>
  <si>
    <t>Recherche Hydrocarbures aromatiques polycycliques</t>
  </si>
  <si>
    <t>Recherche Iso cyanates</t>
  </si>
  <si>
    <t>Recherche d'acides et bases</t>
  </si>
  <si>
    <t>Recherche de brouillards d'huiles</t>
  </si>
  <si>
    <t>Recherche fibres minérales artificielles</t>
  </si>
  <si>
    <t>Recherche d'hydrocarbure C6-C12</t>
  </si>
  <si>
    <t>Recherche Métaux et leurs composés</t>
  </si>
  <si>
    <t>Mesure d'hydrogène</t>
  </si>
  <si>
    <t xml:space="preserve">Dioxyde de soufre (SO2) </t>
  </si>
  <si>
    <t xml:space="preserve">Oxyde d'azote (Nox) </t>
  </si>
  <si>
    <t>Monoxyde de carbone (CO)</t>
  </si>
  <si>
    <t xml:space="preserve">Dioxyde de carbone (CO2) </t>
  </si>
  <si>
    <t>Oxygène (O2)</t>
  </si>
  <si>
    <t>Composés organiques volatils non méthaniques (COVnm) COVt)</t>
  </si>
  <si>
    <t>Composés organiques volatils totaux COVt)</t>
  </si>
  <si>
    <t xml:space="preserve">Méthane (CH4) </t>
  </si>
  <si>
    <t>Poussières (indice pondéral)</t>
  </si>
  <si>
    <t>Acide Chlorhydrique (HCL)</t>
  </si>
  <si>
    <t>Acide Fluorhydrique (HF)</t>
  </si>
  <si>
    <t>Acidité / Alcalinité (H+ / OH-)</t>
  </si>
  <si>
    <t>Cyanure (CN-)</t>
  </si>
  <si>
    <t>Métaux gazeux (par métal)</t>
  </si>
  <si>
    <t>Métaux particuliers (par métal)</t>
  </si>
  <si>
    <t>Dioxines et furannes (PCDD et PCDF)</t>
  </si>
  <si>
    <t>Hydrocarbures aromatiques polycycliques (HAP)</t>
  </si>
  <si>
    <t>Température, débit et humidité</t>
  </si>
  <si>
    <t>Exposition au plomb dans les stands de tir fermés</t>
  </si>
  <si>
    <t>3 mesures par groupe d’exposition homogène (GEH)</t>
  </si>
  <si>
    <t>Chambre anechoide</t>
  </si>
  <si>
    <t>Laser classe 3</t>
  </si>
  <si>
    <t>Laser classe 4</t>
  </si>
  <si>
    <t>Fluorescence X</t>
  </si>
  <si>
    <t>Radio cristallographie</t>
  </si>
  <si>
    <t>Source de RI X et Gamma</t>
  </si>
  <si>
    <t>Aire ou local de stockage de produits ionisants</t>
  </si>
  <si>
    <t>Intervention d'un technicien - forfait de base pour 2 dosimètres : Fourniture, pose et dépose des dosimètres, relevés in-situ, envois dosimètre, analyse, établissement du rapport</t>
  </si>
  <si>
    <t xml:space="preserve">Dosimètre supplémentaire  (fourniture, pose et enlèvement, envois, analyse, rapport) </t>
  </si>
  <si>
    <t>Contrôle réglementaire sur borne électrique de recharge véhicule y compris fourniture de rapport de visite</t>
  </si>
  <si>
    <t>Récipient de vapeur d’eau ou d’eau surchauffée de capacité ≥ 500L</t>
  </si>
  <si>
    <t>Récipient de catégorie IV ≥ 500L</t>
  </si>
  <si>
    <t>Contrôle périodique biennal (rubrique 2910 ≥ 5 MW) ou triennal (rubrique 2910 &lt; 5 MW et autres rubriques) des rejets atmosphériques des ICPE soumises à déclaration</t>
  </si>
  <si>
    <t xml:space="preserve">Vérification périodique pour une (1) installation dont la puissance est  ≥ à 400 kW et ≤ à 1 MW </t>
  </si>
  <si>
    <t xml:space="preserve">m2 </t>
  </si>
  <si>
    <t>m2</t>
  </si>
  <si>
    <t>m2 surface bâtiment "site opérationnel"
Infrastructure dédiée à "l'opérationnel" où la difficulté majeure réside à son accès qui est limité dans le temps et soumis à autorisation</t>
  </si>
  <si>
    <t xml:space="preserve">Véhicules remorques mesures
Installation mobile type Radar,  comprenant une installation électrique de servitude et technique </t>
  </si>
  <si>
    <t>Valise électro-secours (exemple : défibrillateur)</t>
  </si>
  <si>
    <t>Coffret isolé (Coffret isolé non rattaché à un bâtiment)</t>
  </si>
  <si>
    <t>Contrôle ponctueld'une prise de terre sur un équipement</t>
  </si>
  <si>
    <t>m2 surface bâtiment "technique simple"
Infrastructure destinée aux matériels</t>
  </si>
  <si>
    <t>1/2J</t>
  </si>
  <si>
    <t>J</t>
  </si>
  <si>
    <t>1.1</t>
  </si>
  <si>
    <t>1.2</t>
  </si>
  <si>
    <t>Recensement des caractéristiques techniques d'une (1) installation tel que définit le le CCTP</t>
  </si>
  <si>
    <t>2.1</t>
  </si>
  <si>
    <t>2.2</t>
  </si>
  <si>
    <t>2.3</t>
  </si>
  <si>
    <t>2.4</t>
  </si>
  <si>
    <t>2.5</t>
  </si>
  <si>
    <t>2.6</t>
  </si>
  <si>
    <t>2.7</t>
  </si>
  <si>
    <t>2.8</t>
  </si>
  <si>
    <t>2.9</t>
  </si>
  <si>
    <t>2.10</t>
  </si>
  <si>
    <t>2.11</t>
  </si>
  <si>
    <t>2.12</t>
  </si>
  <si>
    <t>3.1</t>
  </si>
  <si>
    <t>3.2</t>
  </si>
  <si>
    <t>3.3</t>
  </si>
  <si>
    <t>3.4</t>
  </si>
  <si>
    <r>
      <t>m</t>
    </r>
    <r>
      <rPr>
        <vertAlign val="superscript"/>
        <sz val="10"/>
        <rFont val="Arial"/>
        <family val="2"/>
      </rPr>
      <t>2</t>
    </r>
    <r>
      <rPr>
        <sz val="10"/>
        <rFont val="Arial"/>
        <family val="2"/>
      </rPr>
      <t xml:space="preserve"> surface bâtiment "vie"
Bâtiments dévolus à la vie courante dont certains à caractères d'établissements recevant du public (ERP) </t>
    </r>
  </si>
  <si>
    <t xml:space="preserve">Intervention d'un technicien pour le recensement et fourniture du fichier complet </t>
  </si>
  <si>
    <t>4.1</t>
  </si>
  <si>
    <t>4.2</t>
  </si>
  <si>
    <t>4.3</t>
  </si>
  <si>
    <t>4.4</t>
  </si>
  <si>
    <t>4.5</t>
  </si>
  <si>
    <t>4.6</t>
  </si>
  <si>
    <t>4.7</t>
  </si>
  <si>
    <t>Appareil de 1 à 10 niveaux (visite annuelle)</t>
  </si>
  <si>
    <t>Appareil de 11 à 20 niveaux  (visite annuelle)</t>
  </si>
  <si>
    <t>Appareil de 11 à 20 niveaux (visite annuelle)</t>
  </si>
  <si>
    <t>5.1</t>
  </si>
  <si>
    <t>5.2</t>
  </si>
  <si>
    <t>5.3</t>
  </si>
  <si>
    <t>5.4</t>
  </si>
  <si>
    <t>5.5</t>
  </si>
  <si>
    <t>5.6</t>
  </si>
  <si>
    <t>5.7</t>
  </si>
  <si>
    <t>6.1</t>
  </si>
  <si>
    <t>6.2</t>
  </si>
  <si>
    <t>6.3</t>
  </si>
  <si>
    <t>6.4</t>
  </si>
  <si>
    <t>6.5</t>
  </si>
  <si>
    <t>6.6</t>
  </si>
  <si>
    <t>6.7</t>
  </si>
  <si>
    <t>6.8</t>
  </si>
  <si>
    <t>6.9</t>
  </si>
  <si>
    <t>6.10</t>
  </si>
  <si>
    <t>7.1</t>
  </si>
  <si>
    <t>7.2</t>
  </si>
  <si>
    <t>7.3</t>
  </si>
  <si>
    <t>7.4</t>
  </si>
  <si>
    <t>7.5</t>
  </si>
  <si>
    <t>7.6</t>
  </si>
  <si>
    <t>7.7</t>
  </si>
  <si>
    <t xml:space="preserve">Cages de but (football, de hand, rugby), panneau de basket, poteaux de volley-ball(paire de poteaux + filet) </t>
  </si>
  <si>
    <t>8.1</t>
  </si>
  <si>
    <t>8.2</t>
  </si>
  <si>
    <t>8.3</t>
  </si>
  <si>
    <t>8.4</t>
  </si>
  <si>
    <t>8.5</t>
  </si>
  <si>
    <t>8.6</t>
  </si>
  <si>
    <t>8.7</t>
  </si>
  <si>
    <t>9.1</t>
  </si>
  <si>
    <t>9.2</t>
  </si>
  <si>
    <t>9.3</t>
  </si>
  <si>
    <t>11.1</t>
  </si>
  <si>
    <t>11.2</t>
  </si>
  <si>
    <t>11.3</t>
  </si>
  <si>
    <t>11.4</t>
  </si>
  <si>
    <t>11.5</t>
  </si>
  <si>
    <t>11.6</t>
  </si>
  <si>
    <t>12.1</t>
  </si>
  <si>
    <t>12.2</t>
  </si>
  <si>
    <t>12.3</t>
  </si>
  <si>
    <t>12.4</t>
  </si>
  <si>
    <t>Clapets antipollution (anti retour)</t>
  </si>
  <si>
    <t>Disconnecteur de 6 à 10 (pix par disconnecteur)</t>
  </si>
  <si>
    <t>Disconnecteur de 11 à 20 (pix par disconnecteur)</t>
  </si>
  <si>
    <t>Disconnecteur plus de 20 (pix par disconnecteur)</t>
  </si>
  <si>
    <t>Vérification périodique semestrielle ou annuelle d'une (1) installation</t>
  </si>
  <si>
    <t>13.1</t>
  </si>
  <si>
    <t>13.2</t>
  </si>
  <si>
    <t>13.3</t>
  </si>
  <si>
    <t>13.4</t>
  </si>
  <si>
    <t>13.5</t>
  </si>
  <si>
    <t>13.6</t>
  </si>
  <si>
    <t>13.7</t>
  </si>
  <si>
    <t>13.8</t>
  </si>
  <si>
    <t>14.1</t>
  </si>
  <si>
    <t>14.2</t>
  </si>
  <si>
    <t>14.3</t>
  </si>
  <si>
    <t>14.4</t>
  </si>
  <si>
    <t>14.5</t>
  </si>
  <si>
    <t>14.6</t>
  </si>
  <si>
    <t>14.7</t>
  </si>
  <si>
    <t>14.8</t>
  </si>
  <si>
    <r>
      <t xml:space="preserve">hydrocarbures (Volume (m3) </t>
    </r>
    <r>
      <rPr>
        <sz val="10"/>
        <color indexed="8"/>
        <rFont val="Calibri"/>
        <family val="2"/>
      </rPr>
      <t>≤</t>
    </r>
    <r>
      <rPr>
        <sz val="10"/>
        <color indexed="8"/>
        <rFont val="Arial"/>
        <family val="2"/>
      </rPr>
      <t xml:space="preserve"> à 20 m3)</t>
    </r>
  </si>
  <si>
    <t>hydrocarbures (20m3 &lt; Volume (m3) ≤ 100m3))</t>
  </si>
  <si>
    <t>produits corrosifs (50m3 &lt; Volume (m3) ≤ 100m3))</t>
  </si>
  <si>
    <t>produits corrosifs  (Volume (m3) ≤  50 m3)</t>
  </si>
  <si>
    <r>
      <t xml:space="preserve">produits corrosifs  (Volume (m3) </t>
    </r>
    <r>
      <rPr>
        <sz val="9.8000000000000007"/>
        <color indexed="8"/>
        <rFont val="Arial"/>
        <family val="2"/>
      </rPr>
      <t>&gt; 10</t>
    </r>
    <r>
      <rPr>
        <sz val="10"/>
        <color indexed="8"/>
        <rFont val="Arial"/>
        <family val="2"/>
      </rPr>
      <t>0 m3)</t>
    </r>
  </si>
  <si>
    <t>hydrocarbures (Volume (m3) ≤ à 20 m3)</t>
  </si>
  <si>
    <t>produits corrosifs  (50m3 &lt; Volume (m3) ≤ 100m3))</t>
  </si>
  <si>
    <t>produits corrosifs(Volume (m3) &gt; 100 m3)</t>
  </si>
  <si>
    <t>15.1</t>
  </si>
  <si>
    <t>15.2</t>
  </si>
  <si>
    <t>15.3</t>
  </si>
  <si>
    <t>15.4</t>
  </si>
  <si>
    <t>15.5</t>
  </si>
  <si>
    <t>15.6</t>
  </si>
  <si>
    <t>15.7</t>
  </si>
  <si>
    <t>15.8</t>
  </si>
  <si>
    <t>Canalisations de remplissage, soutirage et liaison non munies de double protection (par segment de conduite)</t>
  </si>
  <si>
    <t>Inspection (par unité de 10 métres de tuyau)</t>
  </si>
  <si>
    <t>Requalification (par unité de 10 métres de tuyau)</t>
  </si>
  <si>
    <t>Inspection après réparation (par unité de 10 métres de tuyau)</t>
  </si>
  <si>
    <t xml:space="preserve">Installations de stockages </t>
  </si>
  <si>
    <t>2.13</t>
  </si>
  <si>
    <t>2.14</t>
  </si>
  <si>
    <t>Plus- value pour les canalisations enterrées (par tranche de 10 ml)</t>
  </si>
  <si>
    <t>16.1</t>
  </si>
  <si>
    <t>16.2</t>
  </si>
  <si>
    <t>16.3</t>
  </si>
  <si>
    <t>16.4</t>
  </si>
  <si>
    <t>16.5</t>
  </si>
  <si>
    <t>16.6</t>
  </si>
  <si>
    <t>16.7</t>
  </si>
  <si>
    <t>16.8</t>
  </si>
  <si>
    <t>16.9</t>
  </si>
  <si>
    <t>16.10</t>
  </si>
  <si>
    <t>16.11</t>
  </si>
  <si>
    <t>16.12</t>
  </si>
  <si>
    <t>16.13</t>
  </si>
  <si>
    <t>16.14</t>
  </si>
  <si>
    <t>16.15</t>
  </si>
  <si>
    <t>16.16</t>
  </si>
  <si>
    <t>16.17</t>
  </si>
  <si>
    <t>17.1</t>
  </si>
  <si>
    <t>17.2</t>
  </si>
  <si>
    <t>17.3</t>
  </si>
  <si>
    <t>17.4</t>
  </si>
  <si>
    <t>17.5</t>
  </si>
  <si>
    <t>17.6</t>
  </si>
  <si>
    <t>17.7</t>
  </si>
  <si>
    <t>17.8</t>
  </si>
  <si>
    <t>17.9</t>
  </si>
  <si>
    <t>17.10</t>
  </si>
  <si>
    <t>17.11</t>
  </si>
  <si>
    <t>17.12</t>
  </si>
  <si>
    <t>17.13</t>
  </si>
  <si>
    <t>17.14</t>
  </si>
  <si>
    <t>17.15</t>
  </si>
  <si>
    <t>17.16</t>
  </si>
  <si>
    <t>17.17</t>
  </si>
  <si>
    <t>17.18</t>
  </si>
  <si>
    <t>17.19</t>
  </si>
  <si>
    <t>17.20</t>
  </si>
  <si>
    <t>Bouche d'aération</t>
  </si>
  <si>
    <t>19.1</t>
  </si>
  <si>
    <t>19.2</t>
  </si>
  <si>
    <t>19.3</t>
  </si>
  <si>
    <t>19.4</t>
  </si>
  <si>
    <t>19.5</t>
  </si>
  <si>
    <t>19.6</t>
  </si>
  <si>
    <t>19.7</t>
  </si>
  <si>
    <t>19.8</t>
  </si>
  <si>
    <t>19.9</t>
  </si>
  <si>
    <t>19.10</t>
  </si>
  <si>
    <t>19.11</t>
  </si>
  <si>
    <t>19.12</t>
  </si>
  <si>
    <t>19.13</t>
  </si>
  <si>
    <t>19.14</t>
  </si>
  <si>
    <t>Bruit / Vibrations</t>
  </si>
  <si>
    <t xml:space="preserve">Acoustique - environnement </t>
  </si>
  <si>
    <t>19.15</t>
  </si>
  <si>
    <t>19.16</t>
  </si>
  <si>
    <t>19.17</t>
  </si>
  <si>
    <t>19.18</t>
  </si>
  <si>
    <t>Niveau sonore (Mesure pour 1 point en ZER Présence d'habitations proches -de jour)</t>
  </si>
  <si>
    <t>Eclairage</t>
  </si>
  <si>
    <t>19.19</t>
  </si>
  <si>
    <t xml:space="preserve">Vérification d'un matériel, d'une machine outil </t>
  </si>
  <si>
    <t>20.1</t>
  </si>
  <si>
    <t>20.2</t>
  </si>
  <si>
    <t>20.3</t>
  </si>
  <si>
    <t>20.4</t>
  </si>
  <si>
    <t>20.5</t>
  </si>
  <si>
    <t>20.6</t>
  </si>
  <si>
    <t>20.7</t>
  </si>
  <si>
    <t>20.8</t>
  </si>
  <si>
    <t>20.9</t>
  </si>
  <si>
    <t>20.10</t>
  </si>
  <si>
    <t>20.11</t>
  </si>
  <si>
    <t>20.12</t>
  </si>
  <si>
    <t>20.13</t>
  </si>
  <si>
    <t>20.14</t>
  </si>
  <si>
    <t>20.15</t>
  </si>
  <si>
    <t>20.16</t>
  </si>
  <si>
    <t>20.17</t>
  </si>
  <si>
    <t>20.18</t>
  </si>
  <si>
    <t>20.19</t>
  </si>
  <si>
    <t>20.20</t>
  </si>
  <si>
    <t>Vérification d'un EPI</t>
  </si>
  <si>
    <t>Vérification autres matériels</t>
  </si>
  <si>
    <t>Prélèvement (par jour de vacation)</t>
  </si>
  <si>
    <t>21.1</t>
  </si>
  <si>
    <t>21.2</t>
  </si>
  <si>
    <t>21.3</t>
  </si>
  <si>
    <t>21.4</t>
  </si>
  <si>
    <t>21.5</t>
  </si>
  <si>
    <t>21.6</t>
  </si>
  <si>
    <t>21.7</t>
  </si>
  <si>
    <t>21.8</t>
  </si>
  <si>
    <t>21.9</t>
  </si>
  <si>
    <t>21.10</t>
  </si>
  <si>
    <t>21.11</t>
  </si>
  <si>
    <t>21.12</t>
  </si>
  <si>
    <t>21.13</t>
  </si>
  <si>
    <t>21.14</t>
  </si>
  <si>
    <t>21.15</t>
  </si>
  <si>
    <t>21.16</t>
  </si>
  <si>
    <t>Rejets atmosphériques (prestation du contrôleur incluses ainsi que toutes les sujétions nécessaires au contrôle)</t>
  </si>
  <si>
    <t>Amiante - surveillance</t>
  </si>
  <si>
    <t>Mesures d'empoussièrement (unité par point de prélèment y compris fourniture du rapport)</t>
  </si>
  <si>
    <t xml:space="preserve"> Electromagnétiques</t>
  </si>
  <si>
    <t>22.1</t>
  </si>
  <si>
    <t>22.2</t>
  </si>
  <si>
    <t>22.3</t>
  </si>
  <si>
    <t>22.4</t>
  </si>
  <si>
    <t>22.5</t>
  </si>
  <si>
    <t>22.6</t>
  </si>
  <si>
    <t>22.7</t>
  </si>
  <si>
    <t>Ionisants</t>
  </si>
  <si>
    <t>22.8</t>
  </si>
  <si>
    <t>22.9</t>
  </si>
  <si>
    <t>22.10</t>
  </si>
  <si>
    <t>22.11</t>
  </si>
  <si>
    <t xml:space="preserve">Dépistage du radon </t>
  </si>
  <si>
    <t>22.12</t>
  </si>
  <si>
    <t>22.13</t>
  </si>
  <si>
    <t>23.1</t>
  </si>
  <si>
    <t>23.2</t>
  </si>
  <si>
    <t>23.3</t>
  </si>
  <si>
    <t>23.4</t>
  </si>
  <si>
    <t>23.5</t>
  </si>
  <si>
    <t>23.6</t>
  </si>
  <si>
    <t>23.7</t>
  </si>
  <si>
    <t>23.8</t>
  </si>
  <si>
    <t>23.9</t>
  </si>
  <si>
    <t>23.10</t>
  </si>
  <si>
    <t>23.11</t>
  </si>
  <si>
    <t>23.12</t>
  </si>
  <si>
    <t>23.13</t>
  </si>
  <si>
    <t>Recherche HAP</t>
  </si>
  <si>
    <t>Recherche Benzo [a] pyrène</t>
  </si>
  <si>
    <t>Recherche THM (s'il y a une re-chloration ou si teneur en chlore &gt;0,5 mg</t>
  </si>
  <si>
    <t>Recherche Nitrites</t>
  </si>
  <si>
    <t>Recherche Antimoine</t>
  </si>
  <si>
    <t>Recherche Plomb</t>
  </si>
  <si>
    <t>Recherche Cadmium</t>
  </si>
  <si>
    <t>Recherche Chrome</t>
  </si>
  <si>
    <t>Recherche Cuivre</t>
  </si>
  <si>
    <t>Recherche Nickel</t>
  </si>
  <si>
    <t>Recherche Fer total</t>
  </si>
  <si>
    <t>Recherche Acrylamide</t>
  </si>
  <si>
    <t>Recherche Epichlorhydrine</t>
  </si>
  <si>
    <t xml:space="preserve">Recherche Chlorure de vinyle </t>
  </si>
  <si>
    <t>Autre métal</t>
  </si>
  <si>
    <t>Prélèvement, analyse et fourniture du rapport</t>
  </si>
  <si>
    <t>ECS - Prélèvement, analyse et fourniture de rapport</t>
  </si>
  <si>
    <t>Tour aéroréfrigérante - Prélèvement, analyse et fourniture de rapport</t>
  </si>
  <si>
    <t>Légionelle ECS (jusqu'à 5 points) (Prix à l'unité)</t>
  </si>
  <si>
    <t>Légionelle ECS (jusqu'à 10 points) (Prix à l'unité)</t>
  </si>
  <si>
    <t>Légionelle ECS (au-delà de 20 points) (Prix à l'unité)</t>
  </si>
  <si>
    <t>Légionelle ECS (jusqu'à 20 points) (Prix à l'unité)</t>
  </si>
  <si>
    <t>Légionelle tour aéroréfrigérante (TAR)  (jusqu'à 5 points) (Prix à l'unité)</t>
  </si>
  <si>
    <t>Légionelle tour aéroréfrigérante (TAR)  (jusqu'à 10 points) (Prix à l'unité)</t>
  </si>
  <si>
    <t>Légionelle tour aéroréfrigérante (TAR)  (jusqu'à 20 points) (Prix à l'unité)</t>
  </si>
  <si>
    <t>Légionelle tour aéroréfrigérante (TAR) (au-delà de 20 points)  (Prix à l'unité)</t>
  </si>
  <si>
    <t>24.1</t>
  </si>
  <si>
    <t>24.2</t>
  </si>
  <si>
    <t>24.3</t>
  </si>
  <si>
    <t>24.4</t>
  </si>
  <si>
    <t>24.5</t>
  </si>
  <si>
    <t>24.6</t>
  </si>
  <si>
    <t>24.7</t>
  </si>
  <si>
    <t>24.8</t>
  </si>
  <si>
    <t>18.1</t>
  </si>
  <si>
    <t>18.2</t>
  </si>
  <si>
    <t>18.3</t>
  </si>
  <si>
    <t>18.4</t>
  </si>
  <si>
    <t>18.5</t>
  </si>
  <si>
    <t>18.6</t>
  </si>
  <si>
    <t>18.7</t>
  </si>
  <si>
    <t>18.8</t>
  </si>
  <si>
    <t>18.9</t>
  </si>
  <si>
    <t>18.10</t>
  </si>
  <si>
    <t>18.11</t>
  </si>
  <si>
    <t>18.12</t>
  </si>
  <si>
    <t>18.13</t>
  </si>
  <si>
    <t>18.14</t>
  </si>
  <si>
    <t>18.15</t>
  </si>
  <si>
    <t>18.16</t>
  </si>
  <si>
    <t>18.17</t>
  </si>
  <si>
    <t>18.18</t>
  </si>
  <si>
    <t>18.19</t>
  </si>
  <si>
    <t>18.20</t>
  </si>
  <si>
    <t>Analyse concentration de métaux - Métaux à rechercher (prélèvement + analyse + rapport)</t>
  </si>
  <si>
    <t>Rejets aqueux (prélèvement + analyse + rapport)</t>
  </si>
  <si>
    <t>10.1</t>
  </si>
  <si>
    <t>10.2</t>
  </si>
  <si>
    <t>10.3</t>
  </si>
  <si>
    <t>10.4</t>
  </si>
  <si>
    <r>
      <t xml:space="preserve">Rubrique 2910 Combustion à l’exclusion des installations visées par les rubriques 2770 et 2771 </t>
    </r>
    <r>
      <rPr>
        <i/>
        <sz val="10"/>
        <rFont val="Arial"/>
        <family val="2"/>
      </rPr>
      <t>(hors chaudières concernées par le prix 10.3)</t>
    </r>
  </si>
  <si>
    <t>Intervention d'un contrôleur sur site pour prestation exceptionnelle (expertise, audit technique ou autres)</t>
  </si>
  <si>
    <t>1/2 J</t>
  </si>
  <si>
    <t>Plus-value pour Maintien d'une journée supplémentaire du moyen de levage sur le site</t>
  </si>
  <si>
    <t xml:space="preserve">Interention d'un contrôleur et ou moyen de levage (toutes sujetions comprises ) </t>
  </si>
  <si>
    <t>Art. 6. - Prestations exceptionnelles</t>
  </si>
  <si>
    <t>HAP (16)</t>
  </si>
  <si>
    <t>Cr VI</t>
  </si>
  <si>
    <t>18.21</t>
  </si>
  <si>
    <t>18.22</t>
  </si>
  <si>
    <r>
      <rPr>
        <b/>
        <sz val="10"/>
        <color indexed="8"/>
        <rFont val="Arial"/>
        <family val="2"/>
      </rPr>
      <t>Analyse d'eau de rejet de bassin à la recherche de</t>
    </r>
    <r>
      <rPr>
        <sz val="10"/>
        <color indexed="8"/>
        <rFont val="Arial"/>
        <family val="2"/>
      </rPr>
      <t xml:space="preserve"> :                                
- DBO5 
- ST-DCO
- MES
- NO2
- As
- Cd
- Cr
- Cu
- Ni
- Pb
- Zn
- Minéralisation Eau régale
- Hg
- NTK
- P
- NO3</t>
    </r>
  </si>
  <si>
    <t>Emetteurs de puissance divers</t>
  </si>
  <si>
    <t>Appareils émetteurs champs électriques</t>
  </si>
  <si>
    <t>Emissions satélitaires et antennes relais</t>
  </si>
  <si>
    <t>Plus-value pour intervention le weekend</t>
  </si>
  <si>
    <t xml:space="preserve">Vérification des systèmes de sécurité incendie dans les bâtiments que code du travail </t>
  </si>
  <si>
    <t>Vérification triennalle SSI des systèmes de sécurité incendie dans les bâtiments</t>
  </si>
  <si>
    <r>
      <t xml:space="preserve">Contrôle biennal des émissions polluantes  (rejets atmosphériques)
(1 installation = </t>
    </r>
    <r>
      <rPr>
        <sz val="10"/>
        <color rgb="FFFF0000"/>
        <rFont val="Arial"/>
        <family val="2"/>
      </rPr>
      <t>1 point de rejet comprenant 1 ou plusieurs cheminées)</t>
    </r>
  </si>
  <si>
    <t>Vérification initiale du dimensionnement de la chaufferie</t>
  </si>
  <si>
    <t>Prestation vérification initiale, après travaux ou de remise en service pour les prestations suivantes:</t>
  </si>
  <si>
    <t>Vérification triennalle désenfummage des systèmes de sécurité incendie dans les bâtiments</t>
  </si>
  <si>
    <t>Contrôle des installations électriques par thermographie infrarouge</t>
  </si>
  <si>
    <t xml:space="preserve">Appareil de 1 à 10 niveaux  (Contrôle technique quinquennal /ERP) </t>
  </si>
  <si>
    <t>Appareil de 11 à 20 niveaux (Contrôle technique quinquennal /ERP)</t>
  </si>
  <si>
    <t>Prélèvement et Analyse type D1 pour 1 à 5 prélevement et analyse</t>
  </si>
  <si>
    <t>Prélèvement et Analyse type D1 pour 6 à 10 prélevement et analyse</t>
  </si>
  <si>
    <t>Prélèvement et Analyse type D1 pour 11 à 15 prélevement et analyse</t>
  </si>
  <si>
    <t>Prélèvement et Analyse type D1 pour plus de 15 prélevement et analyse</t>
  </si>
  <si>
    <t xml:space="preserve">Vérification périodique complète biennale d'une (1) installation </t>
  </si>
  <si>
    <t>Clapet de 6 à 10 (prix par clapet)</t>
  </si>
  <si>
    <t>Clapet de 11 à 20 (prix par clapet)</t>
  </si>
  <si>
    <t>Clapet plus de 20 (prix par clapet)</t>
  </si>
  <si>
    <t>Disconnecteur de 1 à 5 (prix par disconnecteur)</t>
  </si>
  <si>
    <t>Contrôle d'installations électriques par thermographie (prix par installation)</t>
  </si>
  <si>
    <t>BORDEREAU DE PRIX UNITAIRES</t>
  </si>
  <si>
    <t>Porte ou portail automatique pour véhicule de hauteur ≤ 3 m - contrôle des organes de sécurités des portes</t>
  </si>
  <si>
    <t>Porte ou portail automatique pour véhicule de hauteur comprise entre 3 et 5 m - contrôle des organes de sécurités des portes</t>
  </si>
  <si>
    <t>Porte ou portail automatique pour véhicule de hauteur supérieure à 5 m - contrôle des organes de sécurités des portes</t>
  </si>
  <si>
    <t xml:space="preserve">Plue-value pour intervention en urgence </t>
  </si>
  <si>
    <t xml:space="preserve">Ascenseur  (NFP82210 ou GR1, GR2 NFP82201)                           </t>
  </si>
  <si>
    <t>Art. 5.6 du CCTP - Prestation appareils de levage</t>
  </si>
  <si>
    <t>Vérification périodique annuelle pour une (1) installation de type "grue" dont :</t>
  </si>
  <si>
    <r>
      <t xml:space="preserve">Charge maximale d'utilisation </t>
    </r>
    <r>
      <rPr>
        <sz val="10"/>
        <rFont val="Calibri"/>
        <family val="2"/>
      </rPr>
      <t>≤</t>
    </r>
    <r>
      <rPr>
        <sz val="10"/>
        <rFont val="Arial"/>
        <family val="2"/>
      </rPr>
      <t xml:space="preserve"> 2 T</t>
    </r>
  </si>
  <si>
    <t>u</t>
  </si>
  <si>
    <r>
      <t xml:space="preserve">2T &lt; Charge maximale d'utilisation </t>
    </r>
    <r>
      <rPr>
        <sz val="10"/>
        <rFont val="Calibri"/>
        <family val="2"/>
      </rPr>
      <t>≤</t>
    </r>
    <r>
      <rPr>
        <sz val="10"/>
        <rFont val="Arial"/>
        <family val="2"/>
      </rPr>
      <t xml:space="preserve"> 10 T</t>
    </r>
  </si>
  <si>
    <t>Charge maximale d'utilisation &gt; 10 T</t>
  </si>
  <si>
    <t>Vérification périodique annuelle pour une (1) installation de type "niveleur de quai" dont :</t>
  </si>
  <si>
    <t>Vérification périodique annuelle pour une (1) installation de type "palan" dont :</t>
  </si>
  <si>
    <t>Vérification périodique annuelle pour une (1) installation de type "plate-forme élévatrice" dont :</t>
  </si>
  <si>
    <t>Vérification périodique annuelle pour une (1) installation de type "pont élévateur" dont :</t>
  </si>
  <si>
    <t>Vérification périodique annuelle pour une (1) installation de type "pont fixe" dont :</t>
  </si>
  <si>
    <t>Vérification périodique annuelle pour une (1) installation de type "pont roulant" dont :</t>
  </si>
  <si>
    <t>Vérification périodique annuelle pour une (1) installation de type "portique fixe" dont :</t>
  </si>
  <si>
    <t>Vérification périodique annuelle pour une (1) installation de type "portique roulant" dont :</t>
  </si>
  <si>
    <t>Vérification périodique annuelle pour une (1) installation de type "potence" dont :</t>
  </si>
  <si>
    <t>Vérification périodique annuelle pour une (1) installation de type "poutre fixe" dont :</t>
  </si>
  <si>
    <t>Vérification périodique annuelle pour une (1) installation de type "table élévatrice" dont :</t>
  </si>
  <si>
    <t>Vérification périodique annuelle pour une (1) installation de type "treuil" dont :</t>
  </si>
  <si>
    <t>Vérification périodique annuelle pour un (1) accessoire de levage</t>
  </si>
  <si>
    <t>Accessoire de levage (élingues, manilles, anneaux de levage, lève tubes...)</t>
  </si>
  <si>
    <t>Location de charge nécessaire à la prestation appareil de levage</t>
  </si>
  <si>
    <r>
      <t xml:space="preserve">Rideaux électriques métalliques </t>
    </r>
    <r>
      <rPr>
        <b/>
        <sz val="10"/>
        <rFont val="Arial"/>
        <family val="2"/>
      </rPr>
      <t>automatique</t>
    </r>
    <r>
      <rPr>
        <sz val="10"/>
        <rFont val="Arial"/>
        <family val="2"/>
      </rPr>
      <t xml:space="preserve"> </t>
    </r>
    <r>
      <rPr>
        <sz val="10"/>
        <color indexed="8"/>
        <rFont val="Arial"/>
        <family val="2"/>
      </rPr>
      <t>(ou à lames rapides)</t>
    </r>
  </si>
  <si>
    <t>Vérification pour plus de 20 équipements</t>
  </si>
  <si>
    <t xml:space="preserve">Vérication pour 5 à 10 équipements, machines outils </t>
  </si>
  <si>
    <t>Vérication pour 11 à 15 équipements, machines outils</t>
  </si>
  <si>
    <t>Vérication pour 16 à 20 équipements, machines outils</t>
  </si>
  <si>
    <t>Inspection périodique quinquennale d'une (1) installation de plus de 70kW par batiment</t>
  </si>
  <si>
    <t>Plus value pour du travail en hauteur nécessaire au contrôle</t>
  </si>
  <si>
    <t>Amiante</t>
  </si>
  <si>
    <t>Plus-value pour la visite quinquennale "contrôle technique" (dite de Robien)</t>
  </si>
  <si>
    <t>Plus value pour travail en espace confiné</t>
  </si>
  <si>
    <t>Plus value pour travail en espace confiné nécessaire au contrôle</t>
  </si>
  <si>
    <r>
      <t xml:space="preserve">Clapet de 1 à 5 </t>
    </r>
    <r>
      <rPr>
        <sz val="10"/>
        <rFont val="Arial"/>
        <family val="2"/>
      </rPr>
      <t>(prix</t>
    </r>
    <r>
      <rPr>
        <sz val="10"/>
        <color indexed="8"/>
        <rFont val="Arial"/>
        <family val="2"/>
      </rPr>
      <t xml:space="preserve"> par clapet)</t>
    </r>
  </si>
  <si>
    <t xml:space="preserve">Location de nacelle </t>
  </si>
  <si>
    <t>Location de nacelle nécessaire au contrôle</t>
  </si>
  <si>
    <t>Plus value pour intervention avec interdiction de prise de photo ou d'utilisation de moyen informatique</t>
  </si>
  <si>
    <t>6.11</t>
  </si>
  <si>
    <t>6.12</t>
  </si>
  <si>
    <t>Art. 5.4 du CCTP - Prestation installations électriques BT ET HTA</t>
  </si>
  <si>
    <t>4.8</t>
  </si>
  <si>
    <t>4.9</t>
  </si>
  <si>
    <t>4.10</t>
  </si>
  <si>
    <t>4.11</t>
  </si>
  <si>
    <t>4.12</t>
  </si>
  <si>
    <t>4.13</t>
  </si>
  <si>
    <t>4.14</t>
  </si>
  <si>
    <t>4.15</t>
  </si>
  <si>
    <t>4.16</t>
  </si>
  <si>
    <t>4.17</t>
  </si>
  <si>
    <t>4.18</t>
  </si>
  <si>
    <t>4.19</t>
  </si>
  <si>
    <t>4.20</t>
  </si>
  <si>
    <t>4.21</t>
  </si>
  <si>
    <t>4.22</t>
  </si>
  <si>
    <t>4.23</t>
  </si>
  <si>
    <t>4.24</t>
  </si>
  <si>
    <t>4.25</t>
  </si>
  <si>
    <t>Prix supplémentaire par demi-journée appliqué pour les samedis travaillés</t>
  </si>
  <si>
    <t>Prix supplémentaire par demi-journée appliqué pour les dimanches travaillés</t>
  </si>
  <si>
    <t>Prix supplémentaire par demi-journée appliqué pour les jours fériés travaillés</t>
  </si>
  <si>
    <t>Art. 5.3 du CCTP - particularités d'intervention</t>
  </si>
  <si>
    <t>Prix supplémentaire appliqué pour les nuits travaillées</t>
  </si>
  <si>
    <t>Art. 5.5 du CCTP - Prestation ascenseurs et monte-charges</t>
  </si>
  <si>
    <t>6.13</t>
  </si>
  <si>
    <t>6.14</t>
  </si>
  <si>
    <t>6.15</t>
  </si>
  <si>
    <t>6.16</t>
  </si>
  <si>
    <t>6.17</t>
  </si>
  <si>
    <t>6.18</t>
  </si>
  <si>
    <t>6.19</t>
  </si>
  <si>
    <t>6.20</t>
  </si>
  <si>
    <t>6.21</t>
  </si>
  <si>
    <t>6.22</t>
  </si>
  <si>
    <t>6.23</t>
  </si>
  <si>
    <t>6.24</t>
  </si>
  <si>
    <t>6.25</t>
  </si>
  <si>
    <t>6.26</t>
  </si>
  <si>
    <t>6.27</t>
  </si>
  <si>
    <t>6.28</t>
  </si>
  <si>
    <t>6.29</t>
  </si>
  <si>
    <t>6.30</t>
  </si>
  <si>
    <t>6.31</t>
  </si>
  <si>
    <t>6.32</t>
  </si>
  <si>
    <t>6.33</t>
  </si>
  <si>
    <t>6.34</t>
  </si>
  <si>
    <t>6.35</t>
  </si>
  <si>
    <t>6.36</t>
  </si>
  <si>
    <t>6.37</t>
  </si>
  <si>
    <t>6.38</t>
  </si>
  <si>
    <t>6.39</t>
  </si>
  <si>
    <t>6.40</t>
  </si>
  <si>
    <t>6.41</t>
  </si>
  <si>
    <t>6.42</t>
  </si>
  <si>
    <t>6.43</t>
  </si>
  <si>
    <t>6.44</t>
  </si>
  <si>
    <t>Art. 5.7 du CCTP - Prestation installation de type portes et portails</t>
  </si>
  <si>
    <t>7.8</t>
  </si>
  <si>
    <t>7.9</t>
  </si>
  <si>
    <t>Art. 5.8 du CCTP - Prestation équipements sportifs</t>
  </si>
  <si>
    <t>Art. 5.9 du CCTP - Prestation installations des systèmes de sécurité incendie</t>
  </si>
  <si>
    <t>9.4</t>
  </si>
  <si>
    <t>9.5</t>
  </si>
  <si>
    <t>9.6</t>
  </si>
  <si>
    <t>9.7</t>
  </si>
  <si>
    <t>9.8</t>
  </si>
  <si>
    <t>9.9</t>
  </si>
  <si>
    <t>9.10</t>
  </si>
  <si>
    <t>9.11</t>
  </si>
  <si>
    <t>9.12</t>
  </si>
  <si>
    <t>9.13</t>
  </si>
  <si>
    <t>9.14</t>
  </si>
  <si>
    <t>9.15</t>
  </si>
  <si>
    <t>9.16</t>
  </si>
  <si>
    <t>9.17</t>
  </si>
  <si>
    <t>9.18</t>
  </si>
  <si>
    <t>9.19</t>
  </si>
  <si>
    <t>Art. 5.10 du CCTP - Prestation installations de gaz</t>
  </si>
  <si>
    <t>Art. 5.11 du CCTP - Prestation installations thermiques de puissance nominale entre 400 kW et 20 MWh</t>
  </si>
  <si>
    <t>Art. 5.12 du CCTP - Prestation dispositifs d'ancrage et lignes de vie</t>
  </si>
  <si>
    <t>12.5</t>
  </si>
  <si>
    <t>12.6</t>
  </si>
  <si>
    <t>12.7</t>
  </si>
  <si>
    <t>12.8</t>
  </si>
  <si>
    <t>12.9</t>
  </si>
  <si>
    <t>12.10</t>
  </si>
  <si>
    <t>12.11</t>
  </si>
  <si>
    <t>12.12</t>
  </si>
  <si>
    <t>12.13</t>
  </si>
  <si>
    <t>12.14</t>
  </si>
  <si>
    <t>12.15</t>
  </si>
  <si>
    <t>12.16</t>
  </si>
  <si>
    <t>Disconnecteurs</t>
  </si>
  <si>
    <t>Art. 5.13 du CCTP - Prestation disconnecteurs</t>
  </si>
  <si>
    <t>Art. 5.14 du CCTP - Prestation installations de protection contre la foudre</t>
  </si>
  <si>
    <t>14.9</t>
  </si>
  <si>
    <t>14.10</t>
  </si>
  <si>
    <t>14.11</t>
  </si>
  <si>
    <t>Art. 5.15 du CCTP - Prestation installations frigorifiques et climatiques</t>
  </si>
  <si>
    <t>Art. 5.16 du CCTP - Prestation installations de stockage et de distribution d'hydrocarbures</t>
  </si>
  <si>
    <t>Art. 5.17 du CCTP - Prestation équipements sous pression et tuyauteries associées</t>
  </si>
  <si>
    <t>Art. 5.18 du CCTP - Prestation ICPE soumises à déclaration</t>
  </si>
  <si>
    <t>18.23</t>
  </si>
  <si>
    <t>18.24</t>
  </si>
  <si>
    <t>18.25</t>
  </si>
  <si>
    <t>18.26</t>
  </si>
  <si>
    <t>18.27</t>
  </si>
  <si>
    <t>18.28</t>
  </si>
  <si>
    <t>18.29</t>
  </si>
  <si>
    <t>18.30</t>
  </si>
  <si>
    <t>18.31</t>
  </si>
  <si>
    <t>18.32</t>
  </si>
  <si>
    <t>18.33</t>
  </si>
  <si>
    <t>18.34</t>
  </si>
  <si>
    <t>18.35</t>
  </si>
  <si>
    <t>18.36</t>
  </si>
  <si>
    <t>18.37</t>
  </si>
  <si>
    <t>18.38</t>
  </si>
  <si>
    <t>18.39</t>
  </si>
  <si>
    <t>18.40</t>
  </si>
  <si>
    <t>18.41</t>
  </si>
  <si>
    <t>18.42</t>
  </si>
  <si>
    <t>18.43</t>
  </si>
  <si>
    <t>18.44</t>
  </si>
  <si>
    <t>18.45</t>
  </si>
  <si>
    <t>18.46</t>
  </si>
  <si>
    <t>18.47</t>
  </si>
  <si>
    <t>18.48</t>
  </si>
  <si>
    <t>18.49</t>
  </si>
  <si>
    <t>18.50</t>
  </si>
  <si>
    <t>18.51</t>
  </si>
  <si>
    <t>18.52</t>
  </si>
  <si>
    <t>18.53</t>
  </si>
  <si>
    <t>18.54</t>
  </si>
  <si>
    <t>18.55</t>
  </si>
  <si>
    <t>18.56</t>
  </si>
  <si>
    <t>18.57</t>
  </si>
  <si>
    <t>18.58</t>
  </si>
  <si>
    <t>Art. 5.19 du CCTP - Rejets aqueux par conduite, bassin, autre, etc…</t>
  </si>
  <si>
    <t>19.20</t>
  </si>
  <si>
    <t>19.21</t>
  </si>
  <si>
    <t>19.22</t>
  </si>
  <si>
    <t>Art. 5.20 du CCTP - Prestation aération et assainissement des locaux de travail</t>
  </si>
  <si>
    <t>Art. 5.21 du CCTP - Prestations sur matériels portatifs, machines -outils, équipements de protection individuelle</t>
  </si>
  <si>
    <t>Art. 5.22 du CCTP - Prestations sur agents chimiques dangereux, cancerogènes, mutagènes ou toxiques</t>
  </si>
  <si>
    <t>22.14</t>
  </si>
  <si>
    <t>22.15</t>
  </si>
  <si>
    <t>22.16</t>
  </si>
  <si>
    <t>22.17</t>
  </si>
  <si>
    <t>22.18</t>
  </si>
  <si>
    <t>22.19</t>
  </si>
  <si>
    <t>22.20</t>
  </si>
  <si>
    <t>22.21</t>
  </si>
  <si>
    <t>22.22</t>
  </si>
  <si>
    <t>22.23</t>
  </si>
  <si>
    <t>22.24</t>
  </si>
  <si>
    <t>22.25</t>
  </si>
  <si>
    <t>22.26</t>
  </si>
  <si>
    <t>22.27</t>
  </si>
  <si>
    <t>22.28</t>
  </si>
  <si>
    <t>22.29</t>
  </si>
  <si>
    <t>22.30</t>
  </si>
  <si>
    <t>22.31</t>
  </si>
  <si>
    <t>22.32</t>
  </si>
  <si>
    <t>22.33</t>
  </si>
  <si>
    <t>22.34</t>
  </si>
  <si>
    <t>22.35</t>
  </si>
  <si>
    <t>22.36</t>
  </si>
  <si>
    <t>22.37</t>
  </si>
  <si>
    <t>22.38</t>
  </si>
  <si>
    <t>22.39</t>
  </si>
  <si>
    <t>22.40</t>
  </si>
  <si>
    <t>22.41</t>
  </si>
  <si>
    <t>22.42</t>
  </si>
  <si>
    <t>22.43</t>
  </si>
  <si>
    <t>22.44</t>
  </si>
  <si>
    <t>Art. 5.23. - RAYONNEMENTS ÉLECTROMAGNÉTIQUES, LASERS  ET IONISANTS, DEPISTAGE DU RADON</t>
  </si>
  <si>
    <t>Art. 5.24. - Eau destinée à la consommation humaine (EDCH)</t>
  </si>
  <si>
    <t>24.9</t>
  </si>
  <si>
    <t>24.10</t>
  </si>
  <si>
    <t>24.11</t>
  </si>
  <si>
    <t>24.12</t>
  </si>
  <si>
    <t>24.13</t>
  </si>
  <si>
    <t>24.14</t>
  </si>
  <si>
    <t>24.15</t>
  </si>
  <si>
    <t>24.16</t>
  </si>
  <si>
    <t>24.17</t>
  </si>
  <si>
    <t>24.18</t>
  </si>
  <si>
    <t>24.19</t>
  </si>
  <si>
    <t>24.20</t>
  </si>
  <si>
    <t>Art. 5.25. - ECS -  Légionnelle</t>
  </si>
  <si>
    <t>25.1</t>
  </si>
  <si>
    <t>25.2</t>
  </si>
  <si>
    <t>25.3</t>
  </si>
  <si>
    <t>25.4</t>
  </si>
  <si>
    <t>25.5</t>
  </si>
  <si>
    <t>25.6</t>
  </si>
  <si>
    <t>25.7</t>
  </si>
  <si>
    <t>25.8</t>
  </si>
  <si>
    <t>Equipement type Mouv-Rock, cage de musculation, parcours de santé</t>
  </si>
  <si>
    <t>Cuves/réservoirs enterrés (hydrocarbures - produits corrosif) non ICPE</t>
  </si>
  <si>
    <t>Cuves/réservoirs aériens(hydrocarbures - produits corosif) Non ICPE</t>
  </si>
  <si>
    <t>Prélèvement et Analyse type D1 - D2 pour 1 à 5 prélevement et analyse</t>
  </si>
  <si>
    <t>Prélèvement et Analyse type D1 - D2 pour 6 à 10 prélevement et analyse</t>
  </si>
  <si>
    <t>Prélèvement et Analyse type D1 - D2 pour 11 à 15 prélevement et analyse</t>
  </si>
  <si>
    <t>Prélèvement et Analyse type D1 - D2 pour plus de 15 prélevement et analyse</t>
  </si>
  <si>
    <t>Prélèvement et Analyse type P1 pour 1 à 5 prélevement et analyse</t>
  </si>
  <si>
    <t>Prélèvement et Analyse type P1 pour 6 à 10 prélevement et analyse</t>
  </si>
  <si>
    <t>Prélèvement et Analyse type P1 pour plus de 15 prélevement et analyse</t>
  </si>
  <si>
    <t>Prélèvement et Analyse type P1 pour 11 à 15 prélevement et analyse</t>
  </si>
  <si>
    <t>Prélèvement et Analyse type P2 pour 1 à 5 prélevement et analyse</t>
  </si>
  <si>
    <t>Prélèvement et Analyse type P2 pour 6 à 10 prélevement et analyse</t>
  </si>
  <si>
    <t>Prélèvement et Analyse type P2 pour 11 à 15 prélevement et analyse</t>
  </si>
  <si>
    <t>Prélèvement et Analyse type P2 pour plus de 15 prélevement et analyse</t>
  </si>
  <si>
    <t>24.21</t>
  </si>
  <si>
    <t>24.22</t>
  </si>
  <si>
    <t>24.23</t>
  </si>
  <si>
    <t>24.24</t>
  </si>
  <si>
    <t>24.25</t>
  </si>
  <si>
    <t>24.26</t>
  </si>
  <si>
    <t>24.27</t>
  </si>
  <si>
    <t>24.28</t>
  </si>
  <si>
    <t>24.29</t>
  </si>
  <si>
    <t>24.30</t>
  </si>
  <si>
    <t>24.31</t>
  </si>
  <si>
    <t>24.32</t>
  </si>
  <si>
    <t>Plus value pour un prélevement en urgence (dans les 72h)</t>
  </si>
  <si>
    <t xml:space="preserve">Prestation exceptionnelle d'accompagnement pour les phases de préparation et d'execution aux contrôles </t>
  </si>
  <si>
    <t>Recherche de Plomb</t>
  </si>
  <si>
    <t xml:space="preserve">Un prélèvement sur l'opérateur (Le prix comprend la journée de prélèvement et la rédaction du rapport associé) </t>
  </si>
  <si>
    <t>Minéralisation Acide Nitrique Bloc chauffant</t>
  </si>
  <si>
    <t>Indice Phénol</t>
  </si>
  <si>
    <t>24.33</t>
  </si>
  <si>
    <t>Indice hydrocarbures c10-c40</t>
  </si>
  <si>
    <t>24.34</t>
  </si>
  <si>
    <t>Organo Halogénés Adsorbables (AOX)</t>
  </si>
  <si>
    <t>24.35</t>
  </si>
  <si>
    <t>Azotre ammoniacal (NH4+)</t>
  </si>
  <si>
    <t>24.36</t>
  </si>
  <si>
    <t>Substances extractibles à l'hexane (SEH)</t>
  </si>
  <si>
    <t>24.37</t>
  </si>
  <si>
    <t>SABM (tensioactifs anioniques)</t>
  </si>
  <si>
    <t>24.38</t>
  </si>
  <si>
    <t>24.39</t>
  </si>
  <si>
    <t>Local transformateur (Local isolé)</t>
  </si>
  <si>
    <t>PU € HT</t>
  </si>
  <si>
    <t>Quantité</t>
  </si>
  <si>
    <t>TOTAL en € HT sur marché</t>
  </si>
  <si>
    <t>Moyen de levage pour permettre au contrôleur l'accessibilité au matériel ou à l'installation moins de 10 m</t>
  </si>
  <si>
    <t>Prix additionnels aux prix unitaires 5.6.1 à 5.6.38 pour un (1) appareil de levage dans le cas d'une recommande suite à une impossibilité de contrôle (article 3.3.5.2 du CCTP)</t>
  </si>
  <si>
    <t xml:space="preserve">LOT 1 : CVPO au profit de l’USID de Creil </t>
  </si>
  <si>
    <t xml:space="preserve">Plus-value pour visite quadriennale
% supplémentaire à multiplier par la prestation de base/m²/type de bâtiments  </t>
  </si>
  <si>
    <t xml:space="preserve">Plus-value pour visite pour une zone ATEX
% supplémentaire à multiplier par la prestation de base/m²/type de bâtiments  </t>
  </si>
  <si>
    <t>Moyen de levage pour permettre au contrôleur l'accessibilité au matériel ou à l'installation de 10 m à 20m</t>
  </si>
  <si>
    <t>Moyen de levage pour permettre au contrôleur l'accessibilité au matériel ou à l'installation plus de 20m</t>
  </si>
  <si>
    <t>Contrôle biennal de l’efficacité énergétique des sous-stations d'une chaufferie (avec un nombre maximal de 5 sous-stations)</t>
  </si>
  <si>
    <r>
      <rPr>
        <b/>
        <sz val="10"/>
        <color indexed="8"/>
        <rFont val="Arial"/>
        <family val="2"/>
      </rPr>
      <t>Analyse de boues à la recherche de</t>
    </r>
    <r>
      <rPr>
        <sz val="10"/>
        <color indexed="8"/>
        <rFont val="Arial"/>
        <family val="2"/>
      </rPr>
      <t xml:space="preserve"> :                                   
- Hg
- As
- NTK
- Cd
- Cr
- Cu
- Matière sèche (P)
- Matière organiques à 500°C (MVS Mat. Volatiles)
- Ni
- P
- Pb
- Zn
- Préparation physico-chimique (Si le laboratoire le juge nécessaire, un broyage sera réaliser, pour faciliter la préparation de l’échantillon).</t>
    </r>
  </si>
  <si>
    <t>Emissions provenant de radio AM-FM FV, des écrans, vidéos (ordinateur, télé, etc.), de téléphonie, wifi, etc.</t>
  </si>
  <si>
    <t>DETAIL QUANTITATIF ESTIMATIF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</si>
</sst>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4" formatCode="_-* #,##0.00\ &quot;€&quot;_-;\-* #,##0.00\ &quot;€&quot;_-;_-* &quot;-&quot;??\ &quot;€&quot;_-;_-@_-"/>
    <numFmt numFmtId="164" formatCode="#,##0.00\ &quot;€&quot;"/>
  </numFmts>
  <fonts count="17" x14ac:knownFonts="1">
    <font>
      <sz val="10"/>
      <name val="Arial"/>
    </font>
    <font>
      <sz val="10"/>
      <name val="Arial"/>
      <family val="2"/>
    </font>
    <font>
      <b/>
      <sz val="10"/>
      <name val="Arial"/>
      <family val="2"/>
    </font>
    <font>
      <sz val="10"/>
      <name val="Arial"/>
      <family val="2"/>
    </font>
    <font>
      <b/>
      <sz val="16"/>
      <name val="Arial"/>
      <family val="2"/>
    </font>
    <font>
      <vertAlign val="superscript"/>
      <sz val="10"/>
      <name val="Arial"/>
      <family val="2"/>
    </font>
    <font>
      <i/>
      <sz val="10"/>
      <name val="Arial"/>
      <family val="2"/>
    </font>
    <font>
      <sz val="10"/>
      <name val="MS Sans Serif"/>
      <family val="2"/>
    </font>
    <font>
      <sz val="9"/>
      <name val="Arial"/>
      <family val="2"/>
    </font>
    <font>
      <sz val="10"/>
      <color rgb="FFFF0000"/>
      <name val="Arial"/>
      <family val="2"/>
    </font>
    <font>
      <sz val="10"/>
      <color indexed="8"/>
      <name val="Arial"/>
      <family val="2"/>
    </font>
    <font>
      <b/>
      <sz val="10"/>
      <color indexed="8"/>
      <name val="Arial"/>
      <family val="2"/>
    </font>
    <font>
      <sz val="10"/>
      <color indexed="8"/>
      <name val="Calibri"/>
      <family val="2"/>
    </font>
    <font>
      <sz val="9.8000000000000007"/>
      <color indexed="8"/>
      <name val="Arial"/>
      <family val="2"/>
    </font>
    <font>
      <sz val="10"/>
      <name val="Calibri"/>
      <family val="2"/>
    </font>
    <font>
      <b/>
      <sz val="9"/>
      <color indexed="81"/>
      <name val="Tahoma"/>
      <family val="2"/>
    </font>
    <font>
      <sz val="9"/>
      <color indexed="81"/>
      <name val="Tahoma"/>
      <family val="2"/>
    </font>
  </fonts>
  <fills count="9">
    <fill>
      <patternFill patternType="none"/>
    </fill>
    <fill>
      <patternFill patternType="gray125"/>
    </fill>
    <fill>
      <patternFill patternType="solid">
        <fgColor rgb="FFFFFFCC"/>
        <bgColor indexed="64"/>
      </patternFill>
    </fill>
    <fill>
      <patternFill patternType="solid">
        <fgColor theme="0" tint="-0.49998474074526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
      <patternFill patternType="solid">
        <fgColor theme="0"/>
        <bgColor indexed="13"/>
      </patternFill>
    </fill>
    <fill>
      <patternFill patternType="solid">
        <fgColor rgb="FFFFFF0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bottom style="thin">
        <color indexed="64"/>
      </bottom>
      <diagonal/>
    </border>
    <border>
      <left/>
      <right style="thin">
        <color indexed="64"/>
      </right>
      <top/>
      <bottom style="medium">
        <color indexed="64"/>
      </bottom>
      <diagonal/>
    </border>
    <border>
      <left style="medium">
        <color indexed="64"/>
      </left>
      <right/>
      <top/>
      <bottom style="medium">
        <color indexed="64"/>
      </bottom>
      <diagonal/>
    </border>
  </borders>
  <cellStyleXfs count="12">
    <xf numFmtId="0" fontId="0" fillId="0" borderId="0"/>
    <xf numFmtId="44" fontId="1" fillId="0" borderId="0" applyFont="0" applyFill="0" applyBorder="0" applyAlignment="0" applyProtection="0"/>
    <xf numFmtId="0" fontId="3" fillId="0" borderId="0"/>
    <xf numFmtId="0" fontId="1" fillId="0" borderId="0"/>
    <xf numFmtId="9" fontId="1" fillId="0" borderId="0" applyFont="0" applyFill="0" applyBorder="0" applyAlignment="0" applyProtection="0"/>
    <xf numFmtId="0" fontId="7" fillId="0" borderId="0"/>
    <xf numFmtId="0" fontId="1" fillId="0" borderId="0"/>
    <xf numFmtId="0" fontId="1" fillId="0" borderId="0"/>
    <xf numFmtId="0" fontId="8" fillId="0" borderId="0"/>
    <xf numFmtId="44" fontId="1" fillId="0" borderId="0" applyFont="0" applyFill="0" applyBorder="0" applyAlignment="0" applyProtection="0"/>
    <xf numFmtId="0" fontId="7" fillId="0" borderId="0"/>
    <xf numFmtId="0" fontId="7" fillId="0" borderId="0"/>
  </cellStyleXfs>
  <cellXfs count="204">
    <xf numFmtId="0" fontId="0" fillId="0" borderId="0" xfId="0"/>
    <xf numFmtId="49" fontId="1" fillId="0" borderId="1" xfId="0" applyNumberFormat="1" applyFont="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0" xfId="0" applyFill="1" applyAlignment="1">
      <alignment vertical="center"/>
    </xf>
    <xf numFmtId="0" fontId="1" fillId="0" borderId="1" xfId="0" applyNumberFormat="1" applyFont="1" applyBorder="1" applyAlignment="1">
      <alignment horizontal="center" vertical="center"/>
    </xf>
    <xf numFmtId="3" fontId="1" fillId="0" borderId="3" xfId="0" applyNumberFormat="1" applyFont="1" applyBorder="1" applyAlignment="1">
      <alignment horizontal="center" vertical="center"/>
    </xf>
    <xf numFmtId="3" fontId="1" fillId="0" borderId="1" xfId="0" applyNumberFormat="1" applyFont="1" applyBorder="1" applyAlignment="1">
      <alignment horizontal="center" vertical="center"/>
    </xf>
    <xf numFmtId="0" fontId="1" fillId="0" borderId="3" xfId="0" applyFont="1" applyBorder="1" applyAlignment="1">
      <alignment horizontal="center" vertical="center"/>
    </xf>
    <xf numFmtId="0" fontId="1" fillId="0" borderId="1" xfId="0" applyFont="1" applyBorder="1" applyAlignment="1">
      <alignment horizontal="center" vertical="center"/>
    </xf>
    <xf numFmtId="0" fontId="1" fillId="0" borderId="1" xfId="0" applyFont="1" applyBorder="1" applyAlignment="1">
      <alignment vertical="center"/>
    </xf>
    <xf numFmtId="0" fontId="1" fillId="0" borderId="1" xfId="0" applyFont="1" applyFill="1" applyBorder="1" applyAlignment="1">
      <alignment horizontal="center" vertical="center"/>
    </xf>
    <xf numFmtId="0" fontId="1" fillId="0" borderId="1" xfId="0" applyFont="1" applyFill="1" applyBorder="1" applyAlignment="1">
      <alignment horizontal="left" vertical="center"/>
    </xf>
    <xf numFmtId="4" fontId="1" fillId="0" borderId="1" xfId="0" applyNumberFormat="1" applyFont="1" applyBorder="1" applyAlignment="1">
      <alignment horizontal="left" vertical="center" wrapText="1"/>
    </xf>
    <xf numFmtId="4" fontId="1" fillId="0" borderId="1" xfId="0" applyNumberFormat="1" applyFont="1" applyFill="1" applyBorder="1" applyAlignment="1">
      <alignment horizontal="left" vertical="center" wrapText="1"/>
    </xf>
    <xf numFmtId="0" fontId="1" fillId="0" borderId="1" xfId="0" applyNumberFormat="1" applyFont="1" applyFill="1" applyBorder="1" applyAlignment="1">
      <alignment horizontal="center" vertical="center"/>
    </xf>
    <xf numFmtId="49" fontId="1" fillId="0" borderId="4" xfId="0" applyNumberFormat="1" applyFont="1" applyFill="1" applyBorder="1" applyAlignment="1">
      <alignment horizontal="left" vertical="center"/>
    </xf>
    <xf numFmtId="0" fontId="1" fillId="0" borderId="1" xfId="6" applyFont="1" applyFill="1" applyBorder="1" applyAlignment="1" applyProtection="1">
      <alignment horizontal="center" vertical="center" wrapText="1"/>
    </xf>
    <xf numFmtId="0" fontId="1" fillId="6" borderId="1" xfId="6" applyFont="1" applyFill="1" applyBorder="1" applyAlignment="1" applyProtection="1">
      <alignment horizontal="center" vertical="center" wrapText="1"/>
    </xf>
    <xf numFmtId="49" fontId="1" fillId="6" borderId="1" xfId="0" applyNumberFormat="1" applyFont="1" applyFill="1" applyBorder="1" applyAlignment="1">
      <alignment horizontal="left" vertical="center"/>
    </xf>
    <xf numFmtId="0" fontId="1" fillId="6" borderId="1" xfId="5" applyFont="1" applyFill="1" applyBorder="1" applyAlignment="1" applyProtection="1">
      <alignment horizontal="left" vertical="center" wrapText="1"/>
    </xf>
    <xf numFmtId="0" fontId="10" fillId="6" borderId="1" xfId="8" applyFont="1" applyFill="1" applyBorder="1" applyAlignment="1" applyProtection="1">
      <alignment horizontal="center" vertical="center" wrapText="1"/>
    </xf>
    <xf numFmtId="0" fontId="0" fillId="6" borderId="0" xfId="0" applyFill="1" applyAlignment="1">
      <alignment vertical="center"/>
    </xf>
    <xf numFmtId="0" fontId="1" fillId="0" borderId="4" xfId="6" applyFont="1" applyFill="1" applyBorder="1" applyAlignment="1" applyProtection="1">
      <alignment horizontal="center" vertical="center" wrapText="1"/>
    </xf>
    <xf numFmtId="0" fontId="2" fillId="0" borderId="0" xfId="0" applyFont="1" applyBorder="1" applyAlignment="1">
      <alignment vertical="center"/>
    </xf>
    <xf numFmtId="49" fontId="1" fillId="6" borderId="1" xfId="3" applyNumberFormat="1" applyFont="1" applyFill="1" applyBorder="1" applyAlignment="1" applyProtection="1">
      <alignment horizontal="center" vertical="center" wrapText="1"/>
    </xf>
    <xf numFmtId="49" fontId="1" fillId="6" borderId="4" xfId="3" applyNumberFormat="1" applyFont="1" applyFill="1" applyBorder="1" applyAlignment="1" applyProtection="1">
      <alignment horizontal="center" vertical="center" wrapText="1"/>
    </xf>
    <xf numFmtId="0" fontId="1" fillId="6" borderId="4" xfId="6" applyFont="1" applyFill="1" applyBorder="1" applyAlignment="1" applyProtection="1">
      <alignment horizontal="center" vertical="center" wrapText="1"/>
    </xf>
    <xf numFmtId="0" fontId="2" fillId="0" borderId="0" xfId="0" applyFont="1" applyFill="1" applyBorder="1" applyAlignment="1">
      <alignment vertical="center"/>
    </xf>
    <xf numFmtId="49" fontId="1" fillId="0" borderId="4" xfId="0" applyNumberFormat="1" applyFont="1" applyBorder="1" applyAlignment="1">
      <alignment horizontal="center" vertical="center"/>
    </xf>
    <xf numFmtId="3" fontId="1" fillId="0" borderId="1" xfId="0" applyNumberFormat="1" applyFont="1" applyBorder="1" applyAlignment="1">
      <alignment horizontal="left" vertical="center"/>
    </xf>
    <xf numFmtId="10" fontId="1" fillId="0" borderId="1" xfId="0" applyNumberFormat="1" applyFont="1" applyBorder="1" applyAlignment="1">
      <alignment horizontal="center" vertical="center"/>
    </xf>
    <xf numFmtId="10" fontId="1" fillId="0" borderId="1" xfId="0" applyNumberFormat="1" applyFont="1" applyBorder="1" applyAlignment="1">
      <alignment horizontal="left" vertical="center"/>
    </xf>
    <xf numFmtId="49" fontId="1" fillId="0" borderId="1" xfId="3" applyNumberFormat="1" applyFont="1" applyFill="1" applyBorder="1" applyAlignment="1" applyProtection="1">
      <alignment horizontal="center" vertical="center" wrapText="1"/>
    </xf>
    <xf numFmtId="0" fontId="10" fillId="6" borderId="1" xfId="5" applyFont="1" applyFill="1" applyBorder="1" applyAlignment="1" applyProtection="1">
      <alignment vertical="center" wrapText="1"/>
    </xf>
    <xf numFmtId="3" fontId="1" fillId="0" borderId="4" xfId="0" applyNumberFormat="1" applyFont="1" applyFill="1" applyBorder="1" applyAlignment="1">
      <alignment horizontal="center" vertical="center"/>
    </xf>
    <xf numFmtId="3" fontId="1" fillId="0" borderId="1" xfId="0" applyNumberFormat="1" applyFont="1" applyFill="1" applyBorder="1" applyAlignment="1">
      <alignment horizontal="center" vertical="center"/>
    </xf>
    <xf numFmtId="10" fontId="1" fillId="0" borderId="4" xfId="0" applyNumberFormat="1" applyFont="1" applyBorder="1" applyAlignment="1">
      <alignment horizontal="center" vertical="center"/>
    </xf>
    <xf numFmtId="10" fontId="1" fillId="0" borderId="4" xfId="0" applyNumberFormat="1" applyFont="1" applyBorder="1" applyAlignment="1">
      <alignment horizontal="left" vertical="center"/>
    </xf>
    <xf numFmtId="0" fontId="1" fillId="0" borderId="4" xfId="0" applyFont="1" applyBorder="1" applyAlignment="1">
      <alignment horizontal="center" vertical="center"/>
    </xf>
    <xf numFmtId="3" fontId="1" fillId="0" borderId="3" xfId="0" applyNumberFormat="1" applyFont="1" applyBorder="1" applyAlignment="1">
      <alignment horizontal="left" vertical="center"/>
    </xf>
    <xf numFmtId="49" fontId="1" fillId="0" borderId="4" xfId="3" applyNumberFormat="1" applyFont="1" applyFill="1" applyBorder="1" applyAlignment="1" applyProtection="1">
      <alignment horizontal="center" vertical="center" wrapText="1"/>
    </xf>
    <xf numFmtId="0" fontId="1" fillId="0" borderId="4" xfId="0" applyFont="1" applyFill="1" applyBorder="1" applyAlignment="1">
      <alignment horizontal="center" vertical="center"/>
    </xf>
    <xf numFmtId="0" fontId="10" fillId="6" borderId="4" xfId="8" applyFont="1" applyFill="1" applyBorder="1" applyAlignment="1" applyProtection="1">
      <alignment horizontal="center" vertical="center" wrapText="1"/>
    </xf>
    <xf numFmtId="0" fontId="1" fillId="0" borderId="3" xfId="6" applyFont="1" applyFill="1" applyBorder="1" applyAlignment="1" applyProtection="1">
      <alignment horizontal="center" vertical="center" wrapText="1"/>
    </xf>
    <xf numFmtId="49" fontId="1" fillId="0" borderId="3" xfId="3" applyNumberFormat="1" applyFont="1" applyFill="1" applyBorder="1" applyAlignment="1" applyProtection="1">
      <alignment horizontal="center" vertical="center" wrapText="1"/>
    </xf>
    <xf numFmtId="49" fontId="1" fillId="0" borderId="1" xfId="0" applyNumberFormat="1" applyFont="1" applyBorder="1" applyAlignment="1">
      <alignment horizontal="left" vertical="center" wrapText="1"/>
    </xf>
    <xf numFmtId="0" fontId="1" fillId="0" borderId="7" xfId="6" applyFont="1" applyFill="1" applyBorder="1" applyAlignment="1" applyProtection="1">
      <alignment horizontal="center" vertical="center" wrapText="1"/>
    </xf>
    <xf numFmtId="2" fontId="10" fillId="6" borderId="4" xfId="8" applyNumberFormat="1" applyFont="1" applyFill="1" applyBorder="1" applyAlignment="1" applyProtection="1">
      <alignment horizontal="center" vertical="center" wrapText="1"/>
    </xf>
    <xf numFmtId="0" fontId="1" fillId="0" borderId="4" xfId="0" applyFont="1" applyFill="1" applyBorder="1" applyAlignment="1">
      <alignment horizontal="left" vertical="center"/>
    </xf>
    <xf numFmtId="0" fontId="1" fillId="0" borderId="4" xfId="0" applyFont="1" applyBorder="1" applyAlignment="1">
      <alignment horizontal="left" vertical="center"/>
    </xf>
    <xf numFmtId="0" fontId="10" fillId="6" borderId="4" xfId="5" applyFont="1" applyFill="1" applyBorder="1" applyAlignment="1" applyProtection="1">
      <alignment horizontal="left" vertical="center" wrapText="1"/>
    </xf>
    <xf numFmtId="0" fontId="1" fillId="0" borderId="4" xfId="0" applyNumberFormat="1" applyFont="1" applyFill="1" applyBorder="1" applyAlignment="1">
      <alignment horizontal="center" vertical="center"/>
    </xf>
    <xf numFmtId="49" fontId="1" fillId="6" borderId="7" xfId="3" applyNumberFormat="1" applyFont="1" applyFill="1" applyBorder="1" applyAlignment="1" applyProtection="1">
      <alignment horizontal="center" vertical="center" wrapText="1"/>
    </xf>
    <xf numFmtId="4" fontId="1" fillId="0" borderId="4" xfId="0" applyNumberFormat="1" applyFont="1" applyFill="1" applyBorder="1" applyAlignment="1">
      <alignment horizontal="left" vertical="center" wrapText="1"/>
    </xf>
    <xf numFmtId="4" fontId="1" fillId="0" borderId="3" xfId="0" applyNumberFormat="1" applyFont="1" applyFill="1" applyBorder="1" applyAlignment="1">
      <alignment horizontal="left" vertical="center" wrapText="1"/>
    </xf>
    <xf numFmtId="44" fontId="0" fillId="0" borderId="0" xfId="1" applyFont="1" applyAlignment="1">
      <alignment vertical="center"/>
    </xf>
    <xf numFmtId="0" fontId="2" fillId="2" borderId="4" xfId="0" applyFont="1" applyFill="1" applyBorder="1" applyAlignment="1">
      <alignment horizontal="center" vertical="center" wrapText="1"/>
    </xf>
    <xf numFmtId="164" fontId="2" fillId="2" borderId="4" xfId="0" applyNumberFormat="1" applyFont="1" applyFill="1" applyBorder="1" applyAlignment="1">
      <alignment horizontal="center" vertical="center" wrapText="1"/>
    </xf>
    <xf numFmtId="44" fontId="2" fillId="2" borderId="4" xfId="1" applyFont="1" applyFill="1" applyBorder="1" applyAlignment="1">
      <alignment horizontal="center" vertical="center" wrapText="1"/>
    </xf>
    <xf numFmtId="44" fontId="2" fillId="0" borderId="3" xfId="1" applyFont="1" applyBorder="1" applyAlignment="1">
      <alignment horizontal="center" vertical="center"/>
    </xf>
    <xf numFmtId="44" fontId="2" fillId="0" borderId="1" xfId="1" applyFont="1" applyBorder="1" applyAlignment="1">
      <alignment horizontal="center" vertical="center"/>
    </xf>
    <xf numFmtId="3" fontId="1" fillId="8" borderId="3" xfId="0" applyNumberFormat="1" applyFont="1" applyFill="1" applyBorder="1" applyAlignment="1">
      <alignment horizontal="center" vertical="center"/>
    </xf>
    <xf numFmtId="0" fontId="0" fillId="0" borderId="4" xfId="0" applyBorder="1" applyAlignment="1">
      <alignment horizontal="center" vertical="center"/>
    </xf>
    <xf numFmtId="0" fontId="10" fillId="6" borderId="1" xfId="5" applyFont="1" applyFill="1" applyBorder="1" applyAlignment="1" applyProtection="1">
      <alignment horizontal="left" vertical="center" wrapText="1"/>
    </xf>
    <xf numFmtId="0" fontId="10" fillId="0" borderId="1" xfId="8" applyFont="1" applyFill="1" applyBorder="1" applyAlignment="1" applyProtection="1">
      <alignment horizontal="center" vertical="center" wrapText="1"/>
    </xf>
    <xf numFmtId="164" fontId="0" fillId="0" borderId="1" xfId="0" applyNumberFormat="1" applyBorder="1" applyAlignment="1">
      <alignment horizontal="center" vertical="center"/>
    </xf>
    <xf numFmtId="0" fontId="1" fillId="0" borderId="1" xfId="0" applyFont="1" applyBorder="1" applyAlignment="1">
      <alignment horizontal="left" vertical="center"/>
    </xf>
    <xf numFmtId="0" fontId="0" fillId="0" borderId="1" xfId="0" applyBorder="1" applyAlignment="1">
      <alignment horizontal="center" vertical="center"/>
    </xf>
    <xf numFmtId="0" fontId="1" fillId="0" borderId="4" xfId="0" applyFont="1" applyFill="1" applyBorder="1" applyAlignment="1">
      <alignment horizontal="left" vertical="center" wrapText="1"/>
    </xf>
    <xf numFmtId="3" fontId="0" fillId="0" borderId="4" xfId="0" applyNumberFormat="1" applyBorder="1" applyAlignment="1">
      <alignment horizontal="center" vertical="center"/>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49" fontId="1" fillId="0" borderId="1" xfId="1" applyNumberFormat="1" applyFont="1" applyBorder="1" applyAlignment="1">
      <alignment horizontal="left" vertical="center"/>
    </xf>
    <xf numFmtId="49" fontId="1" fillId="0" borderId="1" xfId="1" applyNumberFormat="1" applyFont="1" applyFill="1" applyBorder="1" applyAlignment="1">
      <alignment horizontal="left" vertical="center"/>
    </xf>
    <xf numFmtId="0" fontId="10" fillId="6" borderId="1" xfId="8" applyFont="1" applyFill="1" applyBorder="1" applyAlignment="1" applyProtection="1">
      <alignment horizontal="left" vertical="center" wrapText="1"/>
    </xf>
    <xf numFmtId="0" fontId="10" fillId="6" borderId="1" xfId="10" applyFont="1" applyFill="1" applyBorder="1" applyAlignment="1" applyProtection="1">
      <alignment horizontal="left" vertical="center" wrapText="1"/>
    </xf>
    <xf numFmtId="0" fontId="10" fillId="6" borderId="4" xfId="6" applyFont="1" applyFill="1" applyBorder="1" applyAlignment="1" applyProtection="1">
      <alignment horizontal="left" vertical="center" wrapText="1"/>
    </xf>
    <xf numFmtId="0" fontId="1" fillId="0" borderId="3" xfId="0" applyFont="1" applyBorder="1" applyAlignment="1">
      <alignment horizontal="left" vertical="center" wrapText="1"/>
    </xf>
    <xf numFmtId="0" fontId="0" fillId="0" borderId="3" xfId="0" applyBorder="1" applyAlignment="1">
      <alignment horizontal="center" vertical="center"/>
    </xf>
    <xf numFmtId="0" fontId="1" fillId="0" borderId="1" xfId="0" applyFont="1" applyBorder="1" applyAlignment="1">
      <alignment horizontal="left" vertical="center" wrapText="1"/>
    </xf>
    <xf numFmtId="0" fontId="10" fillId="6" borderId="1" xfId="6" applyFont="1" applyFill="1" applyBorder="1" applyAlignment="1" applyProtection="1">
      <alignment horizontal="left" vertical="center" wrapText="1"/>
    </xf>
    <xf numFmtId="0" fontId="10" fillId="7" borderId="1" xfId="11" applyFont="1" applyFill="1" applyBorder="1" applyAlignment="1" applyProtection="1">
      <alignment horizontal="left" vertical="center" wrapText="1"/>
    </xf>
    <xf numFmtId="0" fontId="10" fillId="7" borderId="4" xfId="11" applyFont="1" applyFill="1" applyBorder="1" applyAlignment="1" applyProtection="1">
      <alignment horizontal="left" vertical="center" wrapText="1"/>
    </xf>
    <xf numFmtId="0" fontId="10" fillId="0" borderId="4" xfId="8" applyFont="1" applyFill="1" applyBorder="1" applyAlignment="1" applyProtection="1">
      <alignment horizontal="left" vertical="center" wrapText="1"/>
    </xf>
    <xf numFmtId="0" fontId="1" fillId="6" borderId="1" xfId="0" applyFont="1" applyFill="1" applyBorder="1" applyAlignment="1">
      <alignment horizontal="left" vertical="center"/>
    </xf>
    <xf numFmtId="0" fontId="10" fillId="0" borderId="4" xfId="5" applyFont="1" applyFill="1" applyBorder="1" applyAlignment="1" applyProtection="1">
      <alignment horizontal="left" vertical="center" wrapText="1"/>
    </xf>
    <xf numFmtId="3" fontId="1" fillId="0" borderId="7" xfId="0" applyNumberFormat="1" applyFont="1" applyBorder="1" applyAlignment="1">
      <alignment horizontal="center" vertical="center"/>
    </xf>
    <xf numFmtId="0" fontId="10" fillId="6" borderId="4" xfId="8" applyFont="1" applyFill="1" applyBorder="1" applyAlignment="1" applyProtection="1">
      <alignment horizontal="left" vertical="center" wrapText="1"/>
    </xf>
    <xf numFmtId="3" fontId="1" fillId="0" borderId="3" xfId="0" applyNumberFormat="1" applyFont="1" applyFill="1" applyBorder="1" applyAlignment="1">
      <alignment horizontal="center" vertical="center"/>
    </xf>
    <xf numFmtId="0" fontId="0" fillId="0" borderId="0" xfId="0" applyAlignment="1">
      <alignment horizontal="left" vertical="center"/>
    </xf>
    <xf numFmtId="0" fontId="10" fillId="6" borderId="7" xfId="5" applyFont="1" applyFill="1" applyBorder="1" applyAlignment="1" applyProtection="1">
      <alignment horizontal="left" vertical="center" wrapText="1"/>
    </xf>
    <xf numFmtId="44" fontId="1" fillId="0" borderId="1" xfId="1" applyFont="1" applyBorder="1" applyAlignment="1" applyProtection="1">
      <alignment horizontal="center" vertical="center"/>
      <protection locked="0"/>
    </xf>
    <xf numFmtId="44" fontId="2" fillId="0" borderId="0" xfId="1" applyFont="1" applyBorder="1" applyAlignment="1">
      <alignment vertical="center"/>
    </xf>
    <xf numFmtId="0" fontId="4" fillId="2" borderId="4" xfId="3" applyFont="1" applyFill="1" applyBorder="1" applyAlignment="1">
      <alignment horizontal="center" vertical="center" wrapText="1"/>
    </xf>
    <xf numFmtId="0" fontId="10" fillId="0" borderId="1" xfId="7" applyFont="1" applyFill="1" applyBorder="1" applyAlignment="1" applyProtection="1">
      <alignment horizontal="left" vertical="center" wrapText="1"/>
    </xf>
    <xf numFmtId="0" fontId="10" fillId="0" borderId="3" xfId="5" applyFont="1" applyFill="1" applyBorder="1" applyAlignment="1" applyProtection="1">
      <alignment horizontal="left" vertical="center" wrapText="1"/>
    </xf>
    <xf numFmtId="0" fontId="10" fillId="0" borderId="1" xfId="5" applyFont="1" applyFill="1" applyBorder="1" applyAlignment="1" applyProtection="1">
      <alignment horizontal="left" vertical="center" wrapText="1"/>
    </xf>
    <xf numFmtId="49" fontId="1" fillId="0" borderId="1" xfId="0" applyNumberFormat="1" applyFont="1" applyBorder="1" applyAlignment="1">
      <alignment horizontal="left" vertical="center"/>
    </xf>
    <xf numFmtId="49" fontId="1" fillId="0" borderId="1" xfId="0" applyNumberFormat="1" applyFont="1" applyFill="1" applyBorder="1" applyAlignment="1">
      <alignment horizontal="left" vertical="center"/>
    </xf>
    <xf numFmtId="49" fontId="1" fillId="0" borderId="4" xfId="0" applyNumberFormat="1" applyFont="1" applyBorder="1" applyAlignment="1">
      <alignment horizontal="left" vertical="center"/>
    </xf>
    <xf numFmtId="0" fontId="2" fillId="5" borderId="5" xfId="0" applyFont="1" applyFill="1" applyBorder="1" applyAlignment="1">
      <alignment vertical="center" wrapText="1"/>
    </xf>
    <xf numFmtId="0" fontId="2" fillId="5" borderId="8" xfId="0" applyFont="1" applyFill="1" applyBorder="1" applyAlignment="1">
      <alignment vertical="center" wrapText="1"/>
    </xf>
    <xf numFmtId="0" fontId="2" fillId="4" borderId="13" xfId="0" applyFont="1" applyFill="1" applyBorder="1" applyAlignment="1">
      <alignment horizontal="left" vertical="center" wrapText="1"/>
    </xf>
    <xf numFmtId="0" fontId="2" fillId="4" borderId="2" xfId="0" applyFont="1" applyFill="1" applyBorder="1" applyAlignment="1">
      <alignment vertical="center"/>
    </xf>
    <xf numFmtId="0" fontId="2" fillId="4" borderId="5" xfId="0" applyFont="1" applyFill="1" applyBorder="1" applyAlignment="1">
      <alignment vertical="center"/>
    </xf>
    <xf numFmtId="0" fontId="2" fillId="4" borderId="2" xfId="0" applyFont="1" applyFill="1" applyBorder="1" applyAlignment="1">
      <alignment vertical="center" wrapText="1"/>
    </xf>
    <xf numFmtId="3" fontId="1" fillId="0" borderId="10" xfId="0" applyNumberFormat="1" applyFont="1" applyBorder="1" applyAlignment="1">
      <alignment horizontal="center" vertical="center"/>
    </xf>
    <xf numFmtId="0" fontId="4" fillId="3" borderId="6" xfId="0" applyFont="1" applyFill="1" applyBorder="1" applyAlignment="1">
      <alignment vertical="center"/>
    </xf>
    <xf numFmtId="0" fontId="4" fillId="3" borderId="14" xfId="0" applyFont="1" applyFill="1" applyBorder="1" applyAlignment="1">
      <alignment vertical="center"/>
    </xf>
    <xf numFmtId="0" fontId="2" fillId="4" borderId="13" xfId="0" applyFont="1" applyFill="1" applyBorder="1" applyAlignment="1">
      <alignment horizontal="center" vertical="center" wrapText="1"/>
    </xf>
    <xf numFmtId="0" fontId="2" fillId="5" borderId="7" xfId="0" applyFont="1" applyFill="1" applyBorder="1" applyAlignment="1">
      <alignment vertical="center" wrapText="1"/>
    </xf>
    <xf numFmtId="44" fontId="1" fillId="0" borderId="3" xfId="1" applyFont="1" applyBorder="1" applyAlignment="1" applyProtection="1">
      <alignment horizontal="center" vertical="center"/>
      <protection locked="0"/>
    </xf>
    <xf numFmtId="0" fontId="2" fillId="5" borderId="9" xfId="0" applyFont="1" applyFill="1" applyBorder="1" applyAlignment="1">
      <alignment vertical="center" wrapText="1"/>
    </xf>
    <xf numFmtId="0" fontId="1" fillId="0" borderId="10" xfId="0" applyFont="1" applyBorder="1" applyAlignment="1">
      <alignment horizontal="center" vertical="center"/>
    </xf>
    <xf numFmtId="44" fontId="1" fillId="0" borderId="10" xfId="1" applyFont="1" applyBorder="1" applyAlignment="1" applyProtection="1">
      <alignment horizontal="center" vertical="center"/>
      <protection locked="0"/>
    </xf>
    <xf numFmtId="44" fontId="2" fillId="0" borderId="10" xfId="1" applyFont="1" applyBorder="1" applyAlignment="1">
      <alignment horizontal="center" vertical="center"/>
    </xf>
    <xf numFmtId="0" fontId="10" fillId="0" borderId="1" xfId="7" applyFont="1" applyFill="1" applyBorder="1" applyAlignment="1" applyProtection="1">
      <alignment horizontal="left" vertical="center" wrapText="1"/>
    </xf>
    <xf numFmtId="0" fontId="10" fillId="0" borderId="1" xfId="5" applyFont="1" applyFill="1" applyBorder="1" applyAlignment="1" applyProtection="1">
      <alignment horizontal="left" vertical="center" wrapText="1"/>
    </xf>
    <xf numFmtId="44" fontId="2" fillId="0" borderId="0" xfId="1" applyFont="1" applyBorder="1" applyAlignment="1" applyProtection="1">
      <alignment vertical="center"/>
    </xf>
    <xf numFmtId="0" fontId="0" fillId="0" borderId="0" xfId="0" applyAlignment="1" applyProtection="1">
      <alignment vertical="center"/>
    </xf>
    <xf numFmtId="0" fontId="4" fillId="3" borderId="6" xfId="0" applyFont="1" applyFill="1" applyBorder="1" applyAlignment="1" applyProtection="1">
      <alignment vertical="center"/>
    </xf>
    <xf numFmtId="0" fontId="4" fillId="3" borderId="14" xfId="0" applyFont="1" applyFill="1" applyBorder="1" applyAlignment="1" applyProtection="1">
      <alignment vertical="center"/>
    </xf>
    <xf numFmtId="0" fontId="2" fillId="2" borderId="4" xfId="0" applyFont="1" applyFill="1" applyBorder="1" applyAlignment="1" applyProtection="1">
      <alignment horizontal="center" vertical="center" wrapText="1"/>
    </xf>
    <xf numFmtId="0" fontId="4" fillId="2" borderId="4" xfId="3" applyFont="1" applyFill="1" applyBorder="1" applyAlignment="1" applyProtection="1">
      <alignment horizontal="center" vertical="center" wrapText="1"/>
    </xf>
    <xf numFmtId="44" fontId="2" fillId="2" borderId="4" xfId="1" applyFont="1" applyFill="1" applyBorder="1" applyAlignment="1" applyProtection="1">
      <alignment horizontal="center" vertical="center" wrapText="1"/>
    </xf>
    <xf numFmtId="0" fontId="2" fillId="5" borderId="5" xfId="0" applyFont="1" applyFill="1" applyBorder="1" applyAlignment="1" applyProtection="1">
      <alignment vertical="center" wrapText="1"/>
    </xf>
    <xf numFmtId="0" fontId="2" fillId="4" borderId="13" xfId="0" applyFont="1" applyFill="1" applyBorder="1" applyAlignment="1" applyProtection="1">
      <alignment horizontal="left" vertical="center" wrapText="1"/>
    </xf>
    <xf numFmtId="0" fontId="2" fillId="4" borderId="2" xfId="0" applyFont="1" applyFill="1" applyBorder="1" applyAlignment="1" applyProtection="1">
      <alignment vertical="center"/>
    </xf>
    <xf numFmtId="0" fontId="2" fillId="4" borderId="5" xfId="0" applyFont="1" applyFill="1" applyBorder="1" applyAlignment="1" applyProtection="1">
      <alignment vertical="center"/>
    </xf>
    <xf numFmtId="0" fontId="1" fillId="0" borderId="1" xfId="0" applyFont="1" applyBorder="1" applyAlignment="1" applyProtection="1">
      <alignment horizontal="center" vertical="center"/>
    </xf>
    <xf numFmtId="3" fontId="1" fillId="0" borderId="1" xfId="0" applyNumberFormat="1" applyFont="1" applyBorder="1" applyAlignment="1" applyProtection="1">
      <alignment horizontal="center" vertical="center"/>
    </xf>
    <xf numFmtId="0" fontId="1" fillId="0" borderId="10" xfId="0" applyFont="1" applyBorder="1" applyAlignment="1" applyProtection="1">
      <alignment horizontal="center" vertical="center"/>
    </xf>
    <xf numFmtId="3" fontId="1" fillId="0" borderId="10" xfId="0" applyNumberFormat="1" applyFont="1" applyBorder="1" applyAlignment="1" applyProtection="1">
      <alignment horizontal="center" vertical="center"/>
    </xf>
    <xf numFmtId="0" fontId="2" fillId="5" borderId="7" xfId="0" applyFont="1" applyFill="1" applyBorder="1" applyAlignment="1" applyProtection="1">
      <alignment vertical="center" wrapText="1"/>
    </xf>
    <xf numFmtId="0" fontId="1" fillId="0" borderId="3" xfId="0" applyFont="1" applyBorder="1" applyAlignment="1" applyProtection="1">
      <alignment horizontal="center" vertical="center"/>
    </xf>
    <xf numFmtId="3" fontId="1" fillId="0" borderId="3" xfId="0" applyNumberFormat="1" applyFont="1" applyBorder="1" applyAlignment="1" applyProtection="1">
      <alignment horizontal="center" vertical="center"/>
    </xf>
    <xf numFmtId="0" fontId="2" fillId="5" borderId="9" xfId="0" applyFont="1" applyFill="1" applyBorder="1" applyAlignment="1" applyProtection="1">
      <alignment vertical="center" wrapText="1"/>
    </xf>
    <xf numFmtId="3" fontId="1" fillId="0" borderId="3" xfId="0" applyNumberFormat="1" applyFont="1" applyBorder="1" applyAlignment="1" applyProtection="1">
      <alignment horizontal="left" vertical="center"/>
    </xf>
    <xf numFmtId="3" fontId="1" fillId="0" borderId="1" xfId="0" applyNumberFormat="1" applyFont="1" applyBorder="1" applyAlignment="1" applyProtection="1">
      <alignment horizontal="left" vertical="center"/>
    </xf>
    <xf numFmtId="10" fontId="1" fillId="0" borderId="1" xfId="0" applyNumberFormat="1" applyFont="1" applyBorder="1" applyAlignment="1" applyProtection="1">
      <alignment horizontal="center" vertical="center"/>
    </xf>
    <xf numFmtId="10" fontId="1" fillId="0" borderId="1" xfId="0" applyNumberFormat="1" applyFont="1" applyBorder="1" applyAlignment="1" applyProtection="1">
      <alignment horizontal="left" vertical="center"/>
    </xf>
    <xf numFmtId="10" fontId="1" fillId="0" borderId="4" xfId="0" applyNumberFormat="1" applyFont="1" applyBorder="1" applyAlignment="1" applyProtection="1">
      <alignment horizontal="center" vertical="center"/>
    </xf>
    <xf numFmtId="10" fontId="1" fillId="0" borderId="4" xfId="0" applyNumberFormat="1" applyFont="1" applyBorder="1" applyAlignment="1" applyProtection="1">
      <alignment horizontal="left" vertical="center"/>
    </xf>
    <xf numFmtId="0" fontId="2" fillId="4" borderId="2" xfId="0" applyFont="1" applyFill="1" applyBorder="1" applyAlignment="1" applyProtection="1">
      <alignment vertical="center" wrapText="1"/>
    </xf>
    <xf numFmtId="49" fontId="1" fillId="6" borderId="1" xfId="0" applyNumberFormat="1" applyFont="1" applyFill="1" applyBorder="1" applyAlignment="1" applyProtection="1">
      <alignment horizontal="left" vertical="center"/>
    </xf>
    <xf numFmtId="3" fontId="1" fillId="0" borderId="1" xfId="0" applyNumberFormat="1" applyFont="1" applyFill="1" applyBorder="1" applyAlignment="1" applyProtection="1">
      <alignment horizontal="center" vertical="center"/>
    </xf>
    <xf numFmtId="0" fontId="2" fillId="0" borderId="0" xfId="0" applyFont="1" applyBorder="1" applyAlignment="1" applyProtection="1">
      <alignment vertical="center"/>
    </xf>
    <xf numFmtId="0" fontId="2" fillId="0" borderId="0" xfId="0" applyFont="1" applyFill="1" applyBorder="1" applyAlignment="1" applyProtection="1">
      <alignment vertical="center"/>
    </xf>
    <xf numFmtId="49" fontId="1" fillId="0" borderId="1" xfId="0" applyNumberFormat="1" applyFont="1" applyFill="1" applyBorder="1" applyAlignment="1" applyProtection="1">
      <alignment horizontal="left" vertical="center"/>
    </xf>
    <xf numFmtId="0" fontId="1" fillId="0" borderId="4" xfId="0" applyFont="1" applyFill="1" applyBorder="1" applyAlignment="1" applyProtection="1">
      <alignment horizontal="center" vertical="center"/>
    </xf>
    <xf numFmtId="49" fontId="1" fillId="0" borderId="4" xfId="0" applyNumberFormat="1" applyFont="1" applyFill="1" applyBorder="1" applyAlignment="1" applyProtection="1">
      <alignment horizontal="left" vertical="center"/>
    </xf>
    <xf numFmtId="3" fontId="1" fillId="0" borderId="4" xfId="0" applyNumberFormat="1" applyFont="1" applyFill="1" applyBorder="1" applyAlignment="1" applyProtection="1">
      <alignment horizontal="center" vertical="center"/>
    </xf>
    <xf numFmtId="0" fontId="1" fillId="0" borderId="1" xfId="0" applyFont="1" applyBorder="1" applyAlignment="1" applyProtection="1">
      <alignment horizontal="left" vertical="center"/>
    </xf>
    <xf numFmtId="49" fontId="1" fillId="0" borderId="1" xfId="0" applyNumberFormat="1" applyFont="1" applyBorder="1" applyAlignment="1" applyProtection="1">
      <alignment horizontal="center" vertical="center"/>
    </xf>
    <xf numFmtId="0" fontId="1" fillId="0" borderId="4" xfId="0" applyFont="1" applyBorder="1" applyAlignment="1" applyProtection="1">
      <alignment horizontal="center" vertical="center"/>
    </xf>
    <xf numFmtId="0" fontId="1" fillId="0" borderId="4" xfId="0" applyFont="1" applyBorder="1" applyAlignment="1" applyProtection="1">
      <alignment horizontal="left" vertical="center"/>
    </xf>
    <xf numFmtId="49" fontId="1" fillId="0" borderId="4" xfId="0" applyNumberFormat="1" applyFont="1" applyBorder="1" applyAlignment="1" applyProtection="1">
      <alignment horizontal="center" vertical="center"/>
    </xf>
    <xf numFmtId="0" fontId="2" fillId="5" borderId="8" xfId="0" applyFont="1" applyFill="1" applyBorder="1" applyAlignment="1" applyProtection="1">
      <alignment vertical="center" wrapText="1"/>
    </xf>
    <xf numFmtId="49" fontId="1" fillId="0" borderId="1" xfId="0" applyNumberFormat="1" applyFont="1" applyBorder="1" applyAlignment="1" applyProtection="1">
      <alignment horizontal="left" vertical="center" wrapText="1"/>
    </xf>
    <xf numFmtId="49" fontId="1" fillId="0" borderId="1" xfId="0" applyNumberFormat="1" applyFont="1" applyBorder="1" applyAlignment="1" applyProtection="1">
      <alignment horizontal="left" vertical="center"/>
    </xf>
    <xf numFmtId="0" fontId="1" fillId="0" borderId="4" xfId="0" applyFont="1" applyFill="1" applyBorder="1" applyAlignment="1" applyProtection="1">
      <alignment horizontal="left" vertical="center" wrapText="1"/>
    </xf>
    <xf numFmtId="0" fontId="1" fillId="0" borderId="1" xfId="0" applyFont="1" applyFill="1" applyBorder="1" applyAlignment="1" applyProtection="1">
      <alignment horizontal="center" vertical="center"/>
    </xf>
    <xf numFmtId="0" fontId="1" fillId="0" borderId="1" xfId="0" applyFont="1" applyFill="1" applyBorder="1" applyAlignment="1" applyProtection="1">
      <alignment horizontal="left" vertical="center" wrapText="1"/>
    </xf>
    <xf numFmtId="0" fontId="1" fillId="0" borderId="1" xfId="0" applyFont="1" applyFill="1" applyBorder="1" applyAlignment="1" applyProtection="1">
      <alignment horizontal="center" vertical="center" wrapText="1"/>
    </xf>
    <xf numFmtId="49" fontId="1" fillId="0" borderId="1" xfId="1" applyNumberFormat="1" applyFont="1" applyBorder="1" applyAlignment="1" applyProtection="1">
      <alignment horizontal="left" vertical="center"/>
    </xf>
    <xf numFmtId="49" fontId="1" fillId="0" borderId="1" xfId="1" applyNumberFormat="1" applyFont="1" applyFill="1" applyBorder="1" applyAlignment="1" applyProtection="1">
      <alignment horizontal="left" vertical="center"/>
    </xf>
    <xf numFmtId="0" fontId="1" fillId="0" borderId="1" xfId="0" applyFont="1" applyFill="1" applyBorder="1" applyAlignment="1" applyProtection="1">
      <alignment horizontal="left" vertical="center"/>
    </xf>
    <xf numFmtId="0" fontId="1" fillId="0" borderId="4" xfId="0" applyFont="1" applyFill="1" applyBorder="1" applyAlignment="1" applyProtection="1">
      <alignment horizontal="left" vertical="center"/>
    </xf>
    <xf numFmtId="0" fontId="0" fillId="6" borderId="0" xfId="0" applyFill="1" applyAlignment="1" applyProtection="1">
      <alignment vertical="center"/>
    </xf>
    <xf numFmtId="49" fontId="1" fillId="0" borderId="4" xfId="0" applyNumberFormat="1" applyFont="1" applyBorder="1" applyAlignment="1" applyProtection="1">
      <alignment horizontal="left" vertical="center"/>
    </xf>
    <xf numFmtId="0" fontId="0" fillId="0" borderId="0" xfId="0" applyFill="1" applyAlignment="1" applyProtection="1">
      <alignment vertical="center"/>
    </xf>
    <xf numFmtId="0" fontId="1" fillId="0" borderId="1" xfId="0" applyFont="1" applyBorder="1" applyAlignment="1" applyProtection="1">
      <alignment vertical="center"/>
    </xf>
    <xf numFmtId="0" fontId="1" fillId="0" borderId="1" xfId="0" applyNumberFormat="1" applyFont="1" applyBorder="1" applyAlignment="1" applyProtection="1">
      <alignment horizontal="center" vertical="center"/>
    </xf>
    <xf numFmtId="0" fontId="1" fillId="0" borderId="3" xfId="0" applyFont="1" applyBorder="1" applyAlignment="1" applyProtection="1">
      <alignment horizontal="left" vertical="center" wrapText="1"/>
    </xf>
    <xf numFmtId="0" fontId="1" fillId="0" borderId="1" xfId="0" applyFont="1" applyBorder="1" applyAlignment="1" applyProtection="1">
      <alignment horizontal="left" vertical="center" wrapText="1"/>
    </xf>
    <xf numFmtId="4" fontId="1" fillId="0" borderId="1" xfId="0" applyNumberFormat="1" applyFont="1" applyBorder="1" applyAlignment="1" applyProtection="1">
      <alignment horizontal="left" vertical="center" wrapText="1"/>
    </xf>
    <xf numFmtId="4" fontId="1" fillId="0" borderId="1" xfId="0" applyNumberFormat="1" applyFont="1" applyFill="1" applyBorder="1" applyAlignment="1" applyProtection="1">
      <alignment horizontal="left" vertical="center" wrapText="1"/>
    </xf>
    <xf numFmtId="0" fontId="1" fillId="0" borderId="1" xfId="0" applyNumberFormat="1" applyFont="1" applyFill="1" applyBorder="1" applyAlignment="1" applyProtection="1">
      <alignment horizontal="center" vertical="center"/>
    </xf>
    <xf numFmtId="4" fontId="1" fillId="0" borderId="4" xfId="0" applyNumberFormat="1" applyFont="1" applyFill="1" applyBorder="1" applyAlignment="1" applyProtection="1">
      <alignment horizontal="left" vertical="center" wrapText="1"/>
    </xf>
    <xf numFmtId="4" fontId="1" fillId="0" borderId="3" xfId="0" applyNumberFormat="1" applyFont="1" applyFill="1" applyBorder="1" applyAlignment="1" applyProtection="1">
      <alignment horizontal="left" vertical="center" wrapText="1"/>
    </xf>
    <xf numFmtId="0" fontId="1" fillId="0" borderId="4" xfId="0" applyNumberFormat="1" applyFont="1" applyFill="1" applyBorder="1" applyAlignment="1" applyProtection="1">
      <alignment horizontal="center" vertical="center"/>
    </xf>
    <xf numFmtId="0" fontId="2" fillId="4" borderId="13" xfId="0" applyFont="1" applyFill="1" applyBorder="1" applyAlignment="1" applyProtection="1">
      <alignment horizontal="center" vertical="center" wrapText="1"/>
    </xf>
    <xf numFmtId="0" fontId="1" fillId="6" borderId="1" xfId="0" applyFont="1" applyFill="1" applyBorder="1" applyAlignment="1" applyProtection="1">
      <alignment horizontal="left" vertical="center"/>
    </xf>
    <xf numFmtId="0" fontId="0" fillId="0" borderId="0" xfId="0" applyAlignment="1" applyProtection="1">
      <alignment horizontal="center" vertical="center"/>
    </xf>
    <xf numFmtId="0" fontId="0" fillId="0" borderId="0" xfId="0" applyAlignment="1" applyProtection="1">
      <alignment horizontal="left" vertical="center"/>
    </xf>
    <xf numFmtId="49" fontId="1" fillId="0" borderId="1" xfId="0" applyNumberFormat="1" applyFont="1" applyBorder="1" applyAlignment="1" applyProtection="1">
      <alignment horizontal="left" vertical="center"/>
    </xf>
    <xf numFmtId="0" fontId="4" fillId="0" borderId="0" xfId="0" applyFont="1" applyBorder="1" applyAlignment="1" applyProtection="1">
      <alignment horizontal="center" vertical="center"/>
    </xf>
    <xf numFmtId="0" fontId="2" fillId="5" borderId="11" xfId="0" applyFont="1" applyFill="1" applyBorder="1" applyAlignment="1" applyProtection="1">
      <alignment horizontal="left" vertical="center" wrapText="1"/>
    </xf>
    <xf numFmtId="0" fontId="2" fillId="5" borderId="12" xfId="0" applyFont="1" applyFill="1" applyBorder="1" applyAlignment="1" applyProtection="1">
      <alignment horizontal="left" vertical="center" wrapText="1"/>
    </xf>
    <xf numFmtId="49" fontId="1" fillId="0" borderId="10" xfId="0" applyNumberFormat="1" applyFont="1" applyBorder="1" applyAlignment="1" applyProtection="1">
      <alignment horizontal="left" vertical="center"/>
    </xf>
    <xf numFmtId="0" fontId="2" fillId="5" borderId="16" xfId="0" applyFont="1" applyFill="1" applyBorder="1" applyAlignment="1" applyProtection="1">
      <alignment horizontal="left" vertical="center" wrapText="1"/>
    </xf>
    <xf numFmtId="0" fontId="2" fillId="5" borderId="15" xfId="0" applyFont="1" applyFill="1" applyBorder="1" applyAlignment="1" applyProtection="1">
      <alignment horizontal="left" vertical="center" wrapText="1"/>
    </xf>
    <xf numFmtId="49" fontId="1" fillId="0" borderId="3" xfId="0" applyNumberFormat="1" applyFont="1" applyBorder="1" applyAlignment="1" applyProtection="1">
      <alignment horizontal="left" vertical="center"/>
    </xf>
    <xf numFmtId="0" fontId="10" fillId="0" borderId="1" xfId="7" applyFont="1" applyFill="1" applyBorder="1" applyAlignment="1" applyProtection="1">
      <alignment horizontal="left" vertical="center" wrapText="1"/>
    </xf>
    <xf numFmtId="0" fontId="10" fillId="0" borderId="1" xfId="5" applyFont="1" applyFill="1" applyBorder="1" applyAlignment="1" applyProtection="1">
      <alignment horizontal="left" vertical="center" wrapText="1"/>
    </xf>
    <xf numFmtId="49" fontId="1" fillId="0" borderId="1" xfId="0" applyNumberFormat="1" applyFont="1" applyBorder="1" applyAlignment="1">
      <alignment horizontal="left" vertical="center"/>
    </xf>
    <xf numFmtId="0" fontId="4" fillId="0" borderId="0" xfId="0" applyFont="1" applyBorder="1" applyAlignment="1">
      <alignment horizontal="center" vertical="center"/>
    </xf>
    <xf numFmtId="0" fontId="2" fillId="5" borderId="11" xfId="0" applyFont="1" applyFill="1" applyBorder="1" applyAlignment="1">
      <alignment horizontal="left" vertical="center" wrapText="1"/>
    </xf>
    <xf numFmtId="0" fontId="2" fillId="5" borderId="12" xfId="0" applyFont="1" applyFill="1" applyBorder="1" applyAlignment="1">
      <alignment horizontal="left" vertical="center" wrapText="1"/>
    </xf>
    <xf numFmtId="49" fontId="1" fillId="0" borderId="10" xfId="0" applyNumberFormat="1" applyFont="1" applyBorder="1" applyAlignment="1">
      <alignment horizontal="left" vertical="center"/>
    </xf>
    <xf numFmtId="0" fontId="2" fillId="5" borderId="16" xfId="0" applyFont="1" applyFill="1" applyBorder="1" applyAlignment="1">
      <alignment horizontal="left" vertical="center" wrapText="1"/>
    </xf>
    <xf numFmtId="0" fontId="2" fillId="5" borderId="15" xfId="0" applyFont="1" applyFill="1" applyBorder="1" applyAlignment="1">
      <alignment horizontal="left" vertical="center" wrapText="1"/>
    </xf>
    <xf numFmtId="49" fontId="1" fillId="0" borderId="3" xfId="0" applyNumberFormat="1" applyFont="1" applyBorder="1" applyAlignment="1">
      <alignment horizontal="left" vertical="center"/>
    </xf>
  </cellXfs>
  <cellStyles count="12">
    <cellStyle name="Monétaire" xfId="1" builtinId="4"/>
    <cellStyle name="Monétaire 2" xfId="9"/>
    <cellStyle name="Normal" xfId="0" builtinId="0"/>
    <cellStyle name="Normal 2" xfId="3"/>
    <cellStyle name="Normal 2 2" xfId="2"/>
    <cellStyle name="Normal_APV" xfId="10"/>
    <cellStyle name="Normal_CIBEM  AZAY  " xfId="5"/>
    <cellStyle name="Normal_EDT" xfId="11"/>
    <cellStyle name="Normal_Feuil1" xfId="8"/>
    <cellStyle name="Normal_Feuil1_1" xfId="6"/>
    <cellStyle name="Normal_TRANSDEV" xfId="7"/>
    <cellStyle name="Pourcentage 2" xfId="4"/>
  </cellStyles>
  <dxfs count="0"/>
  <tableStyles count="0" defaultTableStyle="TableStyleMedium9" defaultPivotStyle="PivotStyleLight16"/>
  <colors>
    <mruColors>
      <color rgb="FF4F81BD"/>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580"/>
  <sheetViews>
    <sheetView zoomScaleNormal="100" workbookViewId="0">
      <pane ySplit="3" topLeftCell="A4" activePane="bottomLeft" state="frozen"/>
      <selection pane="bottomLeft" activeCell="A4" sqref="A4:B4"/>
    </sheetView>
  </sheetViews>
  <sheetFormatPr baseColWidth="10" defaultColWidth="11.453125" defaultRowHeight="13" outlineLevelRow="1" x14ac:dyDescent="0.25"/>
  <cols>
    <col min="1" max="1" width="8" style="184" customWidth="1"/>
    <col min="2" max="2" width="93.81640625" style="185" customWidth="1"/>
    <col min="3" max="3" width="7.26953125" style="184" bestFit="1" customWidth="1"/>
    <col min="4" max="4" width="11.453125" style="119"/>
    <col min="5" max="16384" width="11.453125" style="120"/>
  </cols>
  <sheetData>
    <row r="1" spans="1:4" ht="30.75" customHeight="1" x14ac:dyDescent="0.25">
      <c r="A1" s="187" t="s">
        <v>627</v>
      </c>
      <c r="B1" s="187"/>
      <c r="C1" s="187"/>
    </row>
    <row r="2" spans="1:4" ht="4.5" customHeight="1" x14ac:dyDescent="0.25">
      <c r="A2" s="121"/>
      <c r="B2" s="122"/>
      <c r="C2" s="122"/>
      <c r="D2" s="122"/>
    </row>
    <row r="3" spans="1:4" ht="37.5" customHeight="1" thickBot="1" x14ac:dyDescent="0.3">
      <c r="A3" s="123" t="s">
        <v>1</v>
      </c>
      <c r="B3" s="124" t="s">
        <v>922</v>
      </c>
      <c r="C3" s="123" t="s">
        <v>2</v>
      </c>
      <c r="D3" s="125" t="s">
        <v>917</v>
      </c>
    </row>
    <row r="4" spans="1:4" ht="21.75" customHeight="1" thickBot="1" x14ac:dyDescent="0.3">
      <c r="A4" s="188" t="s">
        <v>3</v>
      </c>
      <c r="B4" s="189"/>
      <c r="C4" s="126"/>
      <c r="D4" s="126"/>
    </row>
    <row r="5" spans="1:4" ht="16.5" customHeight="1" x14ac:dyDescent="0.25">
      <c r="A5" s="127"/>
      <c r="B5" s="128" t="s">
        <v>281</v>
      </c>
      <c r="C5" s="128"/>
      <c r="D5" s="129"/>
    </row>
    <row r="6" spans="1:4" ht="12.5" outlineLevel="1" x14ac:dyDescent="0.25">
      <c r="A6" s="130" t="s">
        <v>279</v>
      </c>
      <c r="B6" s="186" t="s">
        <v>299</v>
      </c>
      <c r="C6" s="131" t="s">
        <v>277</v>
      </c>
      <c r="D6" s="92"/>
    </row>
    <row r="7" spans="1:4" outlineLevel="1" thickBot="1" x14ac:dyDescent="0.3">
      <c r="A7" s="132" t="s">
        <v>280</v>
      </c>
      <c r="B7" s="190"/>
      <c r="C7" s="133" t="s">
        <v>278</v>
      </c>
      <c r="D7" s="115"/>
    </row>
    <row r="8" spans="1:4" ht="13.5" thickBot="1" x14ac:dyDescent="0.3">
      <c r="A8" s="191" t="s">
        <v>9</v>
      </c>
      <c r="B8" s="192"/>
      <c r="C8" s="134"/>
      <c r="D8" s="134"/>
    </row>
    <row r="9" spans="1:4" x14ac:dyDescent="0.25">
      <c r="A9" s="127"/>
      <c r="B9" s="128" t="s">
        <v>612</v>
      </c>
      <c r="C9" s="128"/>
      <c r="D9" s="129"/>
    </row>
    <row r="10" spans="1:4" ht="12.5" outlineLevel="1" x14ac:dyDescent="0.25">
      <c r="A10" s="135" t="s">
        <v>282</v>
      </c>
      <c r="B10" s="193" t="s">
        <v>10</v>
      </c>
      <c r="C10" s="136" t="s">
        <v>11</v>
      </c>
      <c r="D10" s="92"/>
    </row>
    <row r="11" spans="1:4" ht="12.5" outlineLevel="1" x14ac:dyDescent="0.25">
      <c r="A11" s="130" t="s">
        <v>283</v>
      </c>
      <c r="B11" s="186"/>
      <c r="C11" s="131" t="s">
        <v>12</v>
      </c>
      <c r="D11" s="92"/>
    </row>
    <row r="12" spans="1:4" ht="12.5" outlineLevel="1" x14ac:dyDescent="0.25">
      <c r="A12" s="130" t="s">
        <v>284</v>
      </c>
      <c r="B12" s="186" t="s">
        <v>4</v>
      </c>
      <c r="C12" s="131" t="s">
        <v>11</v>
      </c>
      <c r="D12" s="92"/>
    </row>
    <row r="13" spans="1:4" ht="12.5" outlineLevel="1" x14ac:dyDescent="0.25">
      <c r="A13" s="130" t="s">
        <v>285</v>
      </c>
      <c r="B13" s="186"/>
      <c r="C13" s="131" t="s">
        <v>12</v>
      </c>
      <c r="D13" s="92"/>
    </row>
    <row r="14" spans="1:4" ht="12.5" outlineLevel="1" x14ac:dyDescent="0.25">
      <c r="A14" s="130" t="s">
        <v>286</v>
      </c>
      <c r="B14" s="186" t="s">
        <v>5</v>
      </c>
      <c r="C14" s="131" t="s">
        <v>11</v>
      </c>
      <c r="D14" s="92"/>
    </row>
    <row r="15" spans="1:4" ht="12.5" outlineLevel="1" x14ac:dyDescent="0.25">
      <c r="A15" s="130" t="s">
        <v>287</v>
      </c>
      <c r="B15" s="186"/>
      <c r="C15" s="131" t="s">
        <v>12</v>
      </c>
      <c r="D15" s="92"/>
    </row>
    <row r="16" spans="1:4" ht="12.5" outlineLevel="1" x14ac:dyDescent="0.25">
      <c r="A16" s="130" t="s">
        <v>288</v>
      </c>
      <c r="B16" s="186" t="s">
        <v>6</v>
      </c>
      <c r="C16" s="131" t="s">
        <v>11</v>
      </c>
      <c r="D16" s="92"/>
    </row>
    <row r="17" spans="1:4" ht="12.5" outlineLevel="1" x14ac:dyDescent="0.25">
      <c r="A17" s="130" t="s">
        <v>289</v>
      </c>
      <c r="B17" s="186"/>
      <c r="C17" s="131" t="s">
        <v>12</v>
      </c>
      <c r="D17" s="92"/>
    </row>
    <row r="18" spans="1:4" ht="12.5" outlineLevel="1" x14ac:dyDescent="0.25">
      <c r="A18" s="130" t="s">
        <v>290</v>
      </c>
      <c r="B18" s="186" t="s">
        <v>7</v>
      </c>
      <c r="C18" s="131" t="s">
        <v>11</v>
      </c>
      <c r="D18" s="92"/>
    </row>
    <row r="19" spans="1:4" ht="12.5" outlineLevel="1" x14ac:dyDescent="0.25">
      <c r="A19" s="130" t="s">
        <v>291</v>
      </c>
      <c r="B19" s="186"/>
      <c r="C19" s="131" t="s">
        <v>12</v>
      </c>
      <c r="D19" s="92"/>
    </row>
    <row r="20" spans="1:4" ht="12.5" outlineLevel="1" x14ac:dyDescent="0.25">
      <c r="A20" s="130" t="s">
        <v>292</v>
      </c>
      <c r="B20" s="186" t="s">
        <v>396</v>
      </c>
      <c r="C20" s="131" t="s">
        <v>11</v>
      </c>
      <c r="D20" s="92"/>
    </row>
    <row r="21" spans="1:4" ht="12.5" outlineLevel="1" x14ac:dyDescent="0.25">
      <c r="A21" s="130" t="s">
        <v>293</v>
      </c>
      <c r="B21" s="186"/>
      <c r="C21" s="131" t="s">
        <v>12</v>
      </c>
      <c r="D21" s="92"/>
    </row>
    <row r="22" spans="1:4" ht="12.5" outlineLevel="1" x14ac:dyDescent="0.25">
      <c r="A22" s="130" t="s">
        <v>397</v>
      </c>
      <c r="B22" s="186" t="s">
        <v>8</v>
      </c>
      <c r="C22" s="131" t="s">
        <v>11</v>
      </c>
      <c r="D22" s="92"/>
    </row>
    <row r="23" spans="1:4" outlineLevel="1" thickBot="1" x14ac:dyDescent="0.3">
      <c r="A23" s="132" t="s">
        <v>398</v>
      </c>
      <c r="B23" s="190"/>
      <c r="C23" s="133" t="s">
        <v>12</v>
      </c>
      <c r="D23" s="115"/>
    </row>
    <row r="24" spans="1:4" ht="13.5" thickBot="1" x14ac:dyDescent="0.3">
      <c r="A24" s="191" t="s">
        <v>693</v>
      </c>
      <c r="B24" s="192"/>
      <c r="C24" s="137"/>
      <c r="D24" s="137"/>
    </row>
    <row r="25" spans="1:4" ht="12.5" x14ac:dyDescent="0.25">
      <c r="A25" s="136" t="s">
        <v>294</v>
      </c>
      <c r="B25" s="138" t="s">
        <v>690</v>
      </c>
      <c r="C25" s="136" t="s">
        <v>11</v>
      </c>
      <c r="D25" s="112"/>
    </row>
    <row r="26" spans="1:4" ht="12.5" outlineLevel="1" x14ac:dyDescent="0.25">
      <c r="A26" s="131" t="s">
        <v>295</v>
      </c>
      <c r="B26" s="139" t="s">
        <v>691</v>
      </c>
      <c r="C26" s="131" t="s">
        <v>11</v>
      </c>
      <c r="D26" s="92"/>
    </row>
    <row r="27" spans="1:4" ht="12.5" outlineLevel="1" x14ac:dyDescent="0.25">
      <c r="A27" s="140" t="s">
        <v>296</v>
      </c>
      <c r="B27" s="141" t="s">
        <v>692</v>
      </c>
      <c r="C27" s="140" t="s">
        <v>11</v>
      </c>
      <c r="D27" s="92"/>
    </row>
    <row r="28" spans="1:4" outlineLevel="1" thickBot="1" x14ac:dyDescent="0.3">
      <c r="A28" s="142" t="s">
        <v>297</v>
      </c>
      <c r="B28" s="143" t="s">
        <v>694</v>
      </c>
      <c r="C28" s="142" t="s">
        <v>13</v>
      </c>
      <c r="D28" s="92"/>
    </row>
    <row r="29" spans="1:4" ht="13.5" thickBot="1" x14ac:dyDescent="0.3">
      <c r="A29" s="188" t="s">
        <v>671</v>
      </c>
      <c r="B29" s="189"/>
      <c r="C29" s="126"/>
      <c r="D29" s="126"/>
    </row>
    <row r="30" spans="1:4" ht="26" x14ac:dyDescent="0.25">
      <c r="A30" s="127"/>
      <c r="B30" s="144" t="s">
        <v>21</v>
      </c>
      <c r="C30" s="128"/>
      <c r="D30" s="129"/>
    </row>
    <row r="31" spans="1:4" ht="27" outlineLevel="1" x14ac:dyDescent="0.25">
      <c r="A31" s="25" t="s">
        <v>300</v>
      </c>
      <c r="B31" s="20" t="s">
        <v>298</v>
      </c>
      <c r="C31" s="18" t="s">
        <v>269</v>
      </c>
      <c r="D31" s="92"/>
    </row>
    <row r="32" spans="1:4" ht="25" outlineLevel="1" x14ac:dyDescent="0.25">
      <c r="A32" s="25" t="s">
        <v>301</v>
      </c>
      <c r="B32" s="20" t="s">
        <v>276</v>
      </c>
      <c r="C32" s="18" t="s">
        <v>269</v>
      </c>
      <c r="D32" s="92"/>
    </row>
    <row r="33" spans="1:4" ht="37.5" outlineLevel="1" x14ac:dyDescent="0.25">
      <c r="A33" s="25" t="s">
        <v>302</v>
      </c>
      <c r="B33" s="20" t="s">
        <v>271</v>
      </c>
      <c r="C33" s="18" t="s">
        <v>270</v>
      </c>
      <c r="D33" s="92"/>
    </row>
    <row r="34" spans="1:4" ht="25" outlineLevel="1" x14ac:dyDescent="0.25">
      <c r="A34" s="25" t="s">
        <v>303</v>
      </c>
      <c r="B34" s="20" t="s">
        <v>272</v>
      </c>
      <c r="C34" s="18" t="s">
        <v>13</v>
      </c>
      <c r="D34" s="92"/>
    </row>
    <row r="35" spans="1:4" ht="12.5" outlineLevel="1" x14ac:dyDescent="0.25">
      <c r="A35" s="25" t="s">
        <v>304</v>
      </c>
      <c r="B35" s="20" t="s">
        <v>14</v>
      </c>
      <c r="C35" s="18" t="s">
        <v>13</v>
      </c>
      <c r="D35" s="92"/>
    </row>
    <row r="36" spans="1:4" ht="12.5" outlineLevel="1" x14ac:dyDescent="0.25">
      <c r="A36" s="25" t="s">
        <v>305</v>
      </c>
      <c r="B36" s="20" t="s">
        <v>15</v>
      </c>
      <c r="C36" s="18" t="s">
        <v>13</v>
      </c>
      <c r="D36" s="92"/>
    </row>
    <row r="37" spans="1:4" ht="12.5" outlineLevel="1" x14ac:dyDescent="0.25">
      <c r="A37" s="25" t="s">
        <v>306</v>
      </c>
      <c r="B37" s="20" t="s">
        <v>273</v>
      </c>
      <c r="C37" s="18" t="s">
        <v>13</v>
      </c>
      <c r="D37" s="92"/>
    </row>
    <row r="38" spans="1:4" ht="12.5" outlineLevel="1" x14ac:dyDescent="0.25">
      <c r="A38" s="25" t="s">
        <v>672</v>
      </c>
      <c r="B38" s="20" t="s">
        <v>16</v>
      </c>
      <c r="C38" s="18" t="s">
        <v>13</v>
      </c>
      <c r="D38" s="92"/>
    </row>
    <row r="39" spans="1:4" ht="25" outlineLevel="1" x14ac:dyDescent="0.25">
      <c r="A39" s="25" t="s">
        <v>673</v>
      </c>
      <c r="B39" s="20" t="s">
        <v>923</v>
      </c>
      <c r="C39" s="18" t="s">
        <v>0</v>
      </c>
      <c r="D39" s="92"/>
    </row>
    <row r="40" spans="1:4" ht="25" outlineLevel="1" x14ac:dyDescent="0.25">
      <c r="A40" s="25" t="s">
        <v>674</v>
      </c>
      <c r="B40" s="20" t="s">
        <v>924</v>
      </c>
      <c r="C40" s="18" t="s">
        <v>0</v>
      </c>
      <c r="D40" s="92"/>
    </row>
    <row r="41" spans="1:4" ht="12.5" outlineLevel="1" x14ac:dyDescent="0.25">
      <c r="A41" s="25" t="s">
        <v>675</v>
      </c>
      <c r="B41" s="20" t="s">
        <v>17</v>
      </c>
      <c r="C41" s="18" t="s">
        <v>13</v>
      </c>
      <c r="D41" s="92"/>
    </row>
    <row r="42" spans="1:4" ht="12.5" outlineLevel="1" x14ac:dyDescent="0.25">
      <c r="A42" s="25" t="s">
        <v>676</v>
      </c>
      <c r="B42" s="20" t="s">
        <v>18</v>
      </c>
      <c r="C42" s="18" t="s">
        <v>13</v>
      </c>
      <c r="D42" s="92"/>
    </row>
    <row r="43" spans="1:4" ht="12.5" outlineLevel="1" x14ac:dyDescent="0.25">
      <c r="A43" s="25" t="s">
        <v>677</v>
      </c>
      <c r="B43" s="20" t="s">
        <v>19</v>
      </c>
      <c r="C43" s="18" t="s">
        <v>13</v>
      </c>
      <c r="D43" s="92"/>
    </row>
    <row r="44" spans="1:4" ht="12.5" outlineLevel="1" x14ac:dyDescent="0.25">
      <c r="A44" s="25" t="s">
        <v>678</v>
      </c>
      <c r="B44" s="20" t="s">
        <v>20</v>
      </c>
      <c r="C44" s="18" t="s">
        <v>13</v>
      </c>
      <c r="D44" s="92"/>
    </row>
    <row r="45" spans="1:4" ht="12.5" outlineLevel="1" x14ac:dyDescent="0.25">
      <c r="A45" s="25" t="s">
        <v>679</v>
      </c>
      <c r="B45" s="20" t="s">
        <v>916</v>
      </c>
      <c r="C45" s="18" t="s">
        <v>13</v>
      </c>
      <c r="D45" s="92"/>
    </row>
    <row r="46" spans="1:4" ht="12.5" outlineLevel="1" x14ac:dyDescent="0.25">
      <c r="A46" s="25" t="s">
        <v>680</v>
      </c>
      <c r="B46" s="20" t="s">
        <v>274</v>
      </c>
      <c r="C46" s="18" t="s">
        <v>13</v>
      </c>
      <c r="D46" s="92"/>
    </row>
    <row r="47" spans="1:4" ht="12.5" outlineLevel="1" x14ac:dyDescent="0.25">
      <c r="A47" s="25" t="s">
        <v>681</v>
      </c>
      <c r="B47" s="20" t="s">
        <v>264</v>
      </c>
      <c r="C47" s="18" t="s">
        <v>13</v>
      </c>
      <c r="D47" s="92"/>
    </row>
    <row r="48" spans="1:4" ht="12.5" outlineLevel="1" x14ac:dyDescent="0.25">
      <c r="A48" s="25" t="s">
        <v>682</v>
      </c>
      <c r="B48" s="145" t="s">
        <v>275</v>
      </c>
      <c r="C48" s="17" t="s">
        <v>13</v>
      </c>
      <c r="D48" s="92"/>
    </row>
    <row r="49" spans="1:4" s="147" customFormat="1" outlineLevel="1" x14ac:dyDescent="0.25">
      <c r="A49" s="25" t="s">
        <v>683</v>
      </c>
      <c r="B49" s="145" t="s">
        <v>23</v>
      </c>
      <c r="C49" s="146" t="s">
        <v>22</v>
      </c>
      <c r="D49" s="92"/>
    </row>
    <row r="50" spans="1:4" s="147" customFormat="1" outlineLevel="1" x14ac:dyDescent="0.25">
      <c r="A50" s="25" t="s">
        <v>684</v>
      </c>
      <c r="B50" s="145" t="s">
        <v>24</v>
      </c>
      <c r="C50" s="146" t="s">
        <v>636</v>
      </c>
      <c r="D50" s="92"/>
    </row>
    <row r="51" spans="1:4" s="148" customFormat="1" outlineLevel="1" x14ac:dyDescent="0.25">
      <c r="A51" s="25" t="s">
        <v>685</v>
      </c>
      <c r="B51" s="145" t="s">
        <v>25</v>
      </c>
      <c r="C51" s="146" t="s">
        <v>22</v>
      </c>
      <c r="D51" s="92"/>
    </row>
    <row r="52" spans="1:4" s="147" customFormat="1" outlineLevel="1" x14ac:dyDescent="0.25">
      <c r="A52" s="25" t="s">
        <v>686</v>
      </c>
      <c r="B52" s="145" t="s">
        <v>26</v>
      </c>
      <c r="C52" s="146" t="s">
        <v>636</v>
      </c>
      <c r="D52" s="92"/>
    </row>
    <row r="53" spans="1:4" ht="12.5" x14ac:dyDescent="0.25">
      <c r="A53" s="25" t="s">
        <v>687</v>
      </c>
      <c r="B53" s="145" t="s">
        <v>607</v>
      </c>
      <c r="C53" s="146" t="s">
        <v>0</v>
      </c>
      <c r="D53" s="92"/>
    </row>
    <row r="54" spans="1:4" thickBot="1" x14ac:dyDescent="0.3">
      <c r="A54" s="33" t="s">
        <v>688</v>
      </c>
      <c r="B54" s="149" t="s">
        <v>660</v>
      </c>
      <c r="C54" s="146" t="s">
        <v>0</v>
      </c>
      <c r="D54" s="92"/>
    </row>
    <row r="55" spans="1:4" x14ac:dyDescent="0.25">
      <c r="A55" s="127"/>
      <c r="B55" s="128" t="s">
        <v>614</v>
      </c>
      <c r="C55" s="128"/>
      <c r="D55" s="129"/>
    </row>
    <row r="56" spans="1:4" thickBot="1" x14ac:dyDescent="0.3">
      <c r="A56" s="150" t="s">
        <v>689</v>
      </c>
      <c r="B56" s="151" t="s">
        <v>626</v>
      </c>
      <c r="C56" s="152" t="s">
        <v>86</v>
      </c>
      <c r="D56" s="92"/>
    </row>
    <row r="57" spans="1:4" ht="13.5" thickBot="1" x14ac:dyDescent="0.3">
      <c r="A57" s="188" t="s">
        <v>695</v>
      </c>
      <c r="B57" s="189"/>
      <c r="C57" s="126"/>
      <c r="D57" s="126"/>
    </row>
    <row r="58" spans="1:4" x14ac:dyDescent="0.25">
      <c r="A58" s="127"/>
      <c r="B58" s="128" t="s">
        <v>632</v>
      </c>
      <c r="C58" s="128"/>
      <c r="D58" s="129"/>
    </row>
    <row r="59" spans="1:4" ht="12.5" x14ac:dyDescent="0.25">
      <c r="A59" s="25" t="s">
        <v>310</v>
      </c>
      <c r="B59" s="64" t="s">
        <v>307</v>
      </c>
      <c r="C59" s="21" t="s">
        <v>13</v>
      </c>
      <c r="D59" s="92"/>
    </row>
    <row r="60" spans="1:4" ht="12.5" x14ac:dyDescent="0.25">
      <c r="A60" s="25" t="s">
        <v>311</v>
      </c>
      <c r="B60" s="64" t="s">
        <v>308</v>
      </c>
      <c r="C60" s="21" t="s">
        <v>13</v>
      </c>
      <c r="D60" s="92"/>
    </row>
    <row r="61" spans="1:4" ht="12.5" x14ac:dyDescent="0.25">
      <c r="A61" s="25" t="s">
        <v>312</v>
      </c>
      <c r="B61" s="64" t="s">
        <v>615</v>
      </c>
      <c r="C61" s="21" t="s">
        <v>13</v>
      </c>
      <c r="D61" s="92"/>
    </row>
    <row r="62" spans="1:4" ht="12.5" x14ac:dyDescent="0.25">
      <c r="A62" s="25" t="s">
        <v>313</v>
      </c>
      <c r="B62" s="64" t="s">
        <v>616</v>
      </c>
      <c r="C62" s="21" t="s">
        <v>13</v>
      </c>
      <c r="D62" s="92"/>
    </row>
    <row r="63" spans="1:4" thickBot="1" x14ac:dyDescent="0.3">
      <c r="A63" s="25" t="s">
        <v>314</v>
      </c>
      <c r="B63" s="118" t="s">
        <v>662</v>
      </c>
      <c r="C63" s="65" t="s">
        <v>0</v>
      </c>
      <c r="D63" s="92"/>
    </row>
    <row r="64" spans="1:4" x14ac:dyDescent="0.25">
      <c r="A64" s="127"/>
      <c r="B64" s="128" t="s">
        <v>27</v>
      </c>
      <c r="C64" s="128"/>
      <c r="D64" s="129"/>
    </row>
    <row r="65" spans="1:4" ht="12.5" x14ac:dyDescent="0.25">
      <c r="A65" s="25" t="s">
        <v>315</v>
      </c>
      <c r="B65" s="64" t="s">
        <v>307</v>
      </c>
      <c r="C65" s="21" t="s">
        <v>13</v>
      </c>
      <c r="D65" s="92"/>
    </row>
    <row r="66" spans="1:4" thickBot="1" x14ac:dyDescent="0.3">
      <c r="A66" s="26" t="s">
        <v>316</v>
      </c>
      <c r="B66" s="51" t="s">
        <v>309</v>
      </c>
      <c r="C66" s="43" t="s">
        <v>13</v>
      </c>
      <c r="D66" s="92"/>
    </row>
    <row r="67" spans="1:4" ht="13.5" thickBot="1" x14ac:dyDescent="0.3">
      <c r="A67" s="188" t="s">
        <v>633</v>
      </c>
      <c r="B67" s="189"/>
      <c r="C67" s="126"/>
      <c r="D67" s="126"/>
    </row>
    <row r="68" spans="1:4" x14ac:dyDescent="0.25">
      <c r="A68" s="127"/>
      <c r="B68" s="128" t="s">
        <v>634</v>
      </c>
      <c r="C68" s="128"/>
      <c r="D68" s="129"/>
    </row>
    <row r="69" spans="1:4" x14ac:dyDescent="0.25">
      <c r="A69" s="130" t="s">
        <v>317</v>
      </c>
      <c r="B69" s="153" t="s">
        <v>635</v>
      </c>
      <c r="C69" s="154" t="s">
        <v>636</v>
      </c>
      <c r="D69" s="92"/>
    </row>
    <row r="70" spans="1:4" x14ac:dyDescent="0.25">
      <c r="A70" s="130" t="s">
        <v>318</v>
      </c>
      <c r="B70" s="153" t="s">
        <v>637</v>
      </c>
      <c r="C70" s="154" t="s">
        <v>636</v>
      </c>
      <c r="D70" s="92"/>
    </row>
    <row r="71" spans="1:4" thickBot="1" x14ac:dyDescent="0.3">
      <c r="A71" s="130" t="s">
        <v>319</v>
      </c>
      <c r="B71" s="153" t="s">
        <v>638</v>
      </c>
      <c r="C71" s="154" t="s">
        <v>636</v>
      </c>
      <c r="D71" s="92"/>
    </row>
    <row r="72" spans="1:4" x14ac:dyDescent="0.25">
      <c r="A72" s="127"/>
      <c r="B72" s="128" t="s">
        <v>639</v>
      </c>
      <c r="C72" s="128"/>
      <c r="D72" s="129"/>
    </row>
    <row r="73" spans="1:4" x14ac:dyDescent="0.25">
      <c r="A73" s="130" t="s">
        <v>320</v>
      </c>
      <c r="B73" s="153" t="s">
        <v>635</v>
      </c>
      <c r="C73" s="154" t="s">
        <v>636</v>
      </c>
      <c r="D73" s="92"/>
    </row>
    <row r="74" spans="1:4" x14ac:dyDescent="0.25">
      <c r="A74" s="130" t="s">
        <v>321</v>
      </c>
      <c r="B74" s="153" t="s">
        <v>637</v>
      </c>
      <c r="C74" s="154" t="s">
        <v>636</v>
      </c>
      <c r="D74" s="92"/>
    </row>
    <row r="75" spans="1:4" thickBot="1" x14ac:dyDescent="0.3">
      <c r="A75" s="130" t="s">
        <v>322</v>
      </c>
      <c r="B75" s="153" t="s">
        <v>638</v>
      </c>
      <c r="C75" s="154" t="s">
        <v>636</v>
      </c>
      <c r="D75" s="92"/>
    </row>
    <row r="76" spans="1:4" x14ac:dyDescent="0.25">
      <c r="A76" s="127"/>
      <c r="B76" s="128" t="s">
        <v>640</v>
      </c>
      <c r="C76" s="128"/>
      <c r="D76" s="129"/>
    </row>
    <row r="77" spans="1:4" x14ac:dyDescent="0.25">
      <c r="A77" s="130" t="s">
        <v>323</v>
      </c>
      <c r="B77" s="153" t="s">
        <v>635</v>
      </c>
      <c r="C77" s="154" t="s">
        <v>636</v>
      </c>
      <c r="D77" s="92"/>
    </row>
    <row r="78" spans="1:4" x14ac:dyDescent="0.25">
      <c r="A78" s="130" t="s">
        <v>324</v>
      </c>
      <c r="B78" s="153" t="s">
        <v>637</v>
      </c>
      <c r="C78" s="154" t="s">
        <v>636</v>
      </c>
      <c r="D78" s="92"/>
    </row>
    <row r="79" spans="1:4" thickBot="1" x14ac:dyDescent="0.3">
      <c r="A79" s="130" t="s">
        <v>325</v>
      </c>
      <c r="B79" s="153" t="s">
        <v>638</v>
      </c>
      <c r="C79" s="154" t="s">
        <v>636</v>
      </c>
      <c r="D79" s="92"/>
    </row>
    <row r="80" spans="1:4" x14ac:dyDescent="0.25">
      <c r="A80" s="127"/>
      <c r="B80" s="128" t="s">
        <v>641</v>
      </c>
      <c r="C80" s="128"/>
      <c r="D80" s="129"/>
    </row>
    <row r="81" spans="1:4" x14ac:dyDescent="0.25">
      <c r="A81" s="130" t="s">
        <v>326</v>
      </c>
      <c r="B81" s="153" t="s">
        <v>635</v>
      </c>
      <c r="C81" s="154" t="s">
        <v>636</v>
      </c>
      <c r="D81" s="92"/>
    </row>
    <row r="82" spans="1:4" x14ac:dyDescent="0.25">
      <c r="A82" s="130" t="s">
        <v>669</v>
      </c>
      <c r="B82" s="153" t="s">
        <v>637</v>
      </c>
      <c r="C82" s="154" t="s">
        <v>636</v>
      </c>
      <c r="D82" s="92"/>
    </row>
    <row r="83" spans="1:4" thickBot="1" x14ac:dyDescent="0.3">
      <c r="A83" s="130" t="s">
        <v>670</v>
      </c>
      <c r="B83" s="153" t="s">
        <v>638</v>
      </c>
      <c r="C83" s="154" t="s">
        <v>636</v>
      </c>
      <c r="D83" s="92"/>
    </row>
    <row r="84" spans="1:4" x14ac:dyDescent="0.25">
      <c r="A84" s="127"/>
      <c r="B84" s="128" t="s">
        <v>642</v>
      </c>
      <c r="C84" s="128"/>
      <c r="D84" s="129"/>
    </row>
    <row r="85" spans="1:4" x14ac:dyDescent="0.25">
      <c r="A85" s="130" t="s">
        <v>696</v>
      </c>
      <c r="B85" s="153" t="s">
        <v>635</v>
      </c>
      <c r="C85" s="154" t="s">
        <v>636</v>
      </c>
      <c r="D85" s="92"/>
    </row>
    <row r="86" spans="1:4" x14ac:dyDescent="0.25">
      <c r="A86" s="130" t="s">
        <v>697</v>
      </c>
      <c r="B86" s="153" t="s">
        <v>637</v>
      </c>
      <c r="C86" s="154" t="s">
        <v>636</v>
      </c>
      <c r="D86" s="92"/>
    </row>
    <row r="87" spans="1:4" thickBot="1" x14ac:dyDescent="0.3">
      <c r="A87" s="130" t="s">
        <v>698</v>
      </c>
      <c r="B87" s="153" t="s">
        <v>638</v>
      </c>
      <c r="C87" s="154" t="s">
        <v>636</v>
      </c>
      <c r="D87" s="92"/>
    </row>
    <row r="88" spans="1:4" x14ac:dyDescent="0.25">
      <c r="A88" s="127"/>
      <c r="B88" s="128" t="s">
        <v>643</v>
      </c>
      <c r="C88" s="128"/>
      <c r="D88" s="129"/>
    </row>
    <row r="89" spans="1:4" x14ac:dyDescent="0.25">
      <c r="A89" s="130" t="s">
        <v>699</v>
      </c>
      <c r="B89" s="153" t="s">
        <v>635</v>
      </c>
      <c r="C89" s="154" t="s">
        <v>636</v>
      </c>
      <c r="D89" s="92"/>
    </row>
    <row r="90" spans="1:4" x14ac:dyDescent="0.25">
      <c r="A90" s="130" t="s">
        <v>700</v>
      </c>
      <c r="B90" s="153" t="s">
        <v>637</v>
      </c>
      <c r="C90" s="154" t="s">
        <v>636</v>
      </c>
      <c r="D90" s="92"/>
    </row>
    <row r="91" spans="1:4" thickBot="1" x14ac:dyDescent="0.3">
      <c r="A91" s="130" t="s">
        <v>701</v>
      </c>
      <c r="B91" s="153" t="s">
        <v>638</v>
      </c>
      <c r="C91" s="154" t="s">
        <v>636</v>
      </c>
      <c r="D91" s="92"/>
    </row>
    <row r="92" spans="1:4" x14ac:dyDescent="0.25">
      <c r="A92" s="127"/>
      <c r="B92" s="128" t="s">
        <v>644</v>
      </c>
      <c r="C92" s="128"/>
      <c r="D92" s="129"/>
    </row>
    <row r="93" spans="1:4" x14ac:dyDescent="0.25">
      <c r="A93" s="130" t="s">
        <v>702</v>
      </c>
      <c r="B93" s="153" t="s">
        <v>635</v>
      </c>
      <c r="C93" s="154" t="s">
        <v>636</v>
      </c>
      <c r="D93" s="92"/>
    </row>
    <row r="94" spans="1:4" x14ac:dyDescent="0.25">
      <c r="A94" s="130" t="s">
        <v>703</v>
      </c>
      <c r="B94" s="153" t="s">
        <v>637</v>
      </c>
      <c r="C94" s="154" t="s">
        <v>636</v>
      </c>
      <c r="D94" s="92"/>
    </row>
    <row r="95" spans="1:4" thickBot="1" x14ac:dyDescent="0.3">
      <c r="A95" s="130" t="s">
        <v>704</v>
      </c>
      <c r="B95" s="153" t="s">
        <v>638</v>
      </c>
      <c r="C95" s="154" t="s">
        <v>636</v>
      </c>
      <c r="D95" s="92"/>
    </row>
    <row r="96" spans="1:4" x14ac:dyDescent="0.25">
      <c r="A96" s="127"/>
      <c r="B96" s="128" t="s">
        <v>645</v>
      </c>
      <c r="C96" s="128"/>
      <c r="D96" s="129"/>
    </row>
    <row r="97" spans="1:4" x14ac:dyDescent="0.25">
      <c r="A97" s="130" t="s">
        <v>705</v>
      </c>
      <c r="B97" s="153" t="s">
        <v>635</v>
      </c>
      <c r="C97" s="154" t="s">
        <v>636</v>
      </c>
      <c r="D97" s="92"/>
    </row>
    <row r="98" spans="1:4" x14ac:dyDescent="0.25">
      <c r="A98" s="130" t="s">
        <v>706</v>
      </c>
      <c r="B98" s="153" t="s">
        <v>637</v>
      </c>
      <c r="C98" s="154" t="s">
        <v>636</v>
      </c>
      <c r="D98" s="92"/>
    </row>
    <row r="99" spans="1:4" thickBot="1" x14ac:dyDescent="0.3">
      <c r="A99" s="130" t="s">
        <v>707</v>
      </c>
      <c r="B99" s="153" t="s">
        <v>638</v>
      </c>
      <c r="C99" s="154" t="s">
        <v>636</v>
      </c>
      <c r="D99" s="92"/>
    </row>
    <row r="100" spans="1:4" x14ac:dyDescent="0.25">
      <c r="A100" s="127"/>
      <c r="B100" s="128" t="s">
        <v>646</v>
      </c>
      <c r="C100" s="128"/>
      <c r="D100" s="129"/>
    </row>
    <row r="101" spans="1:4" x14ac:dyDescent="0.25">
      <c r="A101" s="130" t="s">
        <v>706</v>
      </c>
      <c r="B101" s="153" t="s">
        <v>635</v>
      </c>
      <c r="C101" s="154" t="s">
        <v>636</v>
      </c>
      <c r="D101" s="92"/>
    </row>
    <row r="102" spans="1:4" x14ac:dyDescent="0.25">
      <c r="A102" s="130" t="s">
        <v>707</v>
      </c>
      <c r="B102" s="153" t="s">
        <v>637</v>
      </c>
      <c r="C102" s="154" t="s">
        <v>636</v>
      </c>
      <c r="D102" s="92"/>
    </row>
    <row r="103" spans="1:4" thickBot="1" x14ac:dyDescent="0.3">
      <c r="A103" s="130" t="s">
        <v>708</v>
      </c>
      <c r="B103" s="153" t="s">
        <v>638</v>
      </c>
      <c r="C103" s="154" t="s">
        <v>636</v>
      </c>
      <c r="D103" s="92"/>
    </row>
    <row r="104" spans="1:4" x14ac:dyDescent="0.25">
      <c r="A104" s="127"/>
      <c r="B104" s="128" t="s">
        <v>647</v>
      </c>
      <c r="C104" s="128"/>
      <c r="D104" s="129"/>
    </row>
    <row r="105" spans="1:4" x14ac:dyDescent="0.25">
      <c r="A105" s="130" t="s">
        <v>709</v>
      </c>
      <c r="B105" s="153" t="s">
        <v>635</v>
      </c>
      <c r="C105" s="154" t="s">
        <v>636</v>
      </c>
      <c r="D105" s="92"/>
    </row>
    <row r="106" spans="1:4" x14ac:dyDescent="0.25">
      <c r="A106" s="130" t="s">
        <v>710</v>
      </c>
      <c r="B106" s="153" t="s">
        <v>637</v>
      </c>
      <c r="C106" s="154" t="s">
        <v>636</v>
      </c>
      <c r="D106" s="92"/>
    </row>
    <row r="107" spans="1:4" thickBot="1" x14ac:dyDescent="0.3">
      <c r="A107" s="130" t="s">
        <v>711</v>
      </c>
      <c r="B107" s="153" t="s">
        <v>638</v>
      </c>
      <c r="C107" s="154" t="s">
        <v>636</v>
      </c>
      <c r="D107" s="92"/>
    </row>
    <row r="108" spans="1:4" x14ac:dyDescent="0.25">
      <c r="A108" s="127"/>
      <c r="B108" s="128" t="s">
        <v>648</v>
      </c>
      <c r="C108" s="128"/>
      <c r="D108" s="129"/>
    </row>
    <row r="109" spans="1:4" x14ac:dyDescent="0.25">
      <c r="A109" s="130" t="s">
        <v>712</v>
      </c>
      <c r="B109" s="153" t="s">
        <v>635</v>
      </c>
      <c r="C109" s="154" t="s">
        <v>636</v>
      </c>
      <c r="D109" s="92"/>
    </row>
    <row r="110" spans="1:4" x14ac:dyDescent="0.25">
      <c r="A110" s="130" t="s">
        <v>713</v>
      </c>
      <c r="B110" s="153" t="s">
        <v>637</v>
      </c>
      <c r="C110" s="154" t="s">
        <v>636</v>
      </c>
      <c r="D110" s="92"/>
    </row>
    <row r="111" spans="1:4" thickBot="1" x14ac:dyDescent="0.3">
      <c r="A111" s="130" t="s">
        <v>714</v>
      </c>
      <c r="B111" s="153" t="s">
        <v>638</v>
      </c>
      <c r="C111" s="154" t="s">
        <v>636</v>
      </c>
      <c r="D111" s="92"/>
    </row>
    <row r="112" spans="1:4" x14ac:dyDescent="0.25">
      <c r="A112" s="127"/>
      <c r="B112" s="128" t="s">
        <v>649</v>
      </c>
      <c r="C112" s="128"/>
      <c r="D112" s="129"/>
    </row>
    <row r="113" spans="1:4" x14ac:dyDescent="0.25">
      <c r="A113" s="130" t="s">
        <v>715</v>
      </c>
      <c r="B113" s="153" t="s">
        <v>635</v>
      </c>
      <c r="C113" s="154" t="s">
        <v>636</v>
      </c>
      <c r="D113" s="92"/>
    </row>
    <row r="114" spans="1:4" x14ac:dyDescent="0.25">
      <c r="A114" s="130" t="s">
        <v>716</v>
      </c>
      <c r="B114" s="153" t="s">
        <v>637</v>
      </c>
      <c r="C114" s="154" t="s">
        <v>636</v>
      </c>
      <c r="D114" s="92"/>
    </row>
    <row r="115" spans="1:4" thickBot="1" x14ac:dyDescent="0.3">
      <c r="A115" s="130" t="s">
        <v>717</v>
      </c>
      <c r="B115" s="153" t="s">
        <v>638</v>
      </c>
      <c r="C115" s="154" t="s">
        <v>636</v>
      </c>
      <c r="D115" s="92"/>
    </row>
    <row r="116" spans="1:4" x14ac:dyDescent="0.25">
      <c r="A116" s="127"/>
      <c r="B116" s="128" t="s">
        <v>650</v>
      </c>
      <c r="C116" s="128"/>
      <c r="D116" s="129"/>
    </row>
    <row r="117" spans="1:4" x14ac:dyDescent="0.25">
      <c r="A117" s="130" t="s">
        <v>718</v>
      </c>
      <c r="B117" s="153" t="s">
        <v>635</v>
      </c>
      <c r="C117" s="154" t="s">
        <v>636</v>
      </c>
      <c r="D117" s="92"/>
    </row>
    <row r="118" spans="1:4" x14ac:dyDescent="0.25">
      <c r="A118" s="130" t="s">
        <v>719</v>
      </c>
      <c r="B118" s="153" t="s">
        <v>637</v>
      </c>
      <c r="C118" s="154" t="s">
        <v>636</v>
      </c>
      <c r="D118" s="92"/>
    </row>
    <row r="119" spans="1:4" thickBot="1" x14ac:dyDescent="0.3">
      <c r="A119" s="130" t="s">
        <v>720</v>
      </c>
      <c r="B119" s="153" t="s">
        <v>638</v>
      </c>
      <c r="C119" s="154" t="s">
        <v>636</v>
      </c>
      <c r="D119" s="92"/>
    </row>
    <row r="120" spans="1:4" x14ac:dyDescent="0.25">
      <c r="A120" s="127"/>
      <c r="B120" s="128" t="s">
        <v>651</v>
      </c>
      <c r="C120" s="128"/>
      <c r="D120" s="129"/>
    </row>
    <row r="121" spans="1:4" thickBot="1" x14ac:dyDescent="0.3">
      <c r="A121" s="130" t="s">
        <v>721</v>
      </c>
      <c r="B121" s="153" t="s">
        <v>652</v>
      </c>
      <c r="C121" s="154" t="s">
        <v>636</v>
      </c>
      <c r="D121" s="92"/>
    </row>
    <row r="122" spans="1:4" ht="26" x14ac:dyDescent="0.25">
      <c r="A122" s="127"/>
      <c r="B122" s="144" t="s">
        <v>921</v>
      </c>
      <c r="C122" s="128"/>
      <c r="D122" s="129"/>
    </row>
    <row r="123" spans="1:4" x14ac:dyDescent="0.25">
      <c r="A123" s="130" t="s">
        <v>722</v>
      </c>
      <c r="B123" s="153" t="s">
        <v>635</v>
      </c>
      <c r="C123" s="154" t="s">
        <v>636</v>
      </c>
      <c r="D123" s="92"/>
    </row>
    <row r="124" spans="1:4" x14ac:dyDescent="0.25">
      <c r="A124" s="130" t="s">
        <v>723</v>
      </c>
      <c r="B124" s="153" t="s">
        <v>637</v>
      </c>
      <c r="C124" s="154" t="s">
        <v>636</v>
      </c>
      <c r="D124" s="92"/>
    </row>
    <row r="125" spans="1:4" thickBot="1" x14ac:dyDescent="0.3">
      <c r="A125" s="130" t="s">
        <v>724</v>
      </c>
      <c r="B125" s="153" t="s">
        <v>638</v>
      </c>
      <c r="C125" s="154" t="s">
        <v>636</v>
      </c>
      <c r="D125" s="92"/>
    </row>
    <row r="126" spans="1:4" x14ac:dyDescent="0.25">
      <c r="A126" s="127"/>
      <c r="B126" s="128" t="s">
        <v>653</v>
      </c>
      <c r="C126" s="128"/>
      <c r="D126" s="129"/>
    </row>
    <row r="127" spans="1:4" x14ac:dyDescent="0.25">
      <c r="A127" s="130" t="s">
        <v>725</v>
      </c>
      <c r="B127" s="153" t="s">
        <v>635</v>
      </c>
      <c r="C127" s="154" t="s">
        <v>636</v>
      </c>
      <c r="D127" s="92"/>
    </row>
    <row r="128" spans="1:4" x14ac:dyDescent="0.25">
      <c r="A128" s="130" t="s">
        <v>726</v>
      </c>
      <c r="B128" s="153" t="s">
        <v>637</v>
      </c>
      <c r="C128" s="154" t="s">
        <v>636</v>
      </c>
      <c r="D128" s="92"/>
    </row>
    <row r="129" spans="1:4" thickBot="1" x14ac:dyDescent="0.3">
      <c r="A129" s="155" t="s">
        <v>727</v>
      </c>
      <c r="B129" s="156" t="s">
        <v>638</v>
      </c>
      <c r="C129" s="157" t="s">
        <v>636</v>
      </c>
      <c r="D129" s="92"/>
    </row>
    <row r="130" spans="1:4" ht="13.5" thickBot="1" x14ac:dyDescent="0.3">
      <c r="A130" s="188" t="s">
        <v>728</v>
      </c>
      <c r="B130" s="189"/>
      <c r="C130" s="126"/>
      <c r="D130" s="126"/>
    </row>
    <row r="131" spans="1:4" x14ac:dyDescent="0.25">
      <c r="A131" s="127"/>
      <c r="B131" s="128" t="s">
        <v>33</v>
      </c>
      <c r="C131" s="128"/>
      <c r="D131" s="129"/>
    </row>
    <row r="132" spans="1:4" ht="12.5" x14ac:dyDescent="0.25">
      <c r="A132" s="25" t="s">
        <v>327</v>
      </c>
      <c r="B132" s="64" t="s">
        <v>28</v>
      </c>
      <c r="C132" s="17" t="s">
        <v>13</v>
      </c>
      <c r="D132" s="92"/>
    </row>
    <row r="133" spans="1:4" ht="12.5" x14ac:dyDescent="0.25">
      <c r="A133" s="25" t="s">
        <v>328</v>
      </c>
      <c r="B133" s="64" t="s">
        <v>628</v>
      </c>
      <c r="C133" s="17" t="s">
        <v>13</v>
      </c>
      <c r="D133" s="92"/>
    </row>
    <row r="134" spans="1:4" ht="25" x14ac:dyDescent="0.25">
      <c r="A134" s="25" t="s">
        <v>329</v>
      </c>
      <c r="B134" s="64" t="s">
        <v>629</v>
      </c>
      <c r="C134" s="17" t="s">
        <v>13</v>
      </c>
      <c r="D134" s="92"/>
    </row>
    <row r="135" spans="1:4" ht="25" x14ac:dyDescent="0.25">
      <c r="A135" s="25" t="s">
        <v>330</v>
      </c>
      <c r="B135" s="64" t="s">
        <v>630</v>
      </c>
      <c r="C135" s="17" t="s">
        <v>13</v>
      </c>
      <c r="D135" s="92"/>
    </row>
    <row r="136" spans="1:4" ht="12.5" x14ac:dyDescent="0.25">
      <c r="A136" s="25" t="s">
        <v>331</v>
      </c>
      <c r="B136" s="64" t="s">
        <v>29</v>
      </c>
      <c r="C136" s="17" t="s">
        <v>13</v>
      </c>
      <c r="D136" s="92"/>
    </row>
    <row r="137" spans="1:4" ht="12.5" x14ac:dyDescent="0.25">
      <c r="A137" s="25" t="s">
        <v>332</v>
      </c>
      <c r="B137" s="64" t="s">
        <v>30</v>
      </c>
      <c r="C137" s="17" t="s">
        <v>13</v>
      </c>
      <c r="D137" s="92"/>
    </row>
    <row r="138" spans="1:4" collapsed="1" x14ac:dyDescent="0.25">
      <c r="A138" s="25" t="s">
        <v>333</v>
      </c>
      <c r="B138" s="64" t="s">
        <v>654</v>
      </c>
      <c r="C138" s="17" t="s">
        <v>13</v>
      </c>
      <c r="D138" s="92"/>
    </row>
    <row r="139" spans="1:4" ht="12.5" x14ac:dyDescent="0.25">
      <c r="A139" s="25" t="s">
        <v>729</v>
      </c>
      <c r="B139" s="64" t="s">
        <v>31</v>
      </c>
      <c r="C139" s="17" t="s">
        <v>13</v>
      </c>
      <c r="D139" s="92"/>
    </row>
    <row r="140" spans="1:4" thickBot="1" x14ac:dyDescent="0.3">
      <c r="A140" s="26" t="s">
        <v>730</v>
      </c>
      <c r="B140" s="51" t="s">
        <v>32</v>
      </c>
      <c r="C140" s="23" t="s">
        <v>13</v>
      </c>
      <c r="D140" s="92"/>
    </row>
    <row r="141" spans="1:4" ht="13.5" thickBot="1" x14ac:dyDescent="0.3">
      <c r="A141" s="188" t="s">
        <v>731</v>
      </c>
      <c r="B141" s="189"/>
      <c r="C141" s="126"/>
      <c r="D141" s="126"/>
    </row>
    <row r="142" spans="1:4" x14ac:dyDescent="0.25">
      <c r="A142" s="127"/>
      <c r="B142" s="128" t="s">
        <v>33</v>
      </c>
      <c r="C142" s="128"/>
      <c r="D142" s="129"/>
    </row>
    <row r="143" spans="1:4" ht="12.5" x14ac:dyDescent="0.25">
      <c r="A143" s="25" t="s">
        <v>335</v>
      </c>
      <c r="B143" s="64" t="s">
        <v>334</v>
      </c>
      <c r="C143" s="17" t="s">
        <v>13</v>
      </c>
      <c r="D143" s="92"/>
    </row>
    <row r="144" spans="1:4" ht="12.5" x14ac:dyDescent="0.25">
      <c r="A144" s="25" t="s">
        <v>336</v>
      </c>
      <c r="B144" s="64" t="s">
        <v>34</v>
      </c>
      <c r="C144" s="17" t="s">
        <v>13</v>
      </c>
      <c r="D144" s="92"/>
    </row>
    <row r="145" spans="1:4" ht="12.5" x14ac:dyDescent="0.25">
      <c r="A145" s="25" t="s">
        <v>337</v>
      </c>
      <c r="B145" s="64" t="s">
        <v>35</v>
      </c>
      <c r="C145" s="17" t="s">
        <v>13</v>
      </c>
      <c r="D145" s="92"/>
    </row>
    <row r="146" spans="1:4" ht="12.5" x14ac:dyDescent="0.25">
      <c r="A146" s="25" t="s">
        <v>338</v>
      </c>
      <c r="B146" s="64" t="s">
        <v>36</v>
      </c>
      <c r="C146" s="17" t="s">
        <v>13</v>
      </c>
      <c r="D146" s="92"/>
    </row>
    <row r="147" spans="1:4" ht="12.5" x14ac:dyDescent="0.25">
      <c r="A147" s="25" t="s">
        <v>339</v>
      </c>
      <c r="B147" s="64" t="s">
        <v>37</v>
      </c>
      <c r="C147" s="17" t="s">
        <v>13</v>
      </c>
      <c r="D147" s="92"/>
    </row>
    <row r="148" spans="1:4" ht="12.5" x14ac:dyDescent="0.25">
      <c r="A148" s="25" t="s">
        <v>340</v>
      </c>
      <c r="B148" s="64" t="s">
        <v>38</v>
      </c>
      <c r="C148" s="17" t="s">
        <v>13</v>
      </c>
      <c r="D148" s="92"/>
    </row>
    <row r="149" spans="1:4" thickBot="1" x14ac:dyDescent="0.3">
      <c r="A149" s="26" t="s">
        <v>341</v>
      </c>
      <c r="B149" s="51" t="s">
        <v>871</v>
      </c>
      <c r="C149" s="23" t="s">
        <v>13</v>
      </c>
      <c r="D149" s="92"/>
    </row>
    <row r="150" spans="1:4" ht="13.5" thickBot="1" x14ac:dyDescent="0.3">
      <c r="A150" s="188" t="s">
        <v>732</v>
      </c>
      <c r="B150" s="189"/>
      <c r="C150" s="158"/>
      <c r="D150" s="158"/>
    </row>
    <row r="151" spans="1:4" ht="12.5" x14ac:dyDescent="0.25">
      <c r="A151" s="45" t="s">
        <v>342</v>
      </c>
      <c r="B151" s="96" t="s">
        <v>613</v>
      </c>
      <c r="C151" s="44" t="s">
        <v>22</v>
      </c>
      <c r="D151" s="112"/>
    </row>
    <row r="152" spans="1:4" ht="12.5" x14ac:dyDescent="0.25">
      <c r="A152" s="33" t="s">
        <v>343</v>
      </c>
      <c r="B152" s="118" t="s">
        <v>609</v>
      </c>
      <c r="C152" s="17" t="s">
        <v>22</v>
      </c>
      <c r="D152" s="92"/>
    </row>
    <row r="153" spans="1:4" ht="12.5" x14ac:dyDescent="0.25">
      <c r="A153" s="33" t="s">
        <v>344</v>
      </c>
      <c r="B153" s="118" t="s">
        <v>608</v>
      </c>
      <c r="C153" s="17" t="s">
        <v>22</v>
      </c>
      <c r="D153" s="92"/>
    </row>
    <row r="154" spans="1:4" ht="12.5" x14ac:dyDescent="0.25">
      <c r="A154" s="25" t="s">
        <v>733</v>
      </c>
      <c r="B154" s="64" t="s">
        <v>39</v>
      </c>
      <c r="C154" s="17" t="s">
        <v>13</v>
      </c>
      <c r="D154" s="92"/>
    </row>
    <row r="155" spans="1:4" ht="12.5" x14ac:dyDescent="0.25">
      <c r="A155" s="25" t="s">
        <v>734</v>
      </c>
      <c r="B155" s="64" t="s">
        <v>40</v>
      </c>
      <c r="C155" s="17" t="s">
        <v>13</v>
      </c>
      <c r="D155" s="92"/>
    </row>
    <row r="156" spans="1:4" ht="12.5" x14ac:dyDescent="0.25">
      <c r="A156" s="25" t="s">
        <v>735</v>
      </c>
      <c r="B156" s="64" t="s">
        <v>41</v>
      </c>
      <c r="C156" s="17" t="s">
        <v>13</v>
      </c>
      <c r="D156" s="92"/>
    </row>
    <row r="157" spans="1:4" ht="12.5" x14ac:dyDescent="0.25">
      <c r="A157" s="25" t="s">
        <v>736</v>
      </c>
      <c r="B157" s="64" t="s">
        <v>42</v>
      </c>
      <c r="C157" s="17" t="s">
        <v>13</v>
      </c>
      <c r="D157" s="92"/>
    </row>
    <row r="158" spans="1:4" ht="12.5" x14ac:dyDescent="0.25">
      <c r="A158" s="25" t="s">
        <v>737</v>
      </c>
      <c r="B158" s="64" t="s">
        <v>43</v>
      </c>
      <c r="C158" s="17" t="s">
        <v>13</v>
      </c>
      <c r="D158" s="92"/>
    </row>
    <row r="159" spans="1:4" ht="12.5" x14ac:dyDescent="0.25">
      <c r="A159" s="25" t="s">
        <v>738</v>
      </c>
      <c r="B159" s="64" t="s">
        <v>44</v>
      </c>
      <c r="C159" s="17" t="s">
        <v>13</v>
      </c>
      <c r="D159" s="92"/>
    </row>
    <row r="160" spans="1:4" ht="12.5" x14ac:dyDescent="0.25">
      <c r="A160" s="25" t="s">
        <v>739</v>
      </c>
      <c r="B160" s="64" t="s">
        <v>45</v>
      </c>
      <c r="C160" s="17" t="s">
        <v>13</v>
      </c>
      <c r="D160" s="92"/>
    </row>
    <row r="161" spans="1:4" ht="12.5" x14ac:dyDescent="0.25">
      <c r="A161" s="25" t="s">
        <v>740</v>
      </c>
      <c r="B161" s="64" t="s">
        <v>46</v>
      </c>
      <c r="C161" s="17" t="s">
        <v>13</v>
      </c>
      <c r="D161" s="92"/>
    </row>
    <row r="162" spans="1:4" ht="12.5" x14ac:dyDescent="0.25">
      <c r="A162" s="25" t="s">
        <v>741</v>
      </c>
      <c r="B162" s="64" t="s">
        <v>47</v>
      </c>
      <c r="C162" s="17" t="s">
        <v>13</v>
      </c>
      <c r="D162" s="92"/>
    </row>
    <row r="163" spans="1:4" ht="12.5" x14ac:dyDescent="0.25">
      <c r="A163" s="25" t="s">
        <v>742</v>
      </c>
      <c r="B163" s="64" t="s">
        <v>48</v>
      </c>
      <c r="C163" s="17" t="s">
        <v>13</v>
      </c>
      <c r="D163" s="92"/>
    </row>
    <row r="164" spans="1:4" ht="12.5" x14ac:dyDescent="0.25">
      <c r="A164" s="25" t="s">
        <v>743</v>
      </c>
      <c r="B164" s="64" t="s">
        <v>49</v>
      </c>
      <c r="C164" s="17" t="s">
        <v>13</v>
      </c>
      <c r="D164" s="92"/>
    </row>
    <row r="165" spans="1:4" ht="12.5" x14ac:dyDescent="0.25">
      <c r="A165" s="25" t="s">
        <v>744</v>
      </c>
      <c r="B165" s="64" t="s">
        <v>50</v>
      </c>
      <c r="C165" s="17" t="s">
        <v>13</v>
      </c>
      <c r="D165" s="92"/>
    </row>
    <row r="166" spans="1:4" ht="12.5" x14ac:dyDescent="0.25">
      <c r="A166" s="25" t="s">
        <v>745</v>
      </c>
      <c r="B166" s="64" t="s">
        <v>51</v>
      </c>
      <c r="C166" s="17" t="s">
        <v>13</v>
      </c>
      <c r="D166" s="92"/>
    </row>
    <row r="167" spans="1:4" ht="12.5" collapsed="1" x14ac:dyDescent="0.25">
      <c r="A167" s="25" t="s">
        <v>746</v>
      </c>
      <c r="B167" s="64" t="s">
        <v>52</v>
      </c>
      <c r="C167" s="17" t="s">
        <v>13</v>
      </c>
      <c r="D167" s="92"/>
    </row>
    <row r="168" spans="1:4" ht="12.5" outlineLevel="1" x14ac:dyDescent="0.25">
      <c r="A168" s="25" t="s">
        <v>747</v>
      </c>
      <c r="B168" s="64" t="s">
        <v>53</v>
      </c>
      <c r="C168" s="17" t="s">
        <v>13</v>
      </c>
      <c r="D168" s="92"/>
    </row>
    <row r="169" spans="1:4" outlineLevel="1" thickBot="1" x14ac:dyDescent="0.3">
      <c r="A169" s="26" t="s">
        <v>748</v>
      </c>
      <c r="B169" s="51" t="s">
        <v>54</v>
      </c>
      <c r="C169" s="23" t="s">
        <v>13</v>
      </c>
      <c r="D169" s="92"/>
    </row>
    <row r="170" spans="1:4" ht="13.5" collapsed="1" thickBot="1" x14ac:dyDescent="0.3">
      <c r="A170" s="188" t="s">
        <v>749</v>
      </c>
      <c r="B170" s="189"/>
      <c r="C170" s="126"/>
      <c r="D170" s="126"/>
    </row>
    <row r="171" spans="1:4" ht="39" x14ac:dyDescent="0.25">
      <c r="A171" s="127"/>
      <c r="B171" s="144" t="s">
        <v>55</v>
      </c>
      <c r="C171" s="128"/>
      <c r="D171" s="129"/>
    </row>
    <row r="172" spans="1:4" ht="12.5" collapsed="1" x14ac:dyDescent="0.25">
      <c r="A172" s="25" t="s">
        <v>589</v>
      </c>
      <c r="B172" s="159" t="s">
        <v>56</v>
      </c>
      <c r="C172" s="17" t="s">
        <v>13</v>
      </c>
      <c r="D172" s="92"/>
    </row>
    <row r="173" spans="1:4" ht="25" outlineLevel="1" x14ac:dyDescent="0.25">
      <c r="A173" s="25" t="s">
        <v>590</v>
      </c>
      <c r="B173" s="159" t="s">
        <v>57</v>
      </c>
      <c r="C173" s="17" t="s">
        <v>13</v>
      </c>
      <c r="D173" s="92"/>
    </row>
    <row r="174" spans="1:4" outlineLevel="1" thickBot="1" x14ac:dyDescent="0.3">
      <c r="A174" s="25" t="s">
        <v>591</v>
      </c>
      <c r="B174" s="160" t="s">
        <v>58</v>
      </c>
      <c r="C174" s="17" t="s">
        <v>13</v>
      </c>
      <c r="D174" s="92"/>
    </row>
    <row r="175" spans="1:4" collapsed="1" x14ac:dyDescent="0.25">
      <c r="A175" s="127"/>
      <c r="B175" s="128" t="s">
        <v>663</v>
      </c>
      <c r="C175" s="128"/>
      <c r="D175" s="129"/>
    </row>
    <row r="176" spans="1:4" outlineLevel="1" thickBot="1" x14ac:dyDescent="0.3">
      <c r="A176" s="150" t="s">
        <v>592</v>
      </c>
      <c r="B176" s="161" t="s">
        <v>664</v>
      </c>
      <c r="C176" s="150" t="s">
        <v>0</v>
      </c>
      <c r="D176" s="92"/>
    </row>
    <row r="177" spans="1:4" ht="13.5" collapsed="1" thickBot="1" x14ac:dyDescent="0.3">
      <c r="A177" s="188" t="s">
        <v>750</v>
      </c>
      <c r="B177" s="189"/>
      <c r="C177" s="126"/>
      <c r="D177" s="126"/>
    </row>
    <row r="178" spans="1:4" x14ac:dyDescent="0.25">
      <c r="A178" s="127"/>
      <c r="B178" s="128" t="s">
        <v>268</v>
      </c>
      <c r="C178" s="128"/>
      <c r="D178" s="129"/>
    </row>
    <row r="179" spans="1:4" ht="25" outlineLevel="1" x14ac:dyDescent="0.25">
      <c r="A179" s="162" t="s">
        <v>345</v>
      </c>
      <c r="B179" s="163" t="s">
        <v>610</v>
      </c>
      <c r="C179" s="164" t="s">
        <v>13</v>
      </c>
      <c r="D179" s="92"/>
    </row>
    <row r="180" spans="1:4" ht="25.5" outlineLevel="1" thickBot="1" x14ac:dyDescent="0.3">
      <c r="A180" s="162" t="s">
        <v>346</v>
      </c>
      <c r="B180" s="163" t="s">
        <v>59</v>
      </c>
      <c r="C180" s="164" t="s">
        <v>13</v>
      </c>
      <c r="D180" s="92"/>
    </row>
    <row r="181" spans="1:4" collapsed="1" x14ac:dyDescent="0.25">
      <c r="A181" s="127"/>
      <c r="B181" s="128" t="s">
        <v>60</v>
      </c>
      <c r="C181" s="128"/>
      <c r="D181" s="129"/>
    </row>
    <row r="182" spans="1:4" ht="25" x14ac:dyDescent="0.25">
      <c r="A182" s="162" t="s">
        <v>347</v>
      </c>
      <c r="B182" s="163" t="s">
        <v>61</v>
      </c>
      <c r="C182" s="162" t="s">
        <v>13</v>
      </c>
      <c r="D182" s="92"/>
    </row>
    <row r="183" spans="1:4" ht="25" collapsed="1" x14ac:dyDescent="0.25">
      <c r="A183" s="162" t="s">
        <v>348</v>
      </c>
      <c r="B183" s="163" t="s">
        <v>62</v>
      </c>
      <c r="C183" s="162" t="s">
        <v>13</v>
      </c>
      <c r="D183" s="92"/>
    </row>
    <row r="184" spans="1:4" ht="25" outlineLevel="1" x14ac:dyDescent="0.25">
      <c r="A184" s="162" t="s">
        <v>349</v>
      </c>
      <c r="B184" s="163" t="s">
        <v>927</v>
      </c>
      <c r="C184" s="162" t="s">
        <v>86</v>
      </c>
      <c r="D184" s="92"/>
    </row>
    <row r="185" spans="1:4" outlineLevel="1" thickBot="1" x14ac:dyDescent="0.3">
      <c r="A185" s="150" t="s">
        <v>350</v>
      </c>
      <c r="B185" s="161" t="s">
        <v>611</v>
      </c>
      <c r="C185" s="150" t="s">
        <v>86</v>
      </c>
      <c r="D185" s="92"/>
    </row>
    <row r="186" spans="1:4" ht="13.5" collapsed="1" thickBot="1" x14ac:dyDescent="0.3">
      <c r="A186" s="188" t="s">
        <v>751</v>
      </c>
      <c r="B186" s="189"/>
      <c r="C186" s="126"/>
      <c r="D186" s="126"/>
    </row>
    <row r="187" spans="1:4" x14ac:dyDescent="0.25">
      <c r="A187" s="127"/>
      <c r="B187" s="128" t="s">
        <v>63</v>
      </c>
      <c r="C187" s="128"/>
      <c r="D187" s="129"/>
    </row>
    <row r="188" spans="1:4" ht="12.5" outlineLevel="1" x14ac:dyDescent="0.25">
      <c r="A188" s="130" t="s">
        <v>351</v>
      </c>
      <c r="B188" s="153" t="s">
        <v>64</v>
      </c>
      <c r="C188" s="154" t="s">
        <v>13</v>
      </c>
      <c r="D188" s="92"/>
    </row>
    <row r="189" spans="1:4" ht="12.5" outlineLevel="1" x14ac:dyDescent="0.25">
      <c r="A189" s="130" t="s">
        <v>352</v>
      </c>
      <c r="B189" s="153" t="s">
        <v>65</v>
      </c>
      <c r="C189" s="154" t="s">
        <v>13</v>
      </c>
      <c r="D189" s="92"/>
    </row>
    <row r="190" spans="1:4" ht="12.5" outlineLevel="1" x14ac:dyDescent="0.25">
      <c r="A190" s="130" t="s">
        <v>353</v>
      </c>
      <c r="B190" s="153" t="s">
        <v>66</v>
      </c>
      <c r="C190" s="154" t="s">
        <v>13</v>
      </c>
      <c r="D190" s="92"/>
    </row>
    <row r="191" spans="1:4" ht="12.5" outlineLevel="1" x14ac:dyDescent="0.25">
      <c r="A191" s="130" t="s">
        <v>354</v>
      </c>
      <c r="B191" s="153" t="s">
        <v>67</v>
      </c>
      <c r="C191" s="154" t="s">
        <v>13</v>
      </c>
      <c r="D191" s="92"/>
    </row>
    <row r="192" spans="1:4" ht="12.5" x14ac:dyDescent="0.25">
      <c r="A192" s="130" t="s">
        <v>752</v>
      </c>
      <c r="B192" s="153" t="s">
        <v>68</v>
      </c>
      <c r="C192" s="154" t="s">
        <v>13</v>
      </c>
      <c r="D192" s="92"/>
    </row>
    <row r="193" spans="1:4" ht="12.5" outlineLevel="1" x14ac:dyDescent="0.25">
      <c r="A193" s="130" t="s">
        <v>753</v>
      </c>
      <c r="B193" s="153" t="s">
        <v>69</v>
      </c>
      <c r="C193" s="154" t="s">
        <v>13</v>
      </c>
      <c r="D193" s="92"/>
    </row>
    <row r="194" spans="1:4" ht="12.5" outlineLevel="1" x14ac:dyDescent="0.25">
      <c r="A194" s="130" t="s">
        <v>754</v>
      </c>
      <c r="B194" s="153" t="s">
        <v>70</v>
      </c>
      <c r="C194" s="154" t="s">
        <v>13</v>
      </c>
      <c r="D194" s="92"/>
    </row>
    <row r="195" spans="1:4" outlineLevel="1" thickBot="1" x14ac:dyDescent="0.3">
      <c r="A195" s="130" t="s">
        <v>755</v>
      </c>
      <c r="B195" s="153" t="s">
        <v>71</v>
      </c>
      <c r="C195" s="154" t="s">
        <v>13</v>
      </c>
      <c r="D195" s="92"/>
    </row>
    <row r="196" spans="1:4" collapsed="1" x14ac:dyDescent="0.25">
      <c r="A196" s="127"/>
      <c r="B196" s="128" t="s">
        <v>72</v>
      </c>
      <c r="C196" s="128"/>
      <c r="D196" s="129"/>
    </row>
    <row r="197" spans="1:4" ht="12.5" outlineLevel="1" x14ac:dyDescent="0.25">
      <c r="A197" s="130" t="s">
        <v>756</v>
      </c>
      <c r="B197" s="153" t="s">
        <v>64</v>
      </c>
      <c r="C197" s="154" t="s">
        <v>13</v>
      </c>
      <c r="D197" s="92"/>
    </row>
    <row r="198" spans="1:4" ht="12.5" outlineLevel="1" x14ac:dyDescent="0.25">
      <c r="A198" s="130" t="s">
        <v>757</v>
      </c>
      <c r="B198" s="153" t="s">
        <v>65</v>
      </c>
      <c r="C198" s="154" t="s">
        <v>13</v>
      </c>
      <c r="D198" s="92"/>
    </row>
    <row r="199" spans="1:4" ht="12.5" outlineLevel="1" x14ac:dyDescent="0.25">
      <c r="A199" s="130" t="s">
        <v>758</v>
      </c>
      <c r="B199" s="153" t="s">
        <v>66</v>
      </c>
      <c r="C199" s="154" t="s">
        <v>13</v>
      </c>
      <c r="D199" s="92"/>
    </row>
    <row r="200" spans="1:4" ht="12.5" outlineLevel="1" x14ac:dyDescent="0.25">
      <c r="A200" s="130" t="s">
        <v>759</v>
      </c>
      <c r="B200" s="153" t="s">
        <v>67</v>
      </c>
      <c r="C200" s="154" t="s">
        <v>13</v>
      </c>
      <c r="D200" s="92"/>
    </row>
    <row r="201" spans="1:4" ht="12.5" x14ac:dyDescent="0.25">
      <c r="A201" s="130" t="s">
        <v>760</v>
      </c>
      <c r="B201" s="153" t="s">
        <v>68</v>
      </c>
      <c r="C201" s="154" t="s">
        <v>13</v>
      </c>
      <c r="D201" s="92"/>
    </row>
    <row r="202" spans="1:4" ht="12.5" collapsed="1" x14ac:dyDescent="0.25">
      <c r="A202" s="130" t="s">
        <v>761</v>
      </c>
      <c r="B202" s="153" t="s">
        <v>69</v>
      </c>
      <c r="C202" s="154" t="s">
        <v>13</v>
      </c>
      <c r="D202" s="92"/>
    </row>
    <row r="203" spans="1:4" ht="12.5" x14ac:dyDescent="0.25">
      <c r="A203" s="130" t="s">
        <v>762</v>
      </c>
      <c r="B203" s="153" t="s">
        <v>70</v>
      </c>
      <c r="C203" s="154" t="s">
        <v>13</v>
      </c>
      <c r="D203" s="92"/>
    </row>
    <row r="204" spans="1:4" thickBot="1" x14ac:dyDescent="0.3">
      <c r="A204" s="155" t="s">
        <v>763</v>
      </c>
      <c r="B204" s="156" t="s">
        <v>71</v>
      </c>
      <c r="C204" s="157" t="s">
        <v>13</v>
      </c>
      <c r="D204" s="92"/>
    </row>
    <row r="205" spans="1:4" ht="13.5" thickBot="1" x14ac:dyDescent="0.3">
      <c r="A205" s="188" t="s">
        <v>765</v>
      </c>
      <c r="B205" s="189"/>
      <c r="C205" s="126"/>
      <c r="D205" s="126"/>
    </row>
    <row r="206" spans="1:4" ht="13.5" thickBot="1" x14ac:dyDescent="0.3">
      <c r="A206" s="127"/>
      <c r="B206" s="128" t="s">
        <v>359</v>
      </c>
      <c r="C206" s="128"/>
      <c r="D206" s="129"/>
    </row>
    <row r="207" spans="1:4" x14ac:dyDescent="0.25">
      <c r="A207" s="127"/>
      <c r="B207" s="128" t="s">
        <v>764</v>
      </c>
      <c r="C207" s="128"/>
      <c r="D207" s="129"/>
    </row>
    <row r="208" spans="1:4" ht="12.5" x14ac:dyDescent="0.25">
      <c r="A208" s="25" t="s">
        <v>360</v>
      </c>
      <c r="B208" s="64" t="s">
        <v>625</v>
      </c>
      <c r="C208" s="17" t="s">
        <v>13</v>
      </c>
      <c r="D208" s="92"/>
    </row>
    <row r="209" spans="1:4" ht="12.5" x14ac:dyDescent="0.25">
      <c r="A209" s="25" t="s">
        <v>361</v>
      </c>
      <c r="B209" s="64" t="s">
        <v>356</v>
      </c>
      <c r="C209" s="17" t="s">
        <v>13</v>
      </c>
      <c r="D209" s="92"/>
    </row>
    <row r="210" spans="1:4" ht="12.5" x14ac:dyDescent="0.25">
      <c r="A210" s="25" t="s">
        <v>362</v>
      </c>
      <c r="B210" s="64" t="s">
        <v>357</v>
      </c>
      <c r="C210" s="17" t="s">
        <v>13</v>
      </c>
      <c r="D210" s="92"/>
    </row>
    <row r="211" spans="1:4" thickBot="1" x14ac:dyDescent="0.3">
      <c r="A211" s="25" t="s">
        <v>363</v>
      </c>
      <c r="B211" s="64" t="s">
        <v>358</v>
      </c>
      <c r="C211" s="17" t="s">
        <v>13</v>
      </c>
      <c r="D211" s="92"/>
    </row>
    <row r="212" spans="1:4" x14ac:dyDescent="0.25">
      <c r="A212" s="127"/>
      <c r="B212" s="128" t="s">
        <v>355</v>
      </c>
      <c r="C212" s="128"/>
      <c r="D212" s="129"/>
    </row>
    <row r="213" spans="1:4" ht="12.5" x14ac:dyDescent="0.25">
      <c r="A213" s="25" t="s">
        <v>364</v>
      </c>
      <c r="B213" s="64" t="s">
        <v>665</v>
      </c>
      <c r="C213" s="17" t="s">
        <v>13</v>
      </c>
      <c r="D213" s="92"/>
    </row>
    <row r="214" spans="1:4" ht="12.5" collapsed="1" x14ac:dyDescent="0.25">
      <c r="A214" s="25" t="s">
        <v>365</v>
      </c>
      <c r="B214" s="64" t="s">
        <v>622</v>
      </c>
      <c r="C214" s="17" t="s">
        <v>13</v>
      </c>
      <c r="D214" s="92"/>
    </row>
    <row r="215" spans="1:4" ht="12.5" outlineLevel="1" x14ac:dyDescent="0.25">
      <c r="A215" s="25" t="s">
        <v>366</v>
      </c>
      <c r="B215" s="64" t="s">
        <v>623</v>
      </c>
      <c r="C215" s="17" t="s">
        <v>13</v>
      </c>
      <c r="D215" s="92"/>
    </row>
    <row r="216" spans="1:4" outlineLevel="1" thickBot="1" x14ac:dyDescent="0.3">
      <c r="A216" s="26" t="s">
        <v>367</v>
      </c>
      <c r="B216" s="51" t="s">
        <v>624</v>
      </c>
      <c r="C216" s="23" t="s">
        <v>13</v>
      </c>
      <c r="D216" s="92"/>
    </row>
    <row r="217" spans="1:4" ht="13.5" collapsed="1" thickBot="1" x14ac:dyDescent="0.3">
      <c r="A217" s="188" t="s">
        <v>766</v>
      </c>
      <c r="B217" s="189"/>
      <c r="C217" s="126"/>
      <c r="D217" s="126"/>
    </row>
    <row r="218" spans="1:4" x14ac:dyDescent="0.25">
      <c r="A218" s="127"/>
      <c r="B218" s="128" t="s">
        <v>92</v>
      </c>
      <c r="C218" s="128"/>
      <c r="D218" s="129"/>
    </row>
    <row r="219" spans="1:4" ht="12.5" outlineLevel="1" x14ac:dyDescent="0.25">
      <c r="A219" s="130" t="s">
        <v>368</v>
      </c>
      <c r="B219" s="160" t="s">
        <v>93</v>
      </c>
      <c r="C219" s="17" t="s">
        <v>13</v>
      </c>
      <c r="D219" s="92"/>
    </row>
    <row r="220" spans="1:4" ht="12.5" x14ac:dyDescent="0.25">
      <c r="A220" s="130" t="s">
        <v>369</v>
      </c>
      <c r="B220" s="160" t="s">
        <v>94</v>
      </c>
      <c r="C220" s="17" t="s">
        <v>13</v>
      </c>
      <c r="D220" s="92"/>
    </row>
    <row r="221" spans="1:4" ht="12.5" outlineLevel="1" x14ac:dyDescent="0.25">
      <c r="A221" s="130" t="s">
        <v>370</v>
      </c>
      <c r="B221" s="160" t="s">
        <v>95</v>
      </c>
      <c r="C221" s="17" t="s">
        <v>13</v>
      </c>
      <c r="D221" s="92"/>
    </row>
    <row r="222" spans="1:4" ht="12.5" outlineLevel="1" x14ac:dyDescent="0.25">
      <c r="A222" s="130" t="s">
        <v>371</v>
      </c>
      <c r="B222" s="165" t="s">
        <v>96</v>
      </c>
      <c r="C222" s="17" t="s">
        <v>13</v>
      </c>
      <c r="D222" s="92"/>
    </row>
    <row r="223" spans="1:4" outlineLevel="1" thickBot="1" x14ac:dyDescent="0.3">
      <c r="A223" s="130" t="s">
        <v>372</v>
      </c>
      <c r="B223" s="166" t="s">
        <v>97</v>
      </c>
      <c r="C223" s="17" t="s">
        <v>13</v>
      </c>
      <c r="D223" s="92"/>
    </row>
    <row r="224" spans="1:4" collapsed="1" x14ac:dyDescent="0.25">
      <c r="A224" s="127"/>
      <c r="B224" s="128" t="s">
        <v>621</v>
      </c>
      <c r="C224" s="128"/>
      <c r="D224" s="129"/>
    </row>
    <row r="225" spans="1:4" ht="12.5" outlineLevel="1" x14ac:dyDescent="0.25">
      <c r="A225" s="130" t="s">
        <v>373</v>
      </c>
      <c r="B225" s="160" t="s">
        <v>93</v>
      </c>
      <c r="C225" s="17" t="s">
        <v>13</v>
      </c>
      <c r="D225" s="92"/>
    </row>
    <row r="226" spans="1:4" ht="12.5" outlineLevel="1" x14ac:dyDescent="0.25">
      <c r="A226" s="130" t="s">
        <v>374</v>
      </c>
      <c r="B226" s="160" t="s">
        <v>94</v>
      </c>
      <c r="C226" s="17" t="s">
        <v>13</v>
      </c>
      <c r="D226" s="92"/>
    </row>
    <row r="227" spans="1:4" ht="12.5" outlineLevel="1" x14ac:dyDescent="0.25">
      <c r="A227" s="130" t="s">
        <v>375</v>
      </c>
      <c r="B227" s="160" t="s">
        <v>95</v>
      </c>
      <c r="C227" s="17" t="s">
        <v>13</v>
      </c>
      <c r="D227" s="92"/>
    </row>
    <row r="228" spans="1:4" ht="12.5" x14ac:dyDescent="0.25">
      <c r="A228" s="130" t="s">
        <v>767</v>
      </c>
      <c r="B228" s="165" t="s">
        <v>96</v>
      </c>
      <c r="C228" s="17" t="s">
        <v>13</v>
      </c>
      <c r="D228" s="92"/>
    </row>
    <row r="229" spans="1:4" collapsed="1" thickBot="1" x14ac:dyDescent="0.3">
      <c r="A229" s="130" t="s">
        <v>768</v>
      </c>
      <c r="B229" s="167" t="s">
        <v>97</v>
      </c>
      <c r="C229" s="17" t="s">
        <v>13</v>
      </c>
      <c r="D229" s="92"/>
    </row>
    <row r="230" spans="1:4" x14ac:dyDescent="0.25">
      <c r="A230" s="127"/>
      <c r="B230" s="128" t="s">
        <v>666</v>
      </c>
      <c r="C230" s="128"/>
      <c r="D230" s="129"/>
    </row>
    <row r="231" spans="1:4" outlineLevel="1" thickBot="1" x14ac:dyDescent="0.3">
      <c r="A231" s="150" t="s">
        <v>769</v>
      </c>
      <c r="B231" s="168" t="s">
        <v>667</v>
      </c>
      <c r="C231" s="23" t="s">
        <v>13</v>
      </c>
      <c r="D231" s="92"/>
    </row>
    <row r="232" spans="1:4" ht="13.5" collapsed="1" thickBot="1" x14ac:dyDescent="0.3">
      <c r="A232" s="188" t="s">
        <v>770</v>
      </c>
      <c r="B232" s="189"/>
      <c r="C232" s="126"/>
      <c r="D232" s="126"/>
    </row>
    <row r="233" spans="1:4" x14ac:dyDescent="0.25">
      <c r="A233" s="127"/>
      <c r="B233" s="128" t="s">
        <v>98</v>
      </c>
      <c r="C233" s="128"/>
      <c r="D233" s="129"/>
    </row>
    <row r="234" spans="1:4" ht="12.5" outlineLevel="1" x14ac:dyDescent="0.25">
      <c r="A234" s="130" t="s">
        <v>384</v>
      </c>
      <c r="B234" s="153" t="s">
        <v>99</v>
      </c>
      <c r="C234" s="17" t="s">
        <v>13</v>
      </c>
      <c r="D234" s="92"/>
    </row>
    <row r="235" spans="1:4" ht="12.5" outlineLevel="1" x14ac:dyDescent="0.25">
      <c r="A235" s="130" t="s">
        <v>385</v>
      </c>
      <c r="B235" s="153" t="s">
        <v>100</v>
      </c>
      <c r="C235" s="17" t="s">
        <v>13</v>
      </c>
      <c r="D235" s="92"/>
    </row>
    <row r="236" spans="1:4" outlineLevel="1" thickBot="1" x14ac:dyDescent="0.3">
      <c r="A236" s="130" t="s">
        <v>386</v>
      </c>
      <c r="B236" s="153" t="s">
        <v>101</v>
      </c>
      <c r="C236" s="17" t="s">
        <v>13</v>
      </c>
      <c r="D236" s="92"/>
    </row>
    <row r="237" spans="1:4" collapsed="1" x14ac:dyDescent="0.25">
      <c r="A237" s="127"/>
      <c r="B237" s="128" t="s">
        <v>102</v>
      </c>
      <c r="C237" s="128"/>
      <c r="D237" s="129"/>
    </row>
    <row r="238" spans="1:4" ht="12.5" outlineLevel="1" x14ac:dyDescent="0.25">
      <c r="A238" s="130" t="s">
        <v>387</v>
      </c>
      <c r="B238" s="153" t="s">
        <v>99</v>
      </c>
      <c r="C238" s="17" t="s">
        <v>13</v>
      </c>
      <c r="D238" s="92"/>
    </row>
    <row r="239" spans="1:4" ht="12.5" x14ac:dyDescent="0.25">
      <c r="A239" s="130" t="s">
        <v>388</v>
      </c>
      <c r="B239" s="153" t="s">
        <v>100</v>
      </c>
      <c r="C239" s="17" t="s">
        <v>13</v>
      </c>
      <c r="D239" s="92"/>
    </row>
    <row r="240" spans="1:4" outlineLevel="1" thickBot="1" x14ac:dyDescent="0.3">
      <c r="A240" s="130" t="s">
        <v>389</v>
      </c>
      <c r="B240" s="153" t="s">
        <v>101</v>
      </c>
      <c r="C240" s="17" t="s">
        <v>13</v>
      </c>
      <c r="D240" s="92"/>
    </row>
    <row r="241" spans="1:4" collapsed="1" x14ac:dyDescent="0.25">
      <c r="A241" s="127"/>
      <c r="B241" s="128" t="s">
        <v>103</v>
      </c>
      <c r="C241" s="128"/>
      <c r="D241" s="129"/>
    </row>
    <row r="242" spans="1:4" s="169" customFormat="1" thickBot="1" x14ac:dyDescent="0.3">
      <c r="A242" s="130" t="s">
        <v>390</v>
      </c>
      <c r="B242" s="160" t="s">
        <v>104</v>
      </c>
      <c r="C242" s="17" t="s">
        <v>13</v>
      </c>
      <c r="D242" s="92"/>
    </row>
    <row r="243" spans="1:4" x14ac:dyDescent="0.25">
      <c r="A243" s="127"/>
      <c r="B243" s="128" t="s">
        <v>659</v>
      </c>
      <c r="C243" s="128"/>
      <c r="D243" s="129"/>
    </row>
    <row r="244" spans="1:4" thickBot="1" x14ac:dyDescent="0.3">
      <c r="A244" s="155" t="s">
        <v>391</v>
      </c>
      <c r="B244" s="170" t="s">
        <v>105</v>
      </c>
      <c r="C244" s="23" t="s">
        <v>13</v>
      </c>
      <c r="D244" s="92"/>
    </row>
    <row r="245" spans="1:4" ht="13.5" thickBot="1" x14ac:dyDescent="0.3">
      <c r="A245" s="188" t="s">
        <v>771</v>
      </c>
      <c r="B245" s="189"/>
      <c r="C245" s="126"/>
      <c r="D245" s="126"/>
    </row>
    <row r="246" spans="1:4" x14ac:dyDescent="0.25">
      <c r="A246" s="127"/>
      <c r="B246" s="128" t="s">
        <v>106</v>
      </c>
      <c r="C246" s="128"/>
      <c r="D246" s="129"/>
    </row>
    <row r="247" spans="1:4" x14ac:dyDescent="0.25">
      <c r="A247" s="25" t="s">
        <v>400</v>
      </c>
      <c r="B247" s="75" t="s">
        <v>376</v>
      </c>
      <c r="C247" s="17" t="s">
        <v>13</v>
      </c>
      <c r="D247" s="92"/>
    </row>
    <row r="248" spans="1:4" s="169" customFormat="1" ht="12.5" x14ac:dyDescent="0.25">
      <c r="A248" s="25" t="s">
        <v>401</v>
      </c>
      <c r="B248" s="75" t="s">
        <v>377</v>
      </c>
      <c r="C248" s="17" t="s">
        <v>13</v>
      </c>
      <c r="D248" s="92"/>
    </row>
    <row r="249" spans="1:4" ht="12.5" x14ac:dyDescent="0.25">
      <c r="A249" s="25" t="s">
        <v>402</v>
      </c>
      <c r="B249" s="75" t="s">
        <v>379</v>
      </c>
      <c r="C249" s="17" t="s">
        <v>13</v>
      </c>
      <c r="D249" s="92"/>
    </row>
    <row r="250" spans="1:4" ht="12.5" x14ac:dyDescent="0.25">
      <c r="A250" s="25" t="s">
        <v>403</v>
      </c>
      <c r="B250" s="75" t="s">
        <v>378</v>
      </c>
      <c r="C250" s="17" t="s">
        <v>13</v>
      </c>
      <c r="D250" s="92"/>
    </row>
    <row r="251" spans="1:4" thickBot="1" x14ac:dyDescent="0.3">
      <c r="A251" s="25" t="s">
        <v>404</v>
      </c>
      <c r="B251" s="75" t="s">
        <v>380</v>
      </c>
      <c r="C251" s="17" t="s">
        <v>13</v>
      </c>
      <c r="D251" s="92"/>
    </row>
    <row r="252" spans="1:4" x14ac:dyDescent="0.25">
      <c r="A252" s="127"/>
      <c r="B252" s="128" t="s">
        <v>107</v>
      </c>
      <c r="C252" s="128"/>
      <c r="D252" s="129"/>
    </row>
    <row r="253" spans="1:4" ht="12.5" x14ac:dyDescent="0.25">
      <c r="A253" s="25" t="s">
        <v>405</v>
      </c>
      <c r="B253" s="75" t="s">
        <v>381</v>
      </c>
      <c r="C253" s="17" t="s">
        <v>13</v>
      </c>
      <c r="D253" s="92"/>
    </row>
    <row r="254" spans="1:4" s="169" customFormat="1" ht="12.5" x14ac:dyDescent="0.25">
      <c r="A254" s="25" t="s">
        <v>406</v>
      </c>
      <c r="B254" s="75" t="s">
        <v>377</v>
      </c>
      <c r="C254" s="17" t="s">
        <v>13</v>
      </c>
      <c r="D254" s="92"/>
    </row>
    <row r="255" spans="1:4" ht="12.5" x14ac:dyDescent="0.25">
      <c r="A255" s="25" t="s">
        <v>407</v>
      </c>
      <c r="B255" s="75" t="s">
        <v>379</v>
      </c>
      <c r="C255" s="17" t="s">
        <v>13</v>
      </c>
      <c r="D255" s="92"/>
    </row>
    <row r="256" spans="1:4" s="169" customFormat="1" ht="12.5" x14ac:dyDescent="0.25">
      <c r="A256" s="25" t="s">
        <v>408</v>
      </c>
      <c r="B256" s="75" t="s">
        <v>382</v>
      </c>
      <c r="C256" s="17" t="s">
        <v>13</v>
      </c>
      <c r="D256" s="92"/>
    </row>
    <row r="257" spans="1:4" thickBot="1" x14ac:dyDescent="0.3">
      <c r="A257" s="25" t="s">
        <v>409</v>
      </c>
      <c r="B257" s="75" t="s">
        <v>383</v>
      </c>
      <c r="C257" s="17" t="s">
        <v>13</v>
      </c>
      <c r="D257" s="92"/>
    </row>
    <row r="258" spans="1:4" x14ac:dyDescent="0.25">
      <c r="A258" s="127"/>
      <c r="B258" s="128" t="s">
        <v>872</v>
      </c>
      <c r="C258" s="128"/>
      <c r="D258" s="129"/>
    </row>
    <row r="259" spans="1:4" s="169" customFormat="1" x14ac:dyDescent="0.25">
      <c r="A259" s="25" t="s">
        <v>400</v>
      </c>
      <c r="B259" s="75" t="s">
        <v>376</v>
      </c>
      <c r="C259" s="17" t="s">
        <v>13</v>
      </c>
      <c r="D259" s="92"/>
    </row>
    <row r="260" spans="1:4" ht="12.5" x14ac:dyDescent="0.25">
      <c r="A260" s="25" t="s">
        <v>401</v>
      </c>
      <c r="B260" s="75" t="s">
        <v>377</v>
      </c>
      <c r="C260" s="17" t="s">
        <v>13</v>
      </c>
      <c r="D260" s="92"/>
    </row>
    <row r="261" spans="1:4" ht="12.5" x14ac:dyDescent="0.25">
      <c r="A261" s="25" t="s">
        <v>402</v>
      </c>
      <c r="B261" s="75" t="s">
        <v>379</v>
      </c>
      <c r="C261" s="17" t="s">
        <v>13</v>
      </c>
      <c r="D261" s="92"/>
    </row>
    <row r="262" spans="1:4" ht="12.5" x14ac:dyDescent="0.25">
      <c r="A262" s="25" t="s">
        <v>403</v>
      </c>
      <c r="B262" s="75" t="s">
        <v>378</v>
      </c>
      <c r="C262" s="17" t="s">
        <v>13</v>
      </c>
      <c r="D262" s="92"/>
    </row>
    <row r="263" spans="1:4" thickBot="1" x14ac:dyDescent="0.3">
      <c r="A263" s="25" t="s">
        <v>404</v>
      </c>
      <c r="B263" s="75" t="s">
        <v>380</v>
      </c>
      <c r="C263" s="17" t="s">
        <v>13</v>
      </c>
      <c r="D263" s="92"/>
    </row>
    <row r="264" spans="1:4" x14ac:dyDescent="0.25">
      <c r="A264" s="127"/>
      <c r="B264" s="128" t="s">
        <v>873</v>
      </c>
      <c r="C264" s="128"/>
      <c r="D264" s="129"/>
    </row>
    <row r="265" spans="1:4" ht="12.5" x14ac:dyDescent="0.25">
      <c r="A265" s="25" t="s">
        <v>405</v>
      </c>
      <c r="B265" s="75" t="s">
        <v>381</v>
      </c>
      <c r="C265" s="17" t="s">
        <v>13</v>
      </c>
      <c r="D265" s="92"/>
    </row>
    <row r="266" spans="1:4" ht="12.5" collapsed="1" x14ac:dyDescent="0.25">
      <c r="A266" s="25" t="s">
        <v>406</v>
      </c>
      <c r="B266" s="75" t="s">
        <v>377</v>
      </c>
      <c r="C266" s="17" t="s">
        <v>13</v>
      </c>
      <c r="D266" s="92"/>
    </row>
    <row r="267" spans="1:4" s="171" customFormat="1" ht="12.5" outlineLevel="1" x14ac:dyDescent="0.25">
      <c r="A267" s="25" t="s">
        <v>407</v>
      </c>
      <c r="B267" s="75" t="s">
        <v>379</v>
      </c>
      <c r="C267" s="17" t="s">
        <v>13</v>
      </c>
      <c r="D267" s="92"/>
    </row>
    <row r="268" spans="1:4" s="171" customFormat="1" ht="12.5" outlineLevel="1" x14ac:dyDescent="0.25">
      <c r="A268" s="25" t="s">
        <v>408</v>
      </c>
      <c r="B268" s="75" t="s">
        <v>382</v>
      </c>
      <c r="C268" s="17" t="s">
        <v>13</v>
      </c>
      <c r="D268" s="92"/>
    </row>
    <row r="269" spans="1:4" s="171" customFormat="1" outlineLevel="1" thickBot="1" x14ac:dyDescent="0.3">
      <c r="A269" s="25" t="s">
        <v>409</v>
      </c>
      <c r="B269" s="75" t="s">
        <v>383</v>
      </c>
      <c r="C269" s="17" t="s">
        <v>13</v>
      </c>
      <c r="D269" s="92"/>
    </row>
    <row r="270" spans="1:4" x14ac:dyDescent="0.25">
      <c r="A270" s="127"/>
      <c r="B270" s="128" t="s">
        <v>872</v>
      </c>
      <c r="C270" s="128"/>
      <c r="D270" s="129"/>
    </row>
    <row r="271" spans="1:4" s="171" customFormat="1" outlineLevel="1" thickBot="1" x14ac:dyDescent="0.3">
      <c r="A271" s="25" t="s">
        <v>410</v>
      </c>
      <c r="B271" s="76" t="s">
        <v>392</v>
      </c>
      <c r="C271" s="17" t="s">
        <v>13</v>
      </c>
      <c r="D271" s="92"/>
    </row>
    <row r="272" spans="1:4" x14ac:dyDescent="0.25">
      <c r="A272" s="127"/>
      <c r="B272" s="128" t="s">
        <v>108</v>
      </c>
      <c r="C272" s="128"/>
      <c r="D272" s="129"/>
    </row>
    <row r="273" spans="1:4" ht="12.5" x14ac:dyDescent="0.25">
      <c r="A273" s="25" t="s">
        <v>411</v>
      </c>
      <c r="B273" s="76" t="s">
        <v>109</v>
      </c>
      <c r="C273" s="17" t="s">
        <v>13</v>
      </c>
      <c r="D273" s="92"/>
    </row>
    <row r="274" spans="1:4" s="171" customFormat="1" outlineLevel="1" thickBot="1" x14ac:dyDescent="0.3">
      <c r="A274" s="25" t="s">
        <v>412</v>
      </c>
      <c r="B274" s="76" t="s">
        <v>110</v>
      </c>
      <c r="C274" s="17" t="s">
        <v>13</v>
      </c>
      <c r="D274" s="92"/>
    </row>
    <row r="275" spans="1:4" x14ac:dyDescent="0.25">
      <c r="A275" s="127"/>
      <c r="B275" s="128" t="s">
        <v>111</v>
      </c>
      <c r="C275" s="128"/>
      <c r="D275" s="129"/>
    </row>
    <row r="276" spans="1:4" s="171" customFormat="1" ht="12.5" outlineLevel="1" x14ac:dyDescent="0.25">
      <c r="A276" s="25" t="s">
        <v>413</v>
      </c>
      <c r="B276" s="75" t="s">
        <v>393</v>
      </c>
      <c r="C276" s="17" t="s">
        <v>13</v>
      </c>
      <c r="D276" s="92"/>
    </row>
    <row r="277" spans="1:4" s="171" customFormat="1" ht="12.5" outlineLevel="1" x14ac:dyDescent="0.25">
      <c r="A277" s="25" t="s">
        <v>414</v>
      </c>
      <c r="B277" s="75" t="s">
        <v>394</v>
      </c>
      <c r="C277" s="17" t="s">
        <v>13</v>
      </c>
      <c r="D277" s="92"/>
    </row>
    <row r="278" spans="1:4" ht="12.5" x14ac:dyDescent="0.25">
      <c r="A278" s="25" t="s">
        <v>415</v>
      </c>
      <c r="B278" s="75" t="s">
        <v>395</v>
      </c>
      <c r="C278" s="17" t="s">
        <v>13</v>
      </c>
      <c r="D278" s="92"/>
    </row>
    <row r="279" spans="1:4" s="171" customFormat="1" outlineLevel="1" thickBot="1" x14ac:dyDescent="0.3">
      <c r="A279" s="26" t="s">
        <v>416</v>
      </c>
      <c r="B279" s="77" t="s">
        <v>399</v>
      </c>
      <c r="C279" s="48" t="s">
        <v>0</v>
      </c>
      <c r="D279" s="92"/>
    </row>
    <row r="280" spans="1:4" ht="13.5" thickBot="1" x14ac:dyDescent="0.3">
      <c r="A280" s="188" t="s">
        <v>772</v>
      </c>
      <c r="B280" s="189"/>
      <c r="C280" s="126"/>
      <c r="D280" s="126"/>
    </row>
    <row r="281" spans="1:4" ht="13.5" thickBot="1" x14ac:dyDescent="0.3">
      <c r="A281" s="127"/>
      <c r="B281" s="128" t="s">
        <v>112</v>
      </c>
      <c r="C281" s="128"/>
      <c r="D281" s="129"/>
    </row>
    <row r="282" spans="1:4" x14ac:dyDescent="0.25">
      <c r="A282" s="127"/>
      <c r="B282" s="128" t="s">
        <v>113</v>
      </c>
      <c r="C282" s="128"/>
      <c r="D282" s="129"/>
    </row>
    <row r="283" spans="1:4" ht="12.5" x14ac:dyDescent="0.25">
      <c r="A283" s="162" t="s">
        <v>417</v>
      </c>
      <c r="B283" s="167" t="s">
        <v>114</v>
      </c>
      <c r="C283" s="17" t="s">
        <v>13</v>
      </c>
      <c r="D283" s="92"/>
    </row>
    <row r="284" spans="1:4" ht="12.5" collapsed="1" x14ac:dyDescent="0.25">
      <c r="A284" s="162" t="s">
        <v>418</v>
      </c>
      <c r="B284" s="167" t="s">
        <v>115</v>
      </c>
      <c r="C284" s="17" t="s">
        <v>13</v>
      </c>
      <c r="D284" s="92"/>
    </row>
    <row r="285" spans="1:4" ht="12.5" outlineLevel="1" x14ac:dyDescent="0.25">
      <c r="A285" s="162" t="s">
        <v>419</v>
      </c>
      <c r="B285" s="167" t="s">
        <v>116</v>
      </c>
      <c r="C285" s="17" t="s">
        <v>13</v>
      </c>
      <c r="D285" s="92"/>
    </row>
    <row r="286" spans="1:4" ht="12.5" outlineLevel="1" x14ac:dyDescent="0.25">
      <c r="A286" s="162" t="s">
        <v>420</v>
      </c>
      <c r="B286" s="167" t="s">
        <v>117</v>
      </c>
      <c r="C286" s="17" t="s">
        <v>13</v>
      </c>
      <c r="D286" s="92"/>
    </row>
    <row r="287" spans="1:4" ht="12.5" x14ac:dyDescent="0.25">
      <c r="A287" s="162" t="s">
        <v>421</v>
      </c>
      <c r="B287" s="167" t="s">
        <v>118</v>
      </c>
      <c r="C287" s="17" t="s">
        <v>13</v>
      </c>
      <c r="D287" s="92"/>
    </row>
    <row r="288" spans="1:4" outlineLevel="1" thickBot="1" x14ac:dyDescent="0.3">
      <c r="A288" s="162" t="s">
        <v>422</v>
      </c>
      <c r="B288" s="167" t="s">
        <v>119</v>
      </c>
      <c r="C288" s="17" t="s">
        <v>13</v>
      </c>
      <c r="D288" s="92"/>
    </row>
    <row r="289" spans="1:4" x14ac:dyDescent="0.25">
      <c r="A289" s="127"/>
      <c r="B289" s="128" t="s">
        <v>120</v>
      </c>
      <c r="C289" s="128"/>
      <c r="D289" s="129"/>
    </row>
    <row r="290" spans="1:4" ht="12.5" x14ac:dyDescent="0.25">
      <c r="A290" s="162" t="s">
        <v>423</v>
      </c>
      <c r="B290" s="167" t="s">
        <v>121</v>
      </c>
      <c r="C290" s="17" t="s">
        <v>13</v>
      </c>
      <c r="D290" s="92"/>
    </row>
    <row r="291" spans="1:4" ht="12.5" outlineLevel="1" x14ac:dyDescent="0.25">
      <c r="A291" s="162" t="s">
        <v>424</v>
      </c>
      <c r="B291" s="167" t="s">
        <v>265</v>
      </c>
      <c r="C291" s="17" t="s">
        <v>13</v>
      </c>
      <c r="D291" s="92"/>
    </row>
    <row r="292" spans="1:4" ht="12.5" outlineLevel="1" x14ac:dyDescent="0.25">
      <c r="A292" s="162" t="s">
        <v>425</v>
      </c>
      <c r="B292" s="167" t="s">
        <v>122</v>
      </c>
      <c r="C292" s="17" t="s">
        <v>13</v>
      </c>
      <c r="D292" s="92"/>
    </row>
    <row r="293" spans="1:4" thickBot="1" x14ac:dyDescent="0.3">
      <c r="A293" s="162" t="s">
        <v>426</v>
      </c>
      <c r="B293" s="167" t="s">
        <v>123</v>
      </c>
      <c r="C293" s="17" t="s">
        <v>13</v>
      </c>
      <c r="D293" s="92"/>
    </row>
    <row r="294" spans="1:4" x14ac:dyDescent="0.25">
      <c r="A294" s="127"/>
      <c r="B294" s="128" t="s">
        <v>124</v>
      </c>
      <c r="C294" s="128"/>
      <c r="D294" s="129"/>
    </row>
    <row r="295" spans="1:4" ht="12.5" x14ac:dyDescent="0.25">
      <c r="A295" s="162" t="s">
        <v>427</v>
      </c>
      <c r="B295" s="167" t="s">
        <v>125</v>
      </c>
      <c r="C295" s="17" t="s">
        <v>13</v>
      </c>
      <c r="D295" s="92"/>
    </row>
    <row r="296" spans="1:4" collapsed="1" thickBot="1" x14ac:dyDescent="0.3">
      <c r="A296" s="162" t="s">
        <v>428</v>
      </c>
      <c r="B296" s="149" t="s">
        <v>126</v>
      </c>
      <c r="C296" s="17" t="s">
        <v>13</v>
      </c>
      <c r="D296" s="92"/>
    </row>
    <row r="297" spans="1:4" x14ac:dyDescent="0.25">
      <c r="A297" s="127"/>
      <c r="B297" s="128" t="s">
        <v>127</v>
      </c>
      <c r="C297" s="128"/>
      <c r="D297" s="129"/>
    </row>
    <row r="298" spans="1:4" outlineLevel="1" thickBot="1" x14ac:dyDescent="0.3">
      <c r="A298" s="130" t="s">
        <v>429</v>
      </c>
      <c r="B298" s="160" t="s">
        <v>128</v>
      </c>
      <c r="C298" s="130" t="s">
        <v>129</v>
      </c>
      <c r="D298" s="92"/>
    </row>
    <row r="299" spans="1:4" ht="13.5" thickBot="1" x14ac:dyDescent="0.3">
      <c r="A299" s="127"/>
      <c r="B299" s="128" t="s">
        <v>130</v>
      </c>
      <c r="C299" s="128"/>
      <c r="D299" s="129"/>
    </row>
    <row r="300" spans="1:4" x14ac:dyDescent="0.25">
      <c r="A300" s="127"/>
      <c r="B300" s="128" t="s">
        <v>113</v>
      </c>
      <c r="C300" s="128"/>
      <c r="D300" s="129"/>
    </row>
    <row r="301" spans="1:4" ht="12.5" outlineLevel="1" x14ac:dyDescent="0.25">
      <c r="A301" s="130" t="s">
        <v>430</v>
      </c>
      <c r="B301" s="153" t="s">
        <v>131</v>
      </c>
      <c r="C301" s="17" t="s">
        <v>13</v>
      </c>
      <c r="D301" s="92"/>
    </row>
    <row r="302" spans="1:4" outlineLevel="1" thickBot="1" x14ac:dyDescent="0.3">
      <c r="A302" s="130" t="s">
        <v>431</v>
      </c>
      <c r="B302" s="172" t="s">
        <v>266</v>
      </c>
      <c r="C302" s="17" t="s">
        <v>13</v>
      </c>
      <c r="D302" s="92"/>
    </row>
    <row r="303" spans="1:4" x14ac:dyDescent="0.25">
      <c r="A303" s="127"/>
      <c r="B303" s="128" t="s">
        <v>132</v>
      </c>
      <c r="C303" s="128"/>
      <c r="D303" s="129"/>
    </row>
    <row r="304" spans="1:4" ht="12.5" outlineLevel="1" x14ac:dyDescent="0.25">
      <c r="A304" s="130" t="s">
        <v>432</v>
      </c>
      <c r="B304" s="153" t="s">
        <v>133</v>
      </c>
      <c r="C304" s="17" t="s">
        <v>13</v>
      </c>
      <c r="D304" s="92"/>
    </row>
    <row r="305" spans="1:4" outlineLevel="1" thickBot="1" x14ac:dyDescent="0.3">
      <c r="A305" s="130" t="s">
        <v>433</v>
      </c>
      <c r="B305" s="153" t="s">
        <v>134</v>
      </c>
      <c r="C305" s="17" t="s">
        <v>13</v>
      </c>
      <c r="D305" s="92"/>
    </row>
    <row r="306" spans="1:4" x14ac:dyDescent="0.25">
      <c r="A306" s="127"/>
      <c r="B306" s="128" t="s">
        <v>135</v>
      </c>
      <c r="C306" s="128"/>
      <c r="D306" s="129"/>
    </row>
    <row r="307" spans="1:4" ht="12.5" outlineLevel="1" x14ac:dyDescent="0.25">
      <c r="A307" s="130" t="s">
        <v>434</v>
      </c>
      <c r="B307" s="153" t="s">
        <v>125</v>
      </c>
      <c r="C307" s="17" t="s">
        <v>13</v>
      </c>
      <c r="D307" s="92"/>
    </row>
    <row r="308" spans="1:4" outlineLevel="1" thickBot="1" x14ac:dyDescent="0.3">
      <c r="A308" s="130" t="s">
        <v>435</v>
      </c>
      <c r="B308" s="160" t="s">
        <v>126</v>
      </c>
      <c r="C308" s="17" t="s">
        <v>13</v>
      </c>
      <c r="D308" s="92"/>
    </row>
    <row r="309" spans="1:4" x14ac:dyDescent="0.25">
      <c r="A309" s="127"/>
      <c r="B309" s="128" t="s">
        <v>136</v>
      </c>
      <c r="C309" s="128"/>
      <c r="D309" s="129"/>
    </row>
    <row r="310" spans="1:4" outlineLevel="1" thickBot="1" x14ac:dyDescent="0.3">
      <c r="A310" s="155" t="s">
        <v>436</v>
      </c>
      <c r="B310" s="170" t="s">
        <v>128</v>
      </c>
      <c r="C310" s="155" t="s">
        <v>129</v>
      </c>
      <c r="D310" s="92"/>
    </row>
    <row r="311" spans="1:4" ht="13.5" thickBot="1" x14ac:dyDescent="0.3">
      <c r="A311" s="188" t="s">
        <v>773</v>
      </c>
      <c r="B311" s="189"/>
      <c r="C311" s="126"/>
      <c r="D311" s="126"/>
    </row>
    <row r="312" spans="1:4" x14ac:dyDescent="0.25">
      <c r="A312" s="127"/>
      <c r="B312" s="128" t="s">
        <v>137</v>
      </c>
      <c r="C312" s="128"/>
      <c r="D312" s="129"/>
    </row>
    <row r="313" spans="1:4" ht="12.5" outlineLevel="1" x14ac:dyDescent="0.25">
      <c r="A313" s="173" t="s">
        <v>567</v>
      </c>
      <c r="B313" s="174" t="s">
        <v>138</v>
      </c>
      <c r="C313" s="44" t="s">
        <v>13</v>
      </c>
      <c r="D313" s="92"/>
    </row>
    <row r="314" spans="1:4" ht="12.5" outlineLevel="1" x14ac:dyDescent="0.25">
      <c r="A314" s="173" t="s">
        <v>568</v>
      </c>
      <c r="B314" s="175" t="s">
        <v>139</v>
      </c>
      <c r="C314" s="17" t="s">
        <v>13</v>
      </c>
      <c r="D314" s="92"/>
    </row>
    <row r="315" spans="1:4" ht="12.5" outlineLevel="1" x14ac:dyDescent="0.25">
      <c r="A315" s="173" t="s">
        <v>569</v>
      </c>
      <c r="B315" s="175" t="s">
        <v>140</v>
      </c>
      <c r="C315" s="17" t="s">
        <v>13</v>
      </c>
      <c r="D315" s="92"/>
    </row>
    <row r="316" spans="1:4" ht="12.5" outlineLevel="1" x14ac:dyDescent="0.25">
      <c r="A316" s="173" t="s">
        <v>570</v>
      </c>
      <c r="B316" s="175" t="s">
        <v>141</v>
      </c>
      <c r="C316" s="17" t="s">
        <v>13</v>
      </c>
      <c r="D316" s="92"/>
    </row>
    <row r="317" spans="1:4" ht="12.5" outlineLevel="1" x14ac:dyDescent="0.25">
      <c r="A317" s="173" t="s">
        <v>571</v>
      </c>
      <c r="B317" s="175" t="s">
        <v>142</v>
      </c>
      <c r="C317" s="17" t="s">
        <v>13</v>
      </c>
      <c r="D317" s="92"/>
    </row>
    <row r="318" spans="1:4" ht="12.5" outlineLevel="1" x14ac:dyDescent="0.25">
      <c r="A318" s="173" t="s">
        <v>572</v>
      </c>
      <c r="B318" s="175" t="s">
        <v>143</v>
      </c>
      <c r="C318" s="17" t="s">
        <v>13</v>
      </c>
      <c r="D318" s="92"/>
    </row>
    <row r="319" spans="1:4" ht="12.5" outlineLevel="1" x14ac:dyDescent="0.25">
      <c r="A319" s="173" t="s">
        <v>573</v>
      </c>
      <c r="B319" s="175" t="s">
        <v>144</v>
      </c>
      <c r="C319" s="17" t="s">
        <v>13</v>
      </c>
      <c r="D319" s="92"/>
    </row>
    <row r="320" spans="1:4" ht="25" outlineLevel="1" x14ac:dyDescent="0.25">
      <c r="A320" s="173" t="s">
        <v>574</v>
      </c>
      <c r="B320" s="175" t="s">
        <v>145</v>
      </c>
      <c r="C320" s="17" t="s">
        <v>13</v>
      </c>
      <c r="D320" s="92"/>
    </row>
    <row r="321" spans="1:4" ht="12.5" outlineLevel="1" x14ac:dyDescent="0.25">
      <c r="A321" s="173" t="s">
        <v>575</v>
      </c>
      <c r="B321" s="175" t="s">
        <v>146</v>
      </c>
      <c r="C321" s="17" t="s">
        <v>13</v>
      </c>
      <c r="D321" s="92"/>
    </row>
    <row r="322" spans="1:4" ht="12.5" outlineLevel="1" x14ac:dyDescent="0.25">
      <c r="A322" s="173" t="s">
        <v>576</v>
      </c>
      <c r="B322" s="175" t="s">
        <v>147</v>
      </c>
      <c r="C322" s="17" t="s">
        <v>13</v>
      </c>
      <c r="D322" s="92"/>
    </row>
    <row r="323" spans="1:4" ht="12.5" outlineLevel="1" x14ac:dyDescent="0.25">
      <c r="A323" s="173" t="s">
        <v>577</v>
      </c>
      <c r="B323" s="176" t="s">
        <v>148</v>
      </c>
      <c r="C323" s="17" t="s">
        <v>13</v>
      </c>
      <c r="D323" s="92"/>
    </row>
    <row r="324" spans="1:4" ht="12.5" outlineLevel="1" x14ac:dyDescent="0.25">
      <c r="A324" s="173" t="s">
        <v>578</v>
      </c>
      <c r="B324" s="176" t="s">
        <v>149</v>
      </c>
      <c r="C324" s="17" t="s">
        <v>13</v>
      </c>
      <c r="D324" s="92"/>
    </row>
    <row r="325" spans="1:4" ht="12.5" outlineLevel="1" x14ac:dyDescent="0.25">
      <c r="A325" s="173" t="s">
        <v>579</v>
      </c>
      <c r="B325" s="176" t="s">
        <v>150</v>
      </c>
      <c r="C325" s="17" t="s">
        <v>13</v>
      </c>
      <c r="D325" s="92"/>
    </row>
    <row r="326" spans="1:4" ht="12.5" outlineLevel="1" x14ac:dyDescent="0.25">
      <c r="A326" s="173" t="s">
        <v>580</v>
      </c>
      <c r="B326" s="176" t="s">
        <v>151</v>
      </c>
      <c r="C326" s="17" t="s">
        <v>13</v>
      </c>
      <c r="D326" s="92"/>
    </row>
    <row r="327" spans="1:4" ht="12.5" outlineLevel="1" x14ac:dyDescent="0.25">
      <c r="A327" s="173" t="s">
        <v>581</v>
      </c>
      <c r="B327" s="176" t="s">
        <v>152</v>
      </c>
      <c r="C327" s="17" t="s">
        <v>13</v>
      </c>
      <c r="D327" s="92"/>
    </row>
    <row r="328" spans="1:4" ht="25" outlineLevel="1" x14ac:dyDescent="0.25">
      <c r="A328" s="173" t="s">
        <v>582</v>
      </c>
      <c r="B328" s="176" t="s">
        <v>153</v>
      </c>
      <c r="C328" s="17" t="s">
        <v>13</v>
      </c>
      <c r="D328" s="92"/>
    </row>
    <row r="329" spans="1:4" ht="12.5" outlineLevel="1" x14ac:dyDescent="0.25">
      <c r="A329" s="173" t="s">
        <v>583</v>
      </c>
      <c r="B329" s="176" t="s">
        <v>154</v>
      </c>
      <c r="C329" s="17" t="s">
        <v>13</v>
      </c>
      <c r="D329" s="92"/>
    </row>
    <row r="330" spans="1:4" ht="12.5" outlineLevel="1" x14ac:dyDescent="0.25">
      <c r="A330" s="173" t="s">
        <v>584</v>
      </c>
      <c r="B330" s="176" t="s">
        <v>155</v>
      </c>
      <c r="C330" s="17" t="s">
        <v>13</v>
      </c>
      <c r="D330" s="92"/>
    </row>
    <row r="331" spans="1:4" ht="12.5" outlineLevel="1" x14ac:dyDescent="0.25">
      <c r="A331" s="173" t="s">
        <v>585</v>
      </c>
      <c r="B331" s="176" t="s">
        <v>156</v>
      </c>
      <c r="C331" s="17" t="s">
        <v>13</v>
      </c>
      <c r="D331" s="92"/>
    </row>
    <row r="332" spans="1:4" ht="25" outlineLevel="1" x14ac:dyDescent="0.25">
      <c r="A332" s="173" t="s">
        <v>586</v>
      </c>
      <c r="B332" s="176" t="s">
        <v>157</v>
      </c>
      <c r="C332" s="17" t="s">
        <v>13</v>
      </c>
      <c r="D332" s="92"/>
    </row>
    <row r="333" spans="1:4" ht="12.5" outlineLevel="1" x14ac:dyDescent="0.25">
      <c r="A333" s="173" t="s">
        <v>601</v>
      </c>
      <c r="B333" s="176" t="s">
        <v>158</v>
      </c>
      <c r="C333" s="17" t="s">
        <v>13</v>
      </c>
      <c r="D333" s="92"/>
    </row>
    <row r="334" spans="1:4" ht="12.5" outlineLevel="1" x14ac:dyDescent="0.25">
      <c r="A334" s="173" t="s">
        <v>602</v>
      </c>
      <c r="B334" s="176" t="s">
        <v>159</v>
      </c>
      <c r="C334" s="17" t="s">
        <v>13</v>
      </c>
      <c r="D334" s="92"/>
    </row>
    <row r="335" spans="1:4" ht="12.5" x14ac:dyDescent="0.25">
      <c r="A335" s="173" t="s">
        <v>774</v>
      </c>
      <c r="B335" s="176" t="s">
        <v>160</v>
      </c>
      <c r="C335" s="17" t="s">
        <v>13</v>
      </c>
      <c r="D335" s="92"/>
    </row>
    <row r="336" spans="1:4" ht="25" outlineLevel="1" x14ac:dyDescent="0.25">
      <c r="A336" s="173" t="s">
        <v>775</v>
      </c>
      <c r="B336" s="176" t="s">
        <v>161</v>
      </c>
      <c r="C336" s="17" t="s">
        <v>13</v>
      </c>
      <c r="D336" s="92"/>
    </row>
    <row r="337" spans="1:4" ht="12.5" outlineLevel="1" x14ac:dyDescent="0.25">
      <c r="A337" s="173" t="s">
        <v>776</v>
      </c>
      <c r="B337" s="177" t="s">
        <v>162</v>
      </c>
      <c r="C337" s="17" t="s">
        <v>13</v>
      </c>
      <c r="D337" s="92"/>
    </row>
    <row r="338" spans="1:4" ht="12.5" outlineLevel="1" x14ac:dyDescent="0.25">
      <c r="A338" s="173" t="s">
        <v>777</v>
      </c>
      <c r="B338" s="176" t="s">
        <v>163</v>
      </c>
      <c r="C338" s="17" t="s">
        <v>13</v>
      </c>
      <c r="D338" s="92"/>
    </row>
    <row r="339" spans="1:4" ht="12.5" outlineLevel="1" x14ac:dyDescent="0.25">
      <c r="A339" s="173" t="s">
        <v>778</v>
      </c>
      <c r="B339" s="176" t="s">
        <v>164</v>
      </c>
      <c r="C339" s="17" t="s">
        <v>13</v>
      </c>
      <c r="D339" s="92"/>
    </row>
    <row r="340" spans="1:4" ht="12.5" outlineLevel="1" x14ac:dyDescent="0.25">
      <c r="A340" s="173" t="s">
        <v>779</v>
      </c>
      <c r="B340" s="177" t="s">
        <v>165</v>
      </c>
      <c r="C340" s="17" t="s">
        <v>13</v>
      </c>
      <c r="D340" s="92"/>
    </row>
    <row r="341" spans="1:4" ht="12.5" outlineLevel="1" x14ac:dyDescent="0.25">
      <c r="A341" s="173" t="s">
        <v>780</v>
      </c>
      <c r="B341" s="176" t="s">
        <v>166</v>
      </c>
      <c r="C341" s="17" t="s">
        <v>13</v>
      </c>
      <c r="D341" s="92"/>
    </row>
    <row r="342" spans="1:4" ht="12.5" outlineLevel="1" x14ac:dyDescent="0.25">
      <c r="A342" s="173" t="s">
        <v>781</v>
      </c>
      <c r="B342" s="177" t="s">
        <v>167</v>
      </c>
      <c r="C342" s="17" t="s">
        <v>13</v>
      </c>
      <c r="D342" s="92"/>
    </row>
    <row r="343" spans="1:4" ht="12.5" x14ac:dyDescent="0.25">
      <c r="A343" s="173" t="s">
        <v>782</v>
      </c>
      <c r="B343" s="176" t="s">
        <v>168</v>
      </c>
      <c r="C343" s="17" t="s">
        <v>13</v>
      </c>
      <c r="D343" s="92"/>
    </row>
    <row r="344" spans="1:4" ht="12.5" outlineLevel="1" x14ac:dyDescent="0.25">
      <c r="A344" s="173" t="s">
        <v>783</v>
      </c>
      <c r="B344" s="176" t="s">
        <v>169</v>
      </c>
      <c r="C344" s="17" t="s">
        <v>13</v>
      </c>
      <c r="D344" s="92"/>
    </row>
    <row r="345" spans="1:4" ht="12.5" outlineLevel="1" x14ac:dyDescent="0.25">
      <c r="A345" s="173" t="s">
        <v>784</v>
      </c>
      <c r="B345" s="176" t="s">
        <v>170</v>
      </c>
      <c r="C345" s="17" t="s">
        <v>13</v>
      </c>
      <c r="D345" s="92"/>
    </row>
    <row r="346" spans="1:4" ht="12.5" outlineLevel="1" x14ac:dyDescent="0.25">
      <c r="A346" s="173" t="s">
        <v>785</v>
      </c>
      <c r="B346" s="177" t="s">
        <v>171</v>
      </c>
      <c r="C346" s="17" t="s">
        <v>13</v>
      </c>
      <c r="D346" s="92"/>
    </row>
    <row r="347" spans="1:4" ht="12.5" outlineLevel="1" x14ac:dyDescent="0.25">
      <c r="A347" s="173" t="s">
        <v>786</v>
      </c>
      <c r="B347" s="176" t="s">
        <v>172</v>
      </c>
      <c r="C347" s="17" t="s">
        <v>13</v>
      </c>
      <c r="D347" s="92"/>
    </row>
    <row r="348" spans="1:4" ht="12.5" outlineLevel="1" x14ac:dyDescent="0.25">
      <c r="A348" s="173" t="s">
        <v>787</v>
      </c>
      <c r="B348" s="177" t="s">
        <v>173</v>
      </c>
      <c r="C348" s="17" t="s">
        <v>13</v>
      </c>
      <c r="D348" s="92"/>
    </row>
    <row r="349" spans="1:4" ht="12.5" outlineLevel="1" x14ac:dyDescent="0.25">
      <c r="A349" s="173" t="s">
        <v>788</v>
      </c>
      <c r="B349" s="176" t="s">
        <v>174</v>
      </c>
      <c r="C349" s="17" t="s">
        <v>13</v>
      </c>
      <c r="D349" s="92"/>
    </row>
    <row r="350" spans="1:4" outlineLevel="1" thickBot="1" x14ac:dyDescent="0.3">
      <c r="A350" s="173" t="s">
        <v>789</v>
      </c>
      <c r="B350" s="177" t="s">
        <v>175</v>
      </c>
      <c r="C350" s="17" t="s">
        <v>13</v>
      </c>
      <c r="D350" s="92"/>
    </row>
    <row r="351" spans="1:4" ht="26" x14ac:dyDescent="0.25">
      <c r="A351" s="127"/>
      <c r="B351" s="144" t="s">
        <v>267</v>
      </c>
      <c r="C351" s="128"/>
      <c r="D351" s="129"/>
    </row>
    <row r="352" spans="1:4" ht="12.5" x14ac:dyDescent="0.25">
      <c r="A352" s="178" t="s">
        <v>790</v>
      </c>
      <c r="B352" s="177" t="s">
        <v>148</v>
      </c>
      <c r="C352" s="17" t="s">
        <v>13</v>
      </c>
      <c r="D352" s="92"/>
    </row>
    <row r="353" spans="1:4" ht="12.5" outlineLevel="1" x14ac:dyDescent="0.25">
      <c r="A353" s="178" t="s">
        <v>791</v>
      </c>
      <c r="B353" s="177" t="s">
        <v>152</v>
      </c>
      <c r="C353" s="17" t="s">
        <v>13</v>
      </c>
      <c r="D353" s="92"/>
    </row>
    <row r="354" spans="1:4" ht="12.5" outlineLevel="1" x14ac:dyDescent="0.25">
      <c r="A354" s="178" t="s">
        <v>792</v>
      </c>
      <c r="B354" s="177" t="s">
        <v>176</v>
      </c>
      <c r="C354" s="17" t="s">
        <v>13</v>
      </c>
      <c r="D354" s="92"/>
    </row>
    <row r="355" spans="1:4" ht="26" outlineLevel="1" x14ac:dyDescent="0.25">
      <c r="A355" s="178" t="s">
        <v>793</v>
      </c>
      <c r="B355" s="177" t="s">
        <v>593</v>
      </c>
      <c r="C355" s="17" t="s">
        <v>13</v>
      </c>
      <c r="D355" s="92"/>
    </row>
    <row r="356" spans="1:4" ht="12.5" outlineLevel="1" x14ac:dyDescent="0.25">
      <c r="A356" s="178" t="s">
        <v>794</v>
      </c>
      <c r="B356" s="177" t="s">
        <v>160</v>
      </c>
      <c r="C356" s="17" t="s">
        <v>13</v>
      </c>
      <c r="D356" s="92"/>
    </row>
    <row r="357" spans="1:4" ht="25" outlineLevel="1" x14ac:dyDescent="0.25">
      <c r="A357" s="178" t="s">
        <v>795</v>
      </c>
      <c r="B357" s="177" t="s">
        <v>161</v>
      </c>
      <c r="C357" s="17" t="s">
        <v>13</v>
      </c>
      <c r="D357" s="92"/>
    </row>
    <row r="358" spans="1:4" thickBot="1" x14ac:dyDescent="0.3">
      <c r="A358" s="178" t="s">
        <v>796</v>
      </c>
      <c r="B358" s="177" t="s">
        <v>171</v>
      </c>
      <c r="C358" s="17" t="s">
        <v>13</v>
      </c>
      <c r="D358" s="92"/>
    </row>
    <row r="359" spans="1:4" x14ac:dyDescent="0.25">
      <c r="A359" s="127"/>
      <c r="B359" s="128" t="s">
        <v>177</v>
      </c>
      <c r="C359" s="128"/>
      <c r="D359" s="129"/>
    </row>
    <row r="360" spans="1:4" ht="12.5" x14ac:dyDescent="0.25">
      <c r="A360" s="178" t="s">
        <v>797</v>
      </c>
      <c r="B360" s="177" t="s">
        <v>152</v>
      </c>
      <c r="C360" s="17" t="s">
        <v>13</v>
      </c>
      <c r="D360" s="92"/>
    </row>
    <row r="361" spans="1:4" ht="25" x14ac:dyDescent="0.25">
      <c r="A361" s="178" t="s">
        <v>798</v>
      </c>
      <c r="B361" s="177" t="s">
        <v>153</v>
      </c>
      <c r="C361" s="17" t="s">
        <v>13</v>
      </c>
      <c r="D361" s="92"/>
    </row>
    <row r="362" spans="1:4" ht="12.5" x14ac:dyDescent="0.25">
      <c r="A362" s="178" t="s">
        <v>799</v>
      </c>
      <c r="B362" s="177" t="s">
        <v>176</v>
      </c>
      <c r="C362" s="17" t="s">
        <v>13</v>
      </c>
      <c r="D362" s="92"/>
    </row>
    <row r="363" spans="1:4" ht="12.5" x14ac:dyDescent="0.25">
      <c r="A363" s="178" t="s">
        <v>800</v>
      </c>
      <c r="B363" s="177" t="s">
        <v>158</v>
      </c>
      <c r="C363" s="17" t="s">
        <v>13</v>
      </c>
      <c r="D363" s="92"/>
    </row>
    <row r="364" spans="1:4" ht="25" x14ac:dyDescent="0.25">
      <c r="A364" s="178" t="s">
        <v>801</v>
      </c>
      <c r="B364" s="177" t="s">
        <v>178</v>
      </c>
      <c r="C364" s="17" t="s">
        <v>13</v>
      </c>
      <c r="D364" s="92"/>
    </row>
    <row r="365" spans="1:4" ht="12.5" x14ac:dyDescent="0.25">
      <c r="A365" s="178" t="s">
        <v>802</v>
      </c>
      <c r="B365" s="177" t="s">
        <v>160</v>
      </c>
      <c r="C365" s="17" t="s">
        <v>13</v>
      </c>
      <c r="D365" s="92"/>
    </row>
    <row r="366" spans="1:4" ht="25" x14ac:dyDescent="0.25">
      <c r="A366" s="178" t="s">
        <v>803</v>
      </c>
      <c r="B366" s="177" t="s">
        <v>161</v>
      </c>
      <c r="C366" s="17" t="s">
        <v>13</v>
      </c>
      <c r="D366" s="92"/>
    </row>
    <row r="367" spans="1:4" thickBot="1" x14ac:dyDescent="0.3">
      <c r="A367" s="178" t="s">
        <v>804</v>
      </c>
      <c r="B367" s="179" t="s">
        <v>171</v>
      </c>
      <c r="C367" s="23" t="s">
        <v>13</v>
      </c>
      <c r="D367" s="92"/>
    </row>
    <row r="368" spans="1:4" x14ac:dyDescent="0.25">
      <c r="A368" s="127"/>
      <c r="B368" s="128" t="s">
        <v>179</v>
      </c>
      <c r="C368" s="128"/>
      <c r="D368" s="129"/>
    </row>
    <row r="369" spans="1:4" ht="12.5" x14ac:dyDescent="0.25">
      <c r="A369" s="178" t="s">
        <v>805</v>
      </c>
      <c r="B369" s="180" t="s">
        <v>180</v>
      </c>
      <c r="C369" s="44" t="s">
        <v>13</v>
      </c>
      <c r="D369" s="92"/>
    </row>
    <row r="370" spans="1:4" ht="12.5" x14ac:dyDescent="0.25">
      <c r="A370" s="178" t="s">
        <v>806</v>
      </c>
      <c r="B370" s="177" t="s">
        <v>176</v>
      </c>
      <c r="C370" s="17" t="s">
        <v>13</v>
      </c>
      <c r="D370" s="92"/>
    </row>
    <row r="371" spans="1:4" ht="12.5" x14ac:dyDescent="0.25">
      <c r="A371" s="178" t="s">
        <v>807</v>
      </c>
      <c r="B371" s="177" t="s">
        <v>158</v>
      </c>
      <c r="C371" s="17" t="s">
        <v>13</v>
      </c>
      <c r="D371" s="92"/>
    </row>
    <row r="372" spans="1:4" ht="25" x14ac:dyDescent="0.25">
      <c r="A372" s="178" t="s">
        <v>808</v>
      </c>
      <c r="B372" s="177" t="s">
        <v>178</v>
      </c>
      <c r="C372" s="17" t="s">
        <v>13</v>
      </c>
      <c r="D372" s="92"/>
    </row>
    <row r="373" spans="1:4" ht="25.5" thickBot="1" x14ac:dyDescent="0.3">
      <c r="A373" s="181" t="s">
        <v>809</v>
      </c>
      <c r="B373" s="179" t="s">
        <v>161</v>
      </c>
      <c r="C373" s="23" t="s">
        <v>13</v>
      </c>
      <c r="D373" s="92"/>
    </row>
    <row r="374" spans="1:4" ht="13.5" thickBot="1" x14ac:dyDescent="0.3">
      <c r="A374" s="188" t="s">
        <v>810</v>
      </c>
      <c r="B374" s="189"/>
      <c r="C374" s="126"/>
      <c r="D374" s="126"/>
    </row>
    <row r="375" spans="1:4" x14ac:dyDescent="0.25">
      <c r="A375" s="127"/>
      <c r="B375" s="128" t="s">
        <v>588</v>
      </c>
      <c r="C375" s="128"/>
      <c r="D375" s="129"/>
    </row>
    <row r="376" spans="1:4" ht="12.5" x14ac:dyDescent="0.25">
      <c r="A376" s="25" t="s">
        <v>438</v>
      </c>
      <c r="B376" s="75" t="s">
        <v>73</v>
      </c>
      <c r="C376" s="17" t="s">
        <v>13</v>
      </c>
      <c r="D376" s="92"/>
    </row>
    <row r="377" spans="1:4" ht="12.5" x14ac:dyDescent="0.25">
      <c r="A377" s="25" t="s">
        <v>439</v>
      </c>
      <c r="B377" s="75" t="s">
        <v>74</v>
      </c>
      <c r="C377" s="17" t="s">
        <v>13</v>
      </c>
      <c r="D377" s="92"/>
    </row>
    <row r="378" spans="1:4" ht="12.5" x14ac:dyDescent="0.25">
      <c r="A378" s="25" t="s">
        <v>440</v>
      </c>
      <c r="B378" s="75" t="s">
        <v>75</v>
      </c>
      <c r="C378" s="17" t="s">
        <v>13</v>
      </c>
      <c r="D378" s="92"/>
    </row>
    <row r="379" spans="1:4" thickBot="1" x14ac:dyDescent="0.3">
      <c r="A379" s="25" t="s">
        <v>441</v>
      </c>
      <c r="B379" s="75" t="s">
        <v>76</v>
      </c>
      <c r="C379" s="17" t="s">
        <v>13</v>
      </c>
      <c r="D379" s="92"/>
    </row>
    <row r="380" spans="1:4" x14ac:dyDescent="0.25">
      <c r="A380" s="127"/>
      <c r="B380" s="128" t="s">
        <v>587</v>
      </c>
      <c r="C380" s="128"/>
      <c r="D380" s="129"/>
    </row>
    <row r="381" spans="1:4" ht="12.5" x14ac:dyDescent="0.25">
      <c r="A381" s="25" t="s">
        <v>442</v>
      </c>
      <c r="B381" s="75" t="s">
        <v>600</v>
      </c>
      <c r="C381" s="18" t="s">
        <v>13</v>
      </c>
      <c r="D381" s="92"/>
    </row>
    <row r="382" spans="1:4" ht="12.5" x14ac:dyDescent="0.25">
      <c r="A382" s="25" t="s">
        <v>443</v>
      </c>
      <c r="B382" s="75" t="s">
        <v>77</v>
      </c>
      <c r="C382" s="18" t="s">
        <v>13</v>
      </c>
      <c r="D382" s="92"/>
    </row>
    <row r="383" spans="1:4" ht="12.5" x14ac:dyDescent="0.25">
      <c r="A383" s="25" t="s">
        <v>444</v>
      </c>
      <c r="B383" s="75" t="s">
        <v>78</v>
      </c>
      <c r="C383" s="18" t="s">
        <v>13</v>
      </c>
      <c r="D383" s="92"/>
    </row>
    <row r="384" spans="1:4" ht="12.5" collapsed="1" x14ac:dyDescent="0.25">
      <c r="A384" s="25" t="s">
        <v>445</v>
      </c>
      <c r="B384" s="75" t="s">
        <v>79</v>
      </c>
      <c r="C384" s="18" t="s">
        <v>13</v>
      </c>
      <c r="D384" s="92"/>
    </row>
    <row r="385" spans="1:4" ht="12.5" outlineLevel="1" x14ac:dyDescent="0.25">
      <c r="A385" s="25" t="s">
        <v>446</v>
      </c>
      <c r="B385" s="75" t="s">
        <v>80</v>
      </c>
      <c r="C385" s="18" t="s">
        <v>13</v>
      </c>
      <c r="D385" s="92"/>
    </row>
    <row r="386" spans="1:4" ht="12.5" outlineLevel="1" x14ac:dyDescent="0.25">
      <c r="A386" s="25" t="s">
        <v>447</v>
      </c>
      <c r="B386" s="75" t="s">
        <v>81</v>
      </c>
      <c r="C386" s="18" t="s">
        <v>13</v>
      </c>
      <c r="D386" s="92"/>
    </row>
    <row r="387" spans="1:4" ht="12.5" outlineLevel="1" x14ac:dyDescent="0.25">
      <c r="A387" s="25" t="s">
        <v>448</v>
      </c>
      <c r="B387" s="75" t="s">
        <v>82</v>
      </c>
      <c r="C387" s="18" t="s">
        <v>13</v>
      </c>
      <c r="D387" s="92"/>
    </row>
    <row r="388" spans="1:4" ht="12.5" outlineLevel="1" x14ac:dyDescent="0.25">
      <c r="A388" s="25" t="s">
        <v>449</v>
      </c>
      <c r="B388" s="75" t="s">
        <v>83</v>
      </c>
      <c r="C388" s="18" t="s">
        <v>13</v>
      </c>
      <c r="D388" s="92"/>
    </row>
    <row r="389" spans="1:4" ht="12.5" x14ac:dyDescent="0.25">
      <c r="A389" s="25" t="s">
        <v>450</v>
      </c>
      <c r="B389" s="75" t="s">
        <v>84</v>
      </c>
      <c r="C389" s="18" t="s">
        <v>13</v>
      </c>
      <c r="D389" s="92"/>
    </row>
    <row r="390" spans="1:4" ht="12.5" outlineLevel="1" x14ac:dyDescent="0.25">
      <c r="A390" s="25" t="s">
        <v>451</v>
      </c>
      <c r="B390" s="75" t="s">
        <v>85</v>
      </c>
      <c r="C390" s="18" t="s">
        <v>13</v>
      </c>
      <c r="D390" s="92"/>
    </row>
    <row r="391" spans="1:4" ht="12.5" outlineLevel="1" x14ac:dyDescent="0.25">
      <c r="A391" s="25" t="s">
        <v>454</v>
      </c>
      <c r="B391" s="75" t="s">
        <v>87</v>
      </c>
      <c r="C391" s="18" t="s">
        <v>13</v>
      </c>
      <c r="D391" s="92"/>
    </row>
    <row r="392" spans="1:4" ht="12.5" outlineLevel="1" x14ac:dyDescent="0.25">
      <c r="A392" s="25" t="s">
        <v>455</v>
      </c>
      <c r="B392" s="75" t="s">
        <v>599</v>
      </c>
      <c r="C392" s="18" t="s">
        <v>13</v>
      </c>
      <c r="D392" s="92"/>
    </row>
    <row r="393" spans="1:4" ht="12.5" outlineLevel="1" x14ac:dyDescent="0.25">
      <c r="A393" s="25" t="s">
        <v>456</v>
      </c>
      <c r="B393" s="75" t="s">
        <v>88</v>
      </c>
      <c r="C393" s="18" t="s">
        <v>13</v>
      </c>
      <c r="D393" s="92"/>
    </row>
    <row r="394" spans="1:4" ht="12.5" outlineLevel="1" x14ac:dyDescent="0.25">
      <c r="A394" s="25" t="s">
        <v>457</v>
      </c>
      <c r="B394" s="75" t="s">
        <v>89</v>
      </c>
      <c r="C394" s="18" t="s">
        <v>13</v>
      </c>
      <c r="D394" s="92"/>
    </row>
    <row r="395" spans="1:4" ht="12.5" outlineLevel="1" x14ac:dyDescent="0.25">
      <c r="A395" s="25" t="s">
        <v>460</v>
      </c>
      <c r="B395" s="75" t="s">
        <v>90</v>
      </c>
      <c r="C395" s="18" t="s">
        <v>13</v>
      </c>
      <c r="D395" s="92"/>
    </row>
    <row r="396" spans="1:4" ht="12.5" x14ac:dyDescent="0.25">
      <c r="A396" s="25" t="s">
        <v>811</v>
      </c>
      <c r="B396" s="75" t="s">
        <v>91</v>
      </c>
      <c r="C396" s="18" t="s">
        <v>13</v>
      </c>
      <c r="D396" s="92"/>
    </row>
    <row r="397" spans="1:4" ht="188" outlineLevel="1" x14ac:dyDescent="0.25">
      <c r="A397" s="25" t="s">
        <v>812</v>
      </c>
      <c r="B397" s="75" t="s">
        <v>928</v>
      </c>
      <c r="C397" s="18" t="s">
        <v>13</v>
      </c>
      <c r="D397" s="92"/>
    </row>
    <row r="398" spans="1:4" ht="213.5" outlineLevel="1" thickBot="1" x14ac:dyDescent="0.3">
      <c r="A398" s="25" t="s">
        <v>813</v>
      </c>
      <c r="B398" s="75" t="s">
        <v>603</v>
      </c>
      <c r="C398" s="18" t="s">
        <v>13</v>
      </c>
      <c r="D398" s="92"/>
    </row>
    <row r="399" spans="1:4" ht="13.5" collapsed="1" thickBot="1" x14ac:dyDescent="0.3">
      <c r="A399" s="188" t="s">
        <v>814</v>
      </c>
      <c r="B399" s="189"/>
      <c r="C399" s="126"/>
      <c r="D399" s="126"/>
    </row>
    <row r="400" spans="1:4" x14ac:dyDescent="0.25">
      <c r="A400" s="127"/>
      <c r="B400" s="128" t="s">
        <v>189</v>
      </c>
      <c r="C400" s="128"/>
      <c r="D400" s="129"/>
    </row>
    <row r="401" spans="1:4" ht="12.5" x14ac:dyDescent="0.25">
      <c r="A401" s="173" t="s">
        <v>462</v>
      </c>
      <c r="B401" s="160" t="s">
        <v>190</v>
      </c>
      <c r="C401" s="154" t="s">
        <v>22</v>
      </c>
      <c r="D401" s="92"/>
    </row>
    <row r="402" spans="1:4" ht="12.5" x14ac:dyDescent="0.25">
      <c r="A402" s="173" t="s">
        <v>463</v>
      </c>
      <c r="B402" s="160" t="s">
        <v>191</v>
      </c>
      <c r="C402" s="154" t="s">
        <v>22</v>
      </c>
      <c r="D402" s="92"/>
    </row>
    <row r="403" spans="1:4" ht="12.5" x14ac:dyDescent="0.25">
      <c r="A403" s="173" t="s">
        <v>464</v>
      </c>
      <c r="B403" s="160" t="s">
        <v>192</v>
      </c>
      <c r="C403" s="154" t="s">
        <v>22</v>
      </c>
      <c r="D403" s="92"/>
    </row>
    <row r="404" spans="1:4" thickBot="1" x14ac:dyDescent="0.3">
      <c r="A404" s="173" t="s">
        <v>465</v>
      </c>
      <c r="B404" s="160" t="s">
        <v>437</v>
      </c>
      <c r="C404" s="17" t="s">
        <v>13</v>
      </c>
      <c r="D404" s="92"/>
    </row>
    <row r="405" spans="1:4" x14ac:dyDescent="0.25">
      <c r="A405" s="127"/>
      <c r="B405" s="128" t="s">
        <v>193</v>
      </c>
      <c r="C405" s="128"/>
      <c r="D405" s="129"/>
    </row>
    <row r="406" spans="1:4" ht="12.5" x14ac:dyDescent="0.25">
      <c r="A406" s="178" t="s">
        <v>466</v>
      </c>
      <c r="B406" s="149" t="s">
        <v>194</v>
      </c>
      <c r="C406" s="17" t="s">
        <v>13</v>
      </c>
      <c r="D406" s="92"/>
    </row>
    <row r="407" spans="1:4" ht="12.5" x14ac:dyDescent="0.25">
      <c r="A407" s="178" t="s">
        <v>467</v>
      </c>
      <c r="B407" s="149" t="s">
        <v>195</v>
      </c>
      <c r="C407" s="17" t="s">
        <v>13</v>
      </c>
      <c r="D407" s="92"/>
    </row>
    <row r="408" spans="1:4" ht="12.5" x14ac:dyDescent="0.25">
      <c r="A408" s="178" t="s">
        <v>468</v>
      </c>
      <c r="B408" s="149" t="s">
        <v>196</v>
      </c>
      <c r="C408" s="17" t="s">
        <v>13</v>
      </c>
      <c r="D408" s="92"/>
    </row>
    <row r="409" spans="1:4" ht="12.5" x14ac:dyDescent="0.25">
      <c r="A409" s="178" t="s">
        <v>469</v>
      </c>
      <c r="B409" s="149" t="s">
        <v>197</v>
      </c>
      <c r="C409" s="17" t="s">
        <v>13</v>
      </c>
      <c r="D409" s="92"/>
    </row>
    <row r="410" spans="1:4" ht="12.5" x14ac:dyDescent="0.25">
      <c r="A410" s="178" t="s">
        <v>470</v>
      </c>
      <c r="B410" s="149" t="s">
        <v>198</v>
      </c>
      <c r="C410" s="17" t="s">
        <v>13</v>
      </c>
      <c r="D410" s="92"/>
    </row>
    <row r="411" spans="1:4" thickBot="1" x14ac:dyDescent="0.3">
      <c r="A411" s="178" t="s">
        <v>471</v>
      </c>
      <c r="B411" s="149" t="s">
        <v>199</v>
      </c>
      <c r="C411" s="17" t="s">
        <v>13</v>
      </c>
      <c r="D411" s="92"/>
    </row>
    <row r="412" spans="1:4" x14ac:dyDescent="0.25">
      <c r="A412" s="127"/>
      <c r="B412" s="128" t="s">
        <v>452</v>
      </c>
      <c r="C412" s="128"/>
      <c r="D412" s="129"/>
    </row>
    <row r="413" spans="1:4" ht="12.5" x14ac:dyDescent="0.25">
      <c r="A413" s="25" t="s">
        <v>472</v>
      </c>
      <c r="B413" s="64" t="s">
        <v>181</v>
      </c>
      <c r="C413" s="17" t="s">
        <v>22</v>
      </c>
      <c r="D413" s="92"/>
    </row>
    <row r="414" spans="1:4" ht="12.5" x14ac:dyDescent="0.25">
      <c r="A414" s="25" t="s">
        <v>473</v>
      </c>
      <c r="B414" s="64" t="s">
        <v>182</v>
      </c>
      <c r="C414" s="17" t="s">
        <v>13</v>
      </c>
      <c r="D414" s="92"/>
    </row>
    <row r="415" spans="1:4" ht="12.5" x14ac:dyDescent="0.25">
      <c r="A415" s="25" t="s">
        <v>474</v>
      </c>
      <c r="B415" s="64" t="s">
        <v>183</v>
      </c>
      <c r="C415" s="17" t="s">
        <v>13</v>
      </c>
      <c r="D415" s="92"/>
    </row>
    <row r="416" spans="1:4" thickBot="1" x14ac:dyDescent="0.3">
      <c r="A416" s="25" t="s">
        <v>475</v>
      </c>
      <c r="B416" s="64" t="s">
        <v>184</v>
      </c>
      <c r="C416" s="17" t="s">
        <v>13</v>
      </c>
      <c r="D416" s="92"/>
    </row>
    <row r="417" spans="1:4" x14ac:dyDescent="0.25">
      <c r="A417" s="127"/>
      <c r="B417" s="128" t="s">
        <v>453</v>
      </c>
      <c r="C417" s="128"/>
      <c r="D417" s="129"/>
    </row>
    <row r="418" spans="1:4" ht="12.5" x14ac:dyDescent="0.25">
      <c r="A418" s="25" t="s">
        <v>476</v>
      </c>
      <c r="B418" s="75" t="s">
        <v>185</v>
      </c>
      <c r="C418" s="17" t="s">
        <v>13</v>
      </c>
      <c r="D418" s="92"/>
    </row>
    <row r="419" spans="1:4" ht="12.5" x14ac:dyDescent="0.25">
      <c r="A419" s="25" t="s">
        <v>477</v>
      </c>
      <c r="B419" s="75" t="s">
        <v>186</v>
      </c>
      <c r="C419" s="17" t="s">
        <v>13</v>
      </c>
      <c r="D419" s="92"/>
    </row>
    <row r="420" spans="1:4" ht="12.5" x14ac:dyDescent="0.25">
      <c r="A420" s="25" t="s">
        <v>478</v>
      </c>
      <c r="B420" s="75" t="s">
        <v>458</v>
      </c>
      <c r="C420" s="17" t="s">
        <v>13</v>
      </c>
      <c r="D420" s="92"/>
    </row>
    <row r="421" spans="1:4" thickBot="1" x14ac:dyDescent="0.3">
      <c r="A421" s="25" t="s">
        <v>479</v>
      </c>
      <c r="B421" s="75" t="s">
        <v>187</v>
      </c>
      <c r="C421" s="17" t="s">
        <v>13</v>
      </c>
      <c r="D421" s="92"/>
    </row>
    <row r="422" spans="1:4" x14ac:dyDescent="0.25">
      <c r="A422" s="127"/>
      <c r="B422" s="128" t="s">
        <v>459</v>
      </c>
      <c r="C422" s="128"/>
      <c r="D422" s="129"/>
    </row>
    <row r="423" spans="1:4" thickBot="1" x14ac:dyDescent="0.3">
      <c r="A423" s="25" t="s">
        <v>480</v>
      </c>
      <c r="B423" s="34" t="s">
        <v>188</v>
      </c>
      <c r="C423" s="17" t="s">
        <v>13</v>
      </c>
      <c r="D423" s="92"/>
    </row>
    <row r="424" spans="1:4" x14ac:dyDescent="0.25">
      <c r="A424" s="127"/>
      <c r="B424" s="128" t="s">
        <v>661</v>
      </c>
      <c r="C424" s="128"/>
      <c r="D424" s="129"/>
    </row>
    <row r="425" spans="1:4" thickBot="1" x14ac:dyDescent="0.3">
      <c r="A425" s="53" t="s">
        <v>481</v>
      </c>
      <c r="B425" s="91" t="s">
        <v>503</v>
      </c>
      <c r="C425" s="47" t="s">
        <v>13</v>
      </c>
      <c r="D425" s="92"/>
    </row>
    <row r="426" spans="1:4" ht="13.5" thickBot="1" x14ac:dyDescent="0.3">
      <c r="A426" s="188" t="s">
        <v>815</v>
      </c>
      <c r="B426" s="189"/>
      <c r="C426" s="126"/>
      <c r="D426" s="126"/>
    </row>
    <row r="427" spans="1:4" x14ac:dyDescent="0.25">
      <c r="A427" s="127"/>
      <c r="B427" s="128" t="s">
        <v>461</v>
      </c>
      <c r="C427" s="128"/>
      <c r="D427" s="129"/>
    </row>
    <row r="428" spans="1:4" ht="12.5" x14ac:dyDescent="0.25">
      <c r="A428" s="25" t="s">
        <v>485</v>
      </c>
      <c r="B428" s="81" t="s">
        <v>656</v>
      </c>
      <c r="C428" s="17" t="s">
        <v>13</v>
      </c>
      <c r="D428" s="92"/>
    </row>
    <row r="429" spans="1:4" ht="12.5" x14ac:dyDescent="0.25">
      <c r="A429" s="25" t="s">
        <v>486</v>
      </c>
      <c r="B429" s="81" t="s">
        <v>657</v>
      </c>
      <c r="C429" s="17" t="s">
        <v>13</v>
      </c>
      <c r="D429" s="92"/>
    </row>
    <row r="430" spans="1:4" ht="12.5" x14ac:dyDescent="0.25">
      <c r="A430" s="25" t="s">
        <v>487</v>
      </c>
      <c r="B430" s="81" t="s">
        <v>658</v>
      </c>
      <c r="C430" s="17" t="s">
        <v>13</v>
      </c>
      <c r="D430" s="92"/>
    </row>
    <row r="431" spans="1:4" thickBot="1" x14ac:dyDescent="0.3">
      <c r="A431" s="25" t="s">
        <v>488</v>
      </c>
      <c r="B431" s="81" t="s">
        <v>655</v>
      </c>
      <c r="C431" s="17" t="s">
        <v>13</v>
      </c>
      <c r="D431" s="92"/>
    </row>
    <row r="432" spans="1:4" x14ac:dyDescent="0.25">
      <c r="A432" s="127"/>
      <c r="B432" s="128" t="s">
        <v>482</v>
      </c>
      <c r="C432" s="128"/>
      <c r="D432" s="129"/>
    </row>
    <row r="433" spans="1:4" ht="12.5" x14ac:dyDescent="0.25">
      <c r="A433" s="25" t="s">
        <v>489</v>
      </c>
      <c r="B433" s="75" t="s">
        <v>200</v>
      </c>
      <c r="C433" s="17" t="s">
        <v>13</v>
      </c>
      <c r="D433" s="92"/>
    </row>
    <row r="434" spans="1:4" ht="12.5" x14ac:dyDescent="0.25">
      <c r="A434" s="25" t="s">
        <v>490</v>
      </c>
      <c r="B434" s="75" t="s">
        <v>201</v>
      </c>
      <c r="C434" s="17" t="s">
        <v>13</v>
      </c>
      <c r="D434" s="92"/>
    </row>
    <row r="435" spans="1:4" ht="12.5" x14ac:dyDescent="0.25">
      <c r="A435" s="25" t="s">
        <v>491</v>
      </c>
      <c r="B435" s="75" t="s">
        <v>202</v>
      </c>
      <c r="C435" s="17" t="s">
        <v>13</v>
      </c>
      <c r="D435" s="92"/>
    </row>
    <row r="436" spans="1:4" ht="12.5" x14ac:dyDescent="0.25">
      <c r="A436" s="25" t="s">
        <v>492</v>
      </c>
      <c r="B436" s="75" t="s">
        <v>203</v>
      </c>
      <c r="C436" s="17" t="s">
        <v>13</v>
      </c>
      <c r="D436" s="92"/>
    </row>
    <row r="437" spans="1:4" ht="12.5" x14ac:dyDescent="0.25">
      <c r="A437" s="25" t="s">
        <v>493</v>
      </c>
      <c r="B437" s="75" t="s">
        <v>204</v>
      </c>
      <c r="C437" s="17" t="s">
        <v>13</v>
      </c>
      <c r="D437" s="92"/>
    </row>
    <row r="438" spans="1:4" ht="12.5" x14ac:dyDescent="0.25">
      <c r="A438" s="25" t="s">
        <v>494</v>
      </c>
      <c r="B438" s="75" t="s">
        <v>205</v>
      </c>
      <c r="C438" s="17" t="s">
        <v>13</v>
      </c>
      <c r="D438" s="92"/>
    </row>
    <row r="439" spans="1:4" ht="12.5" x14ac:dyDescent="0.25">
      <c r="A439" s="25" t="s">
        <v>495</v>
      </c>
      <c r="B439" s="64" t="s">
        <v>206</v>
      </c>
      <c r="C439" s="17" t="s">
        <v>13</v>
      </c>
      <c r="D439" s="92"/>
    </row>
    <row r="440" spans="1:4" ht="12.5" x14ac:dyDescent="0.25">
      <c r="A440" s="25" t="s">
        <v>496</v>
      </c>
      <c r="B440" s="64" t="s">
        <v>207</v>
      </c>
      <c r="C440" s="17" t="s">
        <v>13</v>
      </c>
      <c r="D440" s="92"/>
    </row>
    <row r="441" spans="1:4" ht="12.5" x14ac:dyDescent="0.25">
      <c r="A441" s="25" t="s">
        <v>497</v>
      </c>
      <c r="B441" s="75" t="s">
        <v>208</v>
      </c>
      <c r="C441" s="17" t="s">
        <v>13</v>
      </c>
      <c r="D441" s="92"/>
    </row>
    <row r="442" spans="1:4" ht="12.5" x14ac:dyDescent="0.25">
      <c r="A442" s="25" t="s">
        <v>498</v>
      </c>
      <c r="B442" s="75" t="s">
        <v>209</v>
      </c>
      <c r="C442" s="17" t="s">
        <v>13</v>
      </c>
      <c r="D442" s="92"/>
    </row>
    <row r="443" spans="1:4" ht="12.5" x14ac:dyDescent="0.25">
      <c r="A443" s="25" t="s">
        <v>499</v>
      </c>
      <c r="B443" s="64" t="s">
        <v>210</v>
      </c>
      <c r="C443" s="17" t="s">
        <v>13</v>
      </c>
      <c r="D443" s="92"/>
    </row>
    <row r="444" spans="1:4" thickBot="1" x14ac:dyDescent="0.3">
      <c r="A444" s="25" t="s">
        <v>500</v>
      </c>
      <c r="B444" s="82" t="s">
        <v>211</v>
      </c>
      <c r="C444" s="17" t="s">
        <v>13</v>
      </c>
      <c r="D444" s="92"/>
    </row>
    <row r="445" spans="1:4" x14ac:dyDescent="0.25">
      <c r="A445" s="127"/>
      <c r="B445" s="128" t="s">
        <v>483</v>
      </c>
      <c r="C445" s="128"/>
      <c r="D445" s="129"/>
    </row>
    <row r="446" spans="1:4" thickBot="1" x14ac:dyDescent="0.3">
      <c r="A446" s="26" t="s">
        <v>500</v>
      </c>
      <c r="B446" s="83" t="s">
        <v>212</v>
      </c>
      <c r="C446" s="23" t="s">
        <v>13</v>
      </c>
      <c r="D446" s="92"/>
    </row>
    <row r="447" spans="1:4" ht="13.5" thickBot="1" x14ac:dyDescent="0.3">
      <c r="A447" s="188" t="s">
        <v>816</v>
      </c>
      <c r="B447" s="189"/>
      <c r="C447" s="126"/>
      <c r="D447" s="126"/>
    </row>
    <row r="448" spans="1:4" x14ac:dyDescent="0.25">
      <c r="A448" s="127"/>
      <c r="B448" s="128" t="s">
        <v>213</v>
      </c>
      <c r="C448" s="128"/>
      <c r="D448" s="129"/>
    </row>
    <row r="449" spans="1:4" ht="12.5" x14ac:dyDescent="0.25">
      <c r="A449" s="25" t="s">
        <v>505</v>
      </c>
      <c r="B449" s="64" t="s">
        <v>214</v>
      </c>
      <c r="C449" s="18" t="s">
        <v>13</v>
      </c>
      <c r="D449" s="92"/>
    </row>
    <row r="450" spans="1:4" ht="12.5" x14ac:dyDescent="0.25">
      <c r="A450" s="25" t="s">
        <v>506</v>
      </c>
      <c r="B450" s="64" t="s">
        <v>215</v>
      </c>
      <c r="C450" s="18" t="s">
        <v>13</v>
      </c>
      <c r="D450" s="92"/>
    </row>
    <row r="451" spans="1:4" ht="12.5" x14ac:dyDescent="0.25">
      <c r="A451" s="25" t="s">
        <v>507</v>
      </c>
      <c r="B451" s="64" t="s">
        <v>216</v>
      </c>
      <c r="C451" s="18" t="s">
        <v>13</v>
      </c>
      <c r="D451" s="92"/>
    </row>
    <row r="452" spans="1:4" ht="12.5" x14ac:dyDescent="0.25">
      <c r="A452" s="25" t="s">
        <v>508</v>
      </c>
      <c r="B452" s="64" t="s">
        <v>217</v>
      </c>
      <c r="C452" s="18" t="s">
        <v>13</v>
      </c>
      <c r="D452" s="92"/>
    </row>
    <row r="453" spans="1:4" ht="12.5" x14ac:dyDescent="0.25">
      <c r="A453" s="25" t="s">
        <v>509</v>
      </c>
      <c r="B453" s="64" t="s">
        <v>218</v>
      </c>
      <c r="C453" s="18" t="s">
        <v>13</v>
      </c>
      <c r="D453" s="92"/>
    </row>
    <row r="454" spans="1:4" ht="12.5" x14ac:dyDescent="0.25">
      <c r="A454" s="25" t="s">
        <v>510</v>
      </c>
      <c r="B454" s="64" t="s">
        <v>219</v>
      </c>
      <c r="C454" s="18" t="s">
        <v>13</v>
      </c>
      <c r="D454" s="92"/>
    </row>
    <row r="455" spans="1:4" ht="12.5" x14ac:dyDescent="0.25">
      <c r="A455" s="25" t="s">
        <v>511</v>
      </c>
      <c r="B455" s="64" t="s">
        <v>220</v>
      </c>
      <c r="C455" s="18" t="s">
        <v>13</v>
      </c>
      <c r="D455" s="92"/>
    </row>
    <row r="456" spans="1:4" ht="12.5" x14ac:dyDescent="0.25">
      <c r="A456" s="25" t="s">
        <v>513</v>
      </c>
      <c r="B456" s="64" t="s">
        <v>221</v>
      </c>
      <c r="C456" s="18" t="s">
        <v>13</v>
      </c>
      <c r="D456" s="92"/>
    </row>
    <row r="457" spans="1:4" ht="12.5" x14ac:dyDescent="0.25">
      <c r="A457" s="25" t="s">
        <v>514</v>
      </c>
      <c r="B457" s="64" t="s">
        <v>222</v>
      </c>
      <c r="C457" s="18" t="s">
        <v>13</v>
      </c>
      <c r="D457" s="92"/>
    </row>
    <row r="458" spans="1:4" ht="12.5" x14ac:dyDescent="0.25">
      <c r="A458" s="25" t="s">
        <v>515</v>
      </c>
      <c r="B458" s="64" t="s">
        <v>900</v>
      </c>
      <c r="C458" s="18" t="s">
        <v>13</v>
      </c>
      <c r="D458" s="92"/>
    </row>
    <row r="459" spans="1:4" ht="12.5" x14ac:dyDescent="0.25">
      <c r="A459" s="25" t="s">
        <v>515</v>
      </c>
      <c r="B459" s="64" t="s">
        <v>223</v>
      </c>
      <c r="C459" s="18" t="s">
        <v>13</v>
      </c>
      <c r="D459" s="92"/>
    </row>
    <row r="460" spans="1:4" ht="12.5" x14ac:dyDescent="0.25">
      <c r="A460" s="25" t="s">
        <v>516</v>
      </c>
      <c r="B460" s="64" t="s">
        <v>224</v>
      </c>
      <c r="C460" s="18" t="s">
        <v>13</v>
      </c>
      <c r="D460" s="92"/>
    </row>
    <row r="461" spans="1:4" ht="12.5" x14ac:dyDescent="0.25">
      <c r="A461" s="25" t="s">
        <v>518</v>
      </c>
      <c r="B461" s="64" t="s">
        <v>225</v>
      </c>
      <c r="C461" s="18" t="s">
        <v>13</v>
      </c>
      <c r="D461" s="92"/>
    </row>
    <row r="462" spans="1:4" ht="12.5" x14ac:dyDescent="0.25">
      <c r="A462" s="25" t="s">
        <v>519</v>
      </c>
      <c r="B462" s="64" t="s">
        <v>226</v>
      </c>
      <c r="C462" s="18" t="s">
        <v>13</v>
      </c>
      <c r="D462" s="92"/>
    </row>
    <row r="463" spans="1:4" ht="12.5" x14ac:dyDescent="0.25">
      <c r="A463" s="25" t="s">
        <v>817</v>
      </c>
      <c r="B463" s="64" t="s">
        <v>227</v>
      </c>
      <c r="C463" s="18" t="s">
        <v>13</v>
      </c>
      <c r="D463" s="92"/>
    </row>
    <row r="464" spans="1:4" ht="12.5" x14ac:dyDescent="0.25">
      <c r="A464" s="25" t="s">
        <v>818</v>
      </c>
      <c r="B464" s="64" t="s">
        <v>228</v>
      </c>
      <c r="C464" s="18" t="s">
        <v>13</v>
      </c>
      <c r="D464" s="92"/>
    </row>
    <row r="465" spans="1:4" ht="12.5" x14ac:dyDescent="0.25">
      <c r="A465" s="25" t="s">
        <v>819</v>
      </c>
      <c r="B465" s="64" t="s">
        <v>229</v>
      </c>
      <c r="C465" s="18" t="s">
        <v>13</v>
      </c>
      <c r="D465" s="92"/>
    </row>
    <row r="466" spans="1:4" ht="12.5" x14ac:dyDescent="0.25">
      <c r="A466" s="25" t="s">
        <v>820</v>
      </c>
      <c r="B466" s="64" t="s">
        <v>230</v>
      </c>
      <c r="C466" s="18" t="s">
        <v>13</v>
      </c>
      <c r="D466" s="92"/>
    </row>
    <row r="467" spans="1:4" ht="12.5" x14ac:dyDescent="0.25">
      <c r="A467" s="25" t="s">
        <v>821</v>
      </c>
      <c r="B467" s="64" t="s">
        <v>231</v>
      </c>
      <c r="C467" s="18" t="s">
        <v>13</v>
      </c>
      <c r="D467" s="92"/>
    </row>
    <row r="468" spans="1:4" ht="12.5" x14ac:dyDescent="0.25">
      <c r="A468" s="25" t="s">
        <v>822</v>
      </c>
      <c r="B468" s="64" t="s">
        <v>232</v>
      </c>
      <c r="C468" s="18" t="s">
        <v>13</v>
      </c>
      <c r="D468" s="92"/>
    </row>
    <row r="469" spans="1:4" ht="12.5" x14ac:dyDescent="0.25">
      <c r="A469" s="25" t="s">
        <v>823</v>
      </c>
      <c r="B469" s="64" t="s">
        <v>233</v>
      </c>
      <c r="C469" s="18" t="s">
        <v>13</v>
      </c>
      <c r="D469" s="92"/>
    </row>
    <row r="470" spans="1:4" ht="12.5" x14ac:dyDescent="0.25">
      <c r="A470" s="25" t="s">
        <v>824</v>
      </c>
      <c r="B470" s="64" t="s">
        <v>234</v>
      </c>
      <c r="C470" s="18" t="s">
        <v>13</v>
      </c>
      <c r="D470" s="92"/>
    </row>
    <row r="471" spans="1:4" thickBot="1" x14ac:dyDescent="0.3">
      <c r="A471" s="25" t="s">
        <v>826</v>
      </c>
      <c r="B471" s="118" t="s">
        <v>901</v>
      </c>
      <c r="C471" s="18" t="s">
        <v>12</v>
      </c>
      <c r="D471" s="92"/>
    </row>
    <row r="472" spans="1:4" x14ac:dyDescent="0.25">
      <c r="A472" s="127"/>
      <c r="B472" s="128" t="s">
        <v>253</v>
      </c>
      <c r="C472" s="128"/>
      <c r="D472" s="129"/>
    </row>
    <row r="473" spans="1:4" thickBot="1" x14ac:dyDescent="0.3">
      <c r="A473" s="25" t="s">
        <v>825</v>
      </c>
      <c r="B473" s="75" t="s">
        <v>254</v>
      </c>
      <c r="C473" s="18" t="s">
        <v>13</v>
      </c>
      <c r="D473" s="92"/>
    </row>
    <row r="474" spans="1:4" x14ac:dyDescent="0.25">
      <c r="A474" s="127"/>
      <c r="B474" s="128" t="s">
        <v>501</v>
      </c>
      <c r="C474" s="128"/>
      <c r="D474" s="129"/>
    </row>
    <row r="475" spans="1:4" ht="12.5" x14ac:dyDescent="0.25">
      <c r="A475" s="25" t="s">
        <v>827</v>
      </c>
      <c r="B475" s="75" t="s">
        <v>235</v>
      </c>
      <c r="C475" s="18" t="s">
        <v>13</v>
      </c>
      <c r="D475" s="92"/>
    </row>
    <row r="476" spans="1:4" ht="12.5" x14ac:dyDescent="0.25">
      <c r="A476" s="25" t="s">
        <v>828</v>
      </c>
      <c r="B476" s="75" t="s">
        <v>236</v>
      </c>
      <c r="C476" s="18" t="s">
        <v>13</v>
      </c>
      <c r="D476" s="92"/>
    </row>
    <row r="477" spans="1:4" ht="12.5" x14ac:dyDescent="0.25">
      <c r="A477" s="25" t="s">
        <v>829</v>
      </c>
      <c r="B477" s="75" t="s">
        <v>237</v>
      </c>
      <c r="C477" s="18" t="s">
        <v>13</v>
      </c>
      <c r="D477" s="92"/>
    </row>
    <row r="478" spans="1:4" ht="12.5" x14ac:dyDescent="0.25">
      <c r="A478" s="25" t="s">
        <v>830</v>
      </c>
      <c r="B478" s="75" t="s">
        <v>238</v>
      </c>
      <c r="C478" s="18" t="s">
        <v>13</v>
      </c>
      <c r="D478" s="92"/>
    </row>
    <row r="479" spans="1:4" ht="12.5" x14ac:dyDescent="0.25">
      <c r="A479" s="25" t="s">
        <v>831</v>
      </c>
      <c r="B479" s="75" t="s">
        <v>239</v>
      </c>
      <c r="C479" s="18" t="s">
        <v>13</v>
      </c>
      <c r="D479" s="92"/>
    </row>
    <row r="480" spans="1:4" ht="12.5" x14ac:dyDescent="0.25">
      <c r="A480" s="25" t="s">
        <v>832</v>
      </c>
      <c r="B480" s="75" t="s">
        <v>240</v>
      </c>
      <c r="C480" s="18" t="s">
        <v>13</v>
      </c>
      <c r="D480" s="92"/>
    </row>
    <row r="481" spans="1:4" ht="12.5" x14ac:dyDescent="0.25">
      <c r="A481" s="25" t="s">
        <v>833</v>
      </c>
      <c r="B481" s="75" t="s">
        <v>241</v>
      </c>
      <c r="C481" s="18" t="s">
        <v>13</v>
      </c>
      <c r="D481" s="92"/>
    </row>
    <row r="482" spans="1:4" ht="12.5" x14ac:dyDescent="0.25">
      <c r="A482" s="25" t="s">
        <v>834</v>
      </c>
      <c r="B482" s="75" t="s">
        <v>242</v>
      </c>
      <c r="C482" s="18" t="s">
        <v>13</v>
      </c>
      <c r="D482" s="92"/>
    </row>
    <row r="483" spans="1:4" ht="12.5" x14ac:dyDescent="0.25">
      <c r="A483" s="25" t="s">
        <v>835</v>
      </c>
      <c r="B483" s="75" t="s">
        <v>243</v>
      </c>
      <c r="C483" s="18" t="s">
        <v>13</v>
      </c>
      <c r="D483" s="92"/>
    </row>
    <row r="484" spans="1:4" ht="12.5" x14ac:dyDescent="0.25">
      <c r="A484" s="25" t="s">
        <v>836</v>
      </c>
      <c r="B484" s="75" t="s">
        <v>244</v>
      </c>
      <c r="C484" s="18" t="s">
        <v>13</v>
      </c>
      <c r="D484" s="92"/>
    </row>
    <row r="485" spans="1:4" ht="12.5" x14ac:dyDescent="0.25">
      <c r="A485" s="25" t="s">
        <v>837</v>
      </c>
      <c r="B485" s="75" t="s">
        <v>245</v>
      </c>
      <c r="C485" s="18" t="s">
        <v>13</v>
      </c>
      <c r="D485" s="92"/>
    </row>
    <row r="486" spans="1:4" ht="12.5" x14ac:dyDescent="0.25">
      <c r="A486" s="25" t="s">
        <v>838</v>
      </c>
      <c r="B486" s="75" t="s">
        <v>246</v>
      </c>
      <c r="C486" s="18" t="s">
        <v>13</v>
      </c>
      <c r="D486" s="92"/>
    </row>
    <row r="487" spans="1:4" ht="12.5" x14ac:dyDescent="0.25">
      <c r="A487" s="25" t="s">
        <v>839</v>
      </c>
      <c r="B487" s="75" t="s">
        <v>247</v>
      </c>
      <c r="C487" s="18" t="s">
        <v>13</v>
      </c>
      <c r="D487" s="92"/>
    </row>
    <row r="488" spans="1:4" ht="12.5" x14ac:dyDescent="0.25">
      <c r="A488" s="25" t="s">
        <v>840</v>
      </c>
      <c r="B488" s="75" t="s">
        <v>248</v>
      </c>
      <c r="C488" s="18" t="s">
        <v>13</v>
      </c>
      <c r="D488" s="92"/>
    </row>
    <row r="489" spans="1:4" ht="12.5" x14ac:dyDescent="0.25">
      <c r="A489" s="25" t="s">
        <v>841</v>
      </c>
      <c r="B489" s="75" t="s">
        <v>249</v>
      </c>
      <c r="C489" s="18" t="s">
        <v>13</v>
      </c>
      <c r="D489" s="92"/>
    </row>
    <row r="490" spans="1:4" ht="12.5" x14ac:dyDescent="0.25">
      <c r="A490" s="25" t="s">
        <v>842</v>
      </c>
      <c r="B490" s="75" t="s">
        <v>250</v>
      </c>
      <c r="C490" s="18" t="s">
        <v>13</v>
      </c>
      <c r="D490" s="92"/>
    </row>
    <row r="491" spans="1:4" ht="12.5" x14ac:dyDescent="0.25">
      <c r="A491" s="25" t="s">
        <v>843</v>
      </c>
      <c r="B491" s="75" t="s">
        <v>251</v>
      </c>
      <c r="C491" s="18" t="s">
        <v>13</v>
      </c>
      <c r="D491" s="92"/>
    </row>
    <row r="492" spans="1:4" ht="12.5" x14ac:dyDescent="0.25">
      <c r="A492" s="25" t="s">
        <v>844</v>
      </c>
      <c r="B492" s="75" t="s">
        <v>252</v>
      </c>
      <c r="C492" s="18" t="s">
        <v>13</v>
      </c>
      <c r="D492" s="92"/>
    </row>
    <row r="493" spans="1:4" thickBot="1" x14ac:dyDescent="0.3">
      <c r="A493" s="25" t="s">
        <v>845</v>
      </c>
      <c r="B493" s="75" t="s">
        <v>484</v>
      </c>
      <c r="C493" s="18" t="s">
        <v>13</v>
      </c>
      <c r="D493" s="92"/>
    </row>
    <row r="494" spans="1:4" x14ac:dyDescent="0.25">
      <c r="A494" s="127"/>
      <c r="B494" s="128" t="s">
        <v>253</v>
      </c>
      <c r="C494" s="128"/>
      <c r="D494" s="129"/>
    </row>
    <row r="495" spans="1:4" thickBot="1" x14ac:dyDescent="0.3">
      <c r="A495" s="25" t="s">
        <v>846</v>
      </c>
      <c r="B495" s="75" t="s">
        <v>254</v>
      </c>
      <c r="C495" s="18" t="s">
        <v>13</v>
      </c>
      <c r="D495" s="92"/>
    </row>
    <row r="496" spans="1:4" x14ac:dyDescent="0.25">
      <c r="A496" s="127"/>
      <c r="B496" s="128" t="s">
        <v>502</v>
      </c>
      <c r="C496" s="128"/>
      <c r="D496" s="129"/>
    </row>
    <row r="497" spans="1:4" thickBot="1" x14ac:dyDescent="0.3">
      <c r="A497" s="41" t="s">
        <v>847</v>
      </c>
      <c r="B497" s="84" t="s">
        <v>503</v>
      </c>
      <c r="C497" s="23" t="s">
        <v>86</v>
      </c>
      <c r="D497" s="92"/>
    </row>
    <row r="498" spans="1:4" ht="13.5" thickBot="1" x14ac:dyDescent="0.3">
      <c r="A498" s="188" t="s">
        <v>848</v>
      </c>
      <c r="B498" s="189"/>
      <c r="C498" s="126"/>
      <c r="D498" s="126"/>
    </row>
    <row r="499" spans="1:4" x14ac:dyDescent="0.25">
      <c r="A499" s="127"/>
      <c r="B499" s="128" t="s">
        <v>504</v>
      </c>
      <c r="C499" s="128"/>
      <c r="D499" s="129"/>
    </row>
    <row r="500" spans="1:4" ht="12.5" x14ac:dyDescent="0.25">
      <c r="A500" s="25" t="s">
        <v>520</v>
      </c>
      <c r="B500" s="64" t="s">
        <v>605</v>
      </c>
      <c r="C500" s="18" t="s">
        <v>13</v>
      </c>
      <c r="D500" s="92"/>
    </row>
    <row r="501" spans="1:4" ht="12.5" x14ac:dyDescent="0.25">
      <c r="A501" s="25" t="s">
        <v>521</v>
      </c>
      <c r="B501" s="64" t="s">
        <v>929</v>
      </c>
      <c r="C501" s="18" t="s">
        <v>13</v>
      </c>
      <c r="D501" s="92"/>
    </row>
    <row r="502" spans="1:4" ht="12.5" x14ac:dyDescent="0.25">
      <c r="A502" s="25" t="s">
        <v>522</v>
      </c>
      <c r="B502" s="64" t="s">
        <v>606</v>
      </c>
      <c r="C502" s="18" t="s">
        <v>13</v>
      </c>
      <c r="D502" s="92"/>
    </row>
    <row r="503" spans="1:4" ht="12.5" x14ac:dyDescent="0.25">
      <c r="A503" s="25" t="s">
        <v>523</v>
      </c>
      <c r="B503" s="64" t="s">
        <v>604</v>
      </c>
      <c r="C503" s="18" t="s">
        <v>13</v>
      </c>
      <c r="D503" s="92"/>
    </row>
    <row r="504" spans="1:4" ht="12.5" x14ac:dyDescent="0.25">
      <c r="A504" s="25" t="s">
        <v>524</v>
      </c>
      <c r="B504" s="64" t="s">
        <v>255</v>
      </c>
      <c r="C504" s="18" t="s">
        <v>13</v>
      </c>
      <c r="D504" s="92"/>
    </row>
    <row r="505" spans="1:4" ht="12.5" x14ac:dyDescent="0.25">
      <c r="A505" s="25" t="s">
        <v>525</v>
      </c>
      <c r="B505" s="64" t="s">
        <v>256</v>
      </c>
      <c r="C505" s="18" t="s">
        <v>13</v>
      </c>
      <c r="D505" s="92"/>
    </row>
    <row r="506" spans="1:4" thickBot="1" x14ac:dyDescent="0.3">
      <c r="A506" s="25" t="s">
        <v>526</v>
      </c>
      <c r="B506" s="64" t="s">
        <v>257</v>
      </c>
      <c r="C506" s="18" t="s">
        <v>13</v>
      </c>
      <c r="D506" s="92"/>
    </row>
    <row r="507" spans="1:4" x14ac:dyDescent="0.25">
      <c r="A507" s="182"/>
      <c r="B507" s="128" t="s">
        <v>512</v>
      </c>
      <c r="C507" s="128"/>
      <c r="D507" s="129"/>
    </row>
    <row r="508" spans="1:4" ht="12.5" x14ac:dyDescent="0.25">
      <c r="A508" s="25" t="s">
        <v>527</v>
      </c>
      <c r="B508" s="64" t="s">
        <v>258</v>
      </c>
      <c r="C508" s="18" t="s">
        <v>13</v>
      </c>
      <c r="D508" s="92"/>
    </row>
    <row r="509" spans="1:4" ht="12.5" x14ac:dyDescent="0.25">
      <c r="A509" s="25" t="s">
        <v>528</v>
      </c>
      <c r="B509" s="64" t="s">
        <v>259</v>
      </c>
      <c r="C509" s="18" t="s">
        <v>13</v>
      </c>
      <c r="D509" s="92"/>
    </row>
    <row r="510" spans="1:4" ht="12.5" x14ac:dyDescent="0.25">
      <c r="A510" s="25" t="s">
        <v>529</v>
      </c>
      <c r="B510" s="64" t="s">
        <v>260</v>
      </c>
      <c r="C510" s="18" t="s">
        <v>13</v>
      </c>
      <c r="D510" s="92"/>
    </row>
    <row r="511" spans="1:4" thickBot="1" x14ac:dyDescent="0.3">
      <c r="A511" s="25" t="s">
        <v>530</v>
      </c>
      <c r="B511" s="64" t="s">
        <v>261</v>
      </c>
      <c r="C511" s="18" t="s">
        <v>13</v>
      </c>
      <c r="D511" s="92"/>
    </row>
    <row r="512" spans="1:4" x14ac:dyDescent="0.25">
      <c r="A512" s="182"/>
      <c r="B512" s="128" t="s">
        <v>517</v>
      </c>
      <c r="C512" s="128"/>
      <c r="D512" s="129"/>
    </row>
    <row r="513" spans="1:4" ht="25" x14ac:dyDescent="0.25">
      <c r="A513" s="25" t="s">
        <v>531</v>
      </c>
      <c r="B513" s="64" t="s">
        <v>262</v>
      </c>
      <c r="C513" s="18" t="s">
        <v>13</v>
      </c>
      <c r="D513" s="92"/>
    </row>
    <row r="514" spans="1:4" thickBot="1" x14ac:dyDescent="0.3">
      <c r="A514" s="26" t="s">
        <v>532</v>
      </c>
      <c r="B514" s="51" t="s">
        <v>263</v>
      </c>
      <c r="C514" s="27" t="s">
        <v>13</v>
      </c>
      <c r="D514" s="92"/>
    </row>
    <row r="515" spans="1:4" ht="13.5" thickBot="1" x14ac:dyDescent="0.3">
      <c r="A515" s="188" t="s">
        <v>849</v>
      </c>
      <c r="B515" s="189"/>
      <c r="C515" s="126"/>
      <c r="D515" s="126"/>
    </row>
    <row r="516" spans="1:4" x14ac:dyDescent="0.25">
      <c r="A516" s="182"/>
      <c r="B516" s="128" t="s">
        <v>548</v>
      </c>
      <c r="C516" s="128"/>
      <c r="D516" s="129"/>
    </row>
    <row r="517" spans="1:4" ht="12.5" x14ac:dyDescent="0.25">
      <c r="A517" s="25" t="s">
        <v>559</v>
      </c>
      <c r="B517" s="118" t="s">
        <v>617</v>
      </c>
      <c r="C517" s="18" t="s">
        <v>13</v>
      </c>
      <c r="D517" s="92"/>
    </row>
    <row r="518" spans="1:4" ht="12.5" x14ac:dyDescent="0.25">
      <c r="A518" s="25" t="s">
        <v>560</v>
      </c>
      <c r="B518" s="118" t="s">
        <v>618</v>
      </c>
      <c r="C518" s="18" t="s">
        <v>13</v>
      </c>
      <c r="D518" s="92"/>
    </row>
    <row r="519" spans="1:4" ht="12.5" x14ac:dyDescent="0.25">
      <c r="A519" s="25" t="s">
        <v>561</v>
      </c>
      <c r="B519" s="118" t="s">
        <v>619</v>
      </c>
      <c r="C519" s="18" t="s">
        <v>13</v>
      </c>
      <c r="D519" s="92"/>
    </row>
    <row r="520" spans="1:4" ht="12.5" x14ac:dyDescent="0.25">
      <c r="A520" s="25" t="s">
        <v>562</v>
      </c>
      <c r="B520" s="118" t="s">
        <v>620</v>
      </c>
      <c r="C520" s="18" t="s">
        <v>13</v>
      </c>
      <c r="D520" s="92"/>
    </row>
    <row r="521" spans="1:4" ht="12.5" x14ac:dyDescent="0.25">
      <c r="A521" s="25" t="s">
        <v>563</v>
      </c>
      <c r="B521" s="118" t="s">
        <v>874</v>
      </c>
      <c r="C521" s="18" t="s">
        <v>13</v>
      </c>
      <c r="D521" s="92"/>
    </row>
    <row r="522" spans="1:4" ht="12.5" x14ac:dyDescent="0.25">
      <c r="A522" s="25" t="s">
        <v>564</v>
      </c>
      <c r="B522" s="118" t="s">
        <v>875</v>
      </c>
      <c r="C522" s="18" t="s">
        <v>13</v>
      </c>
      <c r="D522" s="92"/>
    </row>
    <row r="523" spans="1:4" ht="12.5" x14ac:dyDescent="0.25">
      <c r="A523" s="25" t="s">
        <v>565</v>
      </c>
      <c r="B523" s="118" t="s">
        <v>876</v>
      </c>
      <c r="C523" s="18" t="s">
        <v>13</v>
      </c>
      <c r="D523" s="92"/>
    </row>
    <row r="524" spans="1:4" ht="12.5" x14ac:dyDescent="0.25">
      <c r="A524" s="25" t="s">
        <v>566</v>
      </c>
      <c r="B524" s="118" t="s">
        <v>877</v>
      </c>
      <c r="C524" s="18" t="s">
        <v>13</v>
      </c>
      <c r="D524" s="92"/>
    </row>
    <row r="525" spans="1:4" ht="12.5" x14ac:dyDescent="0.25">
      <c r="A525" s="25" t="s">
        <v>850</v>
      </c>
      <c r="B525" s="118" t="s">
        <v>878</v>
      </c>
      <c r="C525" s="18" t="s">
        <v>13</v>
      </c>
      <c r="D525" s="92"/>
    </row>
    <row r="526" spans="1:4" ht="12.5" x14ac:dyDescent="0.25">
      <c r="A526" s="25" t="s">
        <v>851</v>
      </c>
      <c r="B526" s="118" t="s">
        <v>879</v>
      </c>
      <c r="C526" s="18" t="s">
        <v>13</v>
      </c>
      <c r="D526" s="92"/>
    </row>
    <row r="527" spans="1:4" ht="12.5" x14ac:dyDescent="0.25">
      <c r="A527" s="25" t="s">
        <v>852</v>
      </c>
      <c r="B527" s="118" t="s">
        <v>881</v>
      </c>
      <c r="C527" s="18" t="s">
        <v>13</v>
      </c>
      <c r="D527" s="92"/>
    </row>
    <row r="528" spans="1:4" ht="12.5" x14ac:dyDescent="0.25">
      <c r="A528" s="25" t="s">
        <v>853</v>
      </c>
      <c r="B528" s="118" t="s">
        <v>880</v>
      </c>
      <c r="C528" s="18" t="s">
        <v>13</v>
      </c>
      <c r="D528" s="92"/>
    </row>
    <row r="529" spans="1:4" ht="12.5" x14ac:dyDescent="0.25">
      <c r="A529" s="25" t="s">
        <v>854</v>
      </c>
      <c r="B529" s="118" t="s">
        <v>882</v>
      </c>
      <c r="C529" s="18" t="s">
        <v>13</v>
      </c>
      <c r="D529" s="92"/>
    </row>
    <row r="530" spans="1:4" ht="12.5" x14ac:dyDescent="0.25">
      <c r="A530" s="25" t="s">
        <v>855</v>
      </c>
      <c r="B530" s="118" t="s">
        <v>883</v>
      </c>
      <c r="C530" s="18" t="s">
        <v>13</v>
      </c>
      <c r="D530" s="92"/>
    </row>
    <row r="531" spans="1:4" ht="12.5" x14ac:dyDescent="0.25">
      <c r="A531" s="25" t="s">
        <v>856</v>
      </c>
      <c r="B531" s="118" t="s">
        <v>884</v>
      </c>
      <c r="C531" s="18" t="s">
        <v>13</v>
      </c>
      <c r="D531" s="92"/>
    </row>
    <row r="532" spans="1:4" ht="12.5" x14ac:dyDescent="0.25">
      <c r="A532" s="25" t="s">
        <v>857</v>
      </c>
      <c r="B532" s="118" t="s">
        <v>885</v>
      </c>
      <c r="C532" s="18" t="s">
        <v>13</v>
      </c>
      <c r="D532" s="92"/>
    </row>
    <row r="533" spans="1:4" ht="12.5" x14ac:dyDescent="0.25">
      <c r="A533" s="25" t="s">
        <v>858</v>
      </c>
      <c r="B533" s="167" t="s">
        <v>533</v>
      </c>
      <c r="C533" s="18" t="s">
        <v>13</v>
      </c>
      <c r="D533" s="92"/>
    </row>
    <row r="534" spans="1:4" ht="12.5" x14ac:dyDescent="0.25">
      <c r="A534" s="25" t="s">
        <v>859</v>
      </c>
      <c r="B534" s="167" t="s">
        <v>534</v>
      </c>
      <c r="C534" s="18" t="s">
        <v>13</v>
      </c>
      <c r="D534" s="92"/>
    </row>
    <row r="535" spans="1:4" ht="12.5" x14ac:dyDescent="0.25">
      <c r="A535" s="25" t="s">
        <v>860</v>
      </c>
      <c r="B535" s="183" t="s">
        <v>535</v>
      </c>
      <c r="C535" s="18" t="s">
        <v>13</v>
      </c>
      <c r="D535" s="92"/>
    </row>
    <row r="536" spans="1:4" ht="12.5" x14ac:dyDescent="0.25">
      <c r="A536" s="25" t="s">
        <v>861</v>
      </c>
      <c r="B536" s="183" t="s">
        <v>536</v>
      </c>
      <c r="C536" s="18" t="s">
        <v>13</v>
      </c>
      <c r="D536" s="92"/>
    </row>
    <row r="537" spans="1:4" ht="12.5" x14ac:dyDescent="0.25">
      <c r="A537" s="25" t="s">
        <v>886</v>
      </c>
      <c r="B537" s="183" t="s">
        <v>537</v>
      </c>
      <c r="C537" s="18" t="s">
        <v>13</v>
      </c>
      <c r="D537" s="92"/>
    </row>
    <row r="538" spans="1:4" ht="12.5" x14ac:dyDescent="0.25">
      <c r="A538" s="25" t="s">
        <v>887</v>
      </c>
      <c r="B538" s="183" t="s">
        <v>538</v>
      </c>
      <c r="C538" s="18" t="s">
        <v>13</v>
      </c>
      <c r="D538" s="92"/>
    </row>
    <row r="539" spans="1:4" ht="12.5" x14ac:dyDescent="0.25">
      <c r="A539" s="25" t="s">
        <v>888</v>
      </c>
      <c r="B539" s="183" t="s">
        <v>539</v>
      </c>
      <c r="C539" s="18" t="s">
        <v>13</v>
      </c>
      <c r="D539" s="92"/>
    </row>
    <row r="540" spans="1:4" ht="12.5" x14ac:dyDescent="0.25">
      <c r="A540" s="25" t="s">
        <v>889</v>
      </c>
      <c r="B540" s="183" t="s">
        <v>540</v>
      </c>
      <c r="C540" s="18" t="s">
        <v>13</v>
      </c>
      <c r="D540" s="92"/>
    </row>
    <row r="541" spans="1:4" ht="12.5" x14ac:dyDescent="0.25">
      <c r="A541" s="25" t="s">
        <v>890</v>
      </c>
      <c r="B541" s="183" t="s">
        <v>541</v>
      </c>
      <c r="C541" s="18" t="s">
        <v>13</v>
      </c>
      <c r="D541" s="92"/>
    </row>
    <row r="542" spans="1:4" ht="12.5" x14ac:dyDescent="0.25">
      <c r="A542" s="25" t="s">
        <v>891</v>
      </c>
      <c r="B542" s="183" t="s">
        <v>542</v>
      </c>
      <c r="C542" s="18" t="s">
        <v>13</v>
      </c>
      <c r="D542" s="92"/>
    </row>
    <row r="543" spans="1:4" ht="12.5" x14ac:dyDescent="0.25">
      <c r="A543" s="25" t="s">
        <v>892</v>
      </c>
      <c r="B543" s="183" t="s">
        <v>543</v>
      </c>
      <c r="C543" s="18" t="s">
        <v>13</v>
      </c>
      <c r="D543" s="92"/>
    </row>
    <row r="544" spans="1:4" ht="12.5" x14ac:dyDescent="0.25">
      <c r="A544" s="25" t="s">
        <v>893</v>
      </c>
      <c r="B544" s="183" t="s">
        <v>544</v>
      </c>
      <c r="C544" s="18" t="s">
        <v>13</v>
      </c>
      <c r="D544" s="92"/>
    </row>
    <row r="545" spans="1:4" ht="12.5" x14ac:dyDescent="0.25">
      <c r="A545" s="25" t="s">
        <v>894</v>
      </c>
      <c r="B545" s="183" t="s">
        <v>545</v>
      </c>
      <c r="C545" s="18" t="s">
        <v>13</v>
      </c>
      <c r="D545" s="92"/>
    </row>
    <row r="546" spans="1:4" ht="12.5" x14ac:dyDescent="0.25">
      <c r="A546" s="25" t="s">
        <v>895</v>
      </c>
      <c r="B546" s="183" t="s">
        <v>546</v>
      </c>
      <c r="C546" s="18" t="s">
        <v>13</v>
      </c>
      <c r="D546" s="92"/>
    </row>
    <row r="547" spans="1:4" ht="12.5" x14ac:dyDescent="0.25">
      <c r="A547" s="25" t="s">
        <v>896</v>
      </c>
      <c r="B547" s="183" t="s">
        <v>902</v>
      </c>
      <c r="C547" s="18" t="s">
        <v>13</v>
      </c>
      <c r="D547" s="92"/>
    </row>
    <row r="548" spans="1:4" ht="12.5" x14ac:dyDescent="0.25">
      <c r="A548" s="25" t="s">
        <v>897</v>
      </c>
      <c r="B548" s="183" t="s">
        <v>903</v>
      </c>
      <c r="C548" s="18" t="s">
        <v>13</v>
      </c>
      <c r="D548" s="92"/>
    </row>
    <row r="549" spans="1:4" ht="12.5" x14ac:dyDescent="0.25">
      <c r="A549" s="25" t="s">
        <v>904</v>
      </c>
      <c r="B549" s="183" t="s">
        <v>905</v>
      </c>
      <c r="C549" s="18" t="s">
        <v>13</v>
      </c>
      <c r="D549" s="92"/>
    </row>
    <row r="550" spans="1:4" ht="12.5" x14ac:dyDescent="0.25">
      <c r="A550" s="25" t="s">
        <v>906</v>
      </c>
      <c r="B550" s="183" t="s">
        <v>907</v>
      </c>
      <c r="C550" s="18" t="s">
        <v>13</v>
      </c>
      <c r="D550" s="92"/>
    </row>
    <row r="551" spans="1:4" ht="12.5" x14ac:dyDescent="0.25">
      <c r="A551" s="25" t="s">
        <v>908</v>
      </c>
      <c r="B551" s="183" t="s">
        <v>909</v>
      </c>
      <c r="C551" s="18" t="s">
        <v>13</v>
      </c>
      <c r="D551" s="92"/>
    </row>
    <row r="552" spans="1:4" ht="12.5" x14ac:dyDescent="0.25">
      <c r="A552" s="25" t="s">
        <v>910</v>
      </c>
      <c r="B552" s="183" t="s">
        <v>911</v>
      </c>
      <c r="C552" s="18" t="s">
        <v>13</v>
      </c>
      <c r="D552" s="92"/>
    </row>
    <row r="553" spans="1:4" ht="12.5" x14ac:dyDescent="0.25">
      <c r="A553" s="25" t="s">
        <v>912</v>
      </c>
      <c r="B553" s="183" t="s">
        <v>913</v>
      </c>
      <c r="C553" s="18" t="s">
        <v>13</v>
      </c>
      <c r="D553" s="92"/>
    </row>
    <row r="554" spans="1:4" ht="12.5" x14ac:dyDescent="0.25">
      <c r="A554" s="25" t="s">
        <v>914</v>
      </c>
      <c r="B554" s="64" t="s">
        <v>547</v>
      </c>
      <c r="C554" s="18" t="s">
        <v>13</v>
      </c>
      <c r="D554" s="92"/>
    </row>
    <row r="555" spans="1:4" thickBot="1" x14ac:dyDescent="0.3">
      <c r="A555" s="26" t="s">
        <v>915</v>
      </c>
      <c r="B555" s="86" t="s">
        <v>898</v>
      </c>
      <c r="C555" s="27" t="s">
        <v>13</v>
      </c>
      <c r="D555" s="92"/>
    </row>
    <row r="556" spans="1:4" ht="13.5" thickBot="1" x14ac:dyDescent="0.3">
      <c r="A556" s="188" t="s">
        <v>862</v>
      </c>
      <c r="B556" s="189"/>
      <c r="C556" s="126"/>
      <c r="D556" s="126"/>
    </row>
    <row r="557" spans="1:4" x14ac:dyDescent="0.25">
      <c r="A557" s="182"/>
      <c r="B557" s="128" t="s">
        <v>549</v>
      </c>
      <c r="C557" s="128"/>
      <c r="D557" s="129"/>
    </row>
    <row r="558" spans="1:4" ht="12.5" x14ac:dyDescent="0.25">
      <c r="A558" s="25" t="s">
        <v>863</v>
      </c>
      <c r="B558" s="75" t="s">
        <v>551</v>
      </c>
      <c r="C558" s="18" t="s">
        <v>13</v>
      </c>
      <c r="D558" s="92"/>
    </row>
    <row r="559" spans="1:4" ht="12.5" x14ac:dyDescent="0.25">
      <c r="A559" s="25" t="s">
        <v>864</v>
      </c>
      <c r="B559" s="75" t="s">
        <v>552</v>
      </c>
      <c r="C559" s="18" t="s">
        <v>13</v>
      </c>
      <c r="D559" s="92"/>
    </row>
    <row r="560" spans="1:4" ht="12.5" x14ac:dyDescent="0.25">
      <c r="A560" s="25" t="s">
        <v>865</v>
      </c>
      <c r="B560" s="75" t="s">
        <v>554</v>
      </c>
      <c r="C560" s="18" t="s">
        <v>13</v>
      </c>
      <c r="D560" s="92"/>
    </row>
    <row r="561" spans="1:4" thickBot="1" x14ac:dyDescent="0.3">
      <c r="A561" s="25" t="s">
        <v>866</v>
      </c>
      <c r="B561" s="75" t="s">
        <v>553</v>
      </c>
      <c r="C561" s="18" t="s">
        <v>13</v>
      </c>
      <c r="D561" s="92"/>
    </row>
    <row r="562" spans="1:4" x14ac:dyDescent="0.25">
      <c r="A562" s="182"/>
      <c r="B562" s="128" t="s">
        <v>550</v>
      </c>
      <c r="C562" s="128"/>
      <c r="D562" s="129"/>
    </row>
    <row r="563" spans="1:4" ht="12.5" x14ac:dyDescent="0.25">
      <c r="A563" s="25" t="s">
        <v>867</v>
      </c>
      <c r="B563" s="75" t="s">
        <v>555</v>
      </c>
      <c r="C563" s="18" t="s">
        <v>13</v>
      </c>
      <c r="D563" s="92"/>
    </row>
    <row r="564" spans="1:4" ht="12.5" x14ac:dyDescent="0.25">
      <c r="A564" s="25" t="s">
        <v>868</v>
      </c>
      <c r="B564" s="75" t="s">
        <v>556</v>
      </c>
      <c r="C564" s="18" t="s">
        <v>13</v>
      </c>
      <c r="D564" s="92"/>
    </row>
    <row r="565" spans="1:4" ht="12.5" x14ac:dyDescent="0.25">
      <c r="A565" s="25" t="s">
        <v>869</v>
      </c>
      <c r="B565" s="75" t="s">
        <v>557</v>
      </c>
      <c r="C565" s="18" t="s">
        <v>13</v>
      </c>
      <c r="D565" s="92"/>
    </row>
    <row r="566" spans="1:4" thickBot="1" x14ac:dyDescent="0.3">
      <c r="A566" s="26" t="s">
        <v>870</v>
      </c>
      <c r="B566" s="88" t="s">
        <v>558</v>
      </c>
      <c r="C566" s="27" t="s">
        <v>13</v>
      </c>
      <c r="D566" s="92"/>
    </row>
    <row r="567" spans="1:4" ht="13.5" thickBot="1" x14ac:dyDescent="0.3">
      <c r="A567" s="188" t="s">
        <v>598</v>
      </c>
      <c r="B567" s="189"/>
      <c r="C567" s="126"/>
      <c r="D567" s="126"/>
    </row>
    <row r="568" spans="1:4" x14ac:dyDescent="0.25">
      <c r="A568" s="182"/>
      <c r="B568" s="128" t="s">
        <v>597</v>
      </c>
      <c r="C568" s="128"/>
      <c r="D568" s="129"/>
    </row>
    <row r="569" spans="1:4" ht="12.5" x14ac:dyDescent="0.25">
      <c r="A569" s="130" t="s">
        <v>317</v>
      </c>
      <c r="B569" s="195" t="s">
        <v>594</v>
      </c>
      <c r="C569" s="130" t="s">
        <v>595</v>
      </c>
      <c r="D569" s="92"/>
    </row>
    <row r="570" spans="1:4" ht="12.5" x14ac:dyDescent="0.25">
      <c r="A570" s="130" t="s">
        <v>318</v>
      </c>
      <c r="B570" s="195"/>
      <c r="C570" s="130" t="s">
        <v>278</v>
      </c>
      <c r="D570" s="92"/>
    </row>
    <row r="571" spans="1:4" ht="12.5" x14ac:dyDescent="0.25">
      <c r="A571" s="130" t="s">
        <v>319</v>
      </c>
      <c r="B571" s="194" t="s">
        <v>920</v>
      </c>
      <c r="C571" s="130" t="s">
        <v>595</v>
      </c>
      <c r="D571" s="92"/>
    </row>
    <row r="572" spans="1:4" ht="12.5" x14ac:dyDescent="0.25">
      <c r="A572" s="130" t="s">
        <v>320</v>
      </c>
      <c r="B572" s="194"/>
      <c r="C572" s="130" t="s">
        <v>278</v>
      </c>
      <c r="D572" s="92"/>
    </row>
    <row r="573" spans="1:4" ht="12.5" x14ac:dyDescent="0.25">
      <c r="A573" s="130" t="s">
        <v>321</v>
      </c>
      <c r="B573" s="194" t="s">
        <v>925</v>
      </c>
      <c r="C573" s="130" t="s">
        <v>595</v>
      </c>
      <c r="D573" s="92"/>
    </row>
    <row r="574" spans="1:4" ht="12.5" x14ac:dyDescent="0.25">
      <c r="A574" s="130" t="s">
        <v>322</v>
      </c>
      <c r="B574" s="194"/>
      <c r="C574" s="130" t="s">
        <v>278</v>
      </c>
      <c r="D574" s="92"/>
    </row>
    <row r="575" spans="1:4" ht="12.5" x14ac:dyDescent="0.25">
      <c r="A575" s="130" t="s">
        <v>323</v>
      </c>
      <c r="B575" s="194" t="s">
        <v>926</v>
      </c>
      <c r="C575" s="130" t="s">
        <v>595</v>
      </c>
      <c r="D575" s="92"/>
    </row>
    <row r="576" spans="1:4" ht="12.5" x14ac:dyDescent="0.25">
      <c r="A576" s="130" t="s">
        <v>324</v>
      </c>
      <c r="B576" s="194"/>
      <c r="C576" s="130" t="s">
        <v>278</v>
      </c>
      <c r="D576" s="92"/>
    </row>
    <row r="577" spans="1:4" ht="12.5" x14ac:dyDescent="0.25">
      <c r="A577" s="130" t="s">
        <v>325</v>
      </c>
      <c r="B577" s="117" t="s">
        <v>899</v>
      </c>
      <c r="C577" s="130" t="s">
        <v>13</v>
      </c>
      <c r="D577" s="92"/>
    </row>
    <row r="578" spans="1:4" ht="12.5" x14ac:dyDescent="0.25">
      <c r="A578" s="130" t="s">
        <v>326</v>
      </c>
      <c r="B578" s="117" t="s">
        <v>596</v>
      </c>
      <c r="C578" s="130" t="s">
        <v>0</v>
      </c>
      <c r="D578" s="92"/>
    </row>
    <row r="579" spans="1:4" ht="12.5" x14ac:dyDescent="0.25">
      <c r="A579" s="130" t="s">
        <v>669</v>
      </c>
      <c r="B579" s="167" t="s">
        <v>631</v>
      </c>
      <c r="C579" s="130" t="s">
        <v>0</v>
      </c>
      <c r="D579" s="92"/>
    </row>
    <row r="580" spans="1:4" ht="12.5" x14ac:dyDescent="0.25">
      <c r="A580" s="130" t="s">
        <v>670</v>
      </c>
      <c r="B580" s="167" t="s">
        <v>668</v>
      </c>
      <c r="C580" s="130" t="s">
        <v>0</v>
      </c>
      <c r="D580" s="92"/>
    </row>
  </sheetData>
  <sheetProtection algorithmName="SHA-512" hashValue="a1QEGfOWoWP6F580kpuU5d1UCZ//26tTwOiF2Kl0mMzBcCyX+zGGlqt3DGMlMkfYy4VX+NBsdcsCRE+NmvPHyw==" saltValue="gwlznw1X+reEx+xGjTYUUA==" spinCount="100000" sheet="1" objects="1" scenarios="1"/>
  <autoFilter ref="A3:D580"/>
  <mergeCells count="39">
    <mergeCell ref="B571:B572"/>
    <mergeCell ref="B573:B574"/>
    <mergeCell ref="B575:B576"/>
    <mergeCell ref="A447:B447"/>
    <mergeCell ref="A498:B498"/>
    <mergeCell ref="A515:B515"/>
    <mergeCell ref="A556:B556"/>
    <mergeCell ref="A567:B567"/>
    <mergeCell ref="B569:B570"/>
    <mergeCell ref="A426:B426"/>
    <mergeCell ref="A170:B170"/>
    <mergeCell ref="A177:B177"/>
    <mergeCell ref="A186:B186"/>
    <mergeCell ref="A205:B205"/>
    <mergeCell ref="A217:B217"/>
    <mergeCell ref="A232:B232"/>
    <mergeCell ref="A245:B245"/>
    <mergeCell ref="A280:B280"/>
    <mergeCell ref="A311:B311"/>
    <mergeCell ref="A374:B374"/>
    <mergeCell ref="A399:B399"/>
    <mergeCell ref="A150:B150"/>
    <mergeCell ref="B14:B15"/>
    <mergeCell ref="B16:B17"/>
    <mergeCell ref="B18:B19"/>
    <mergeCell ref="B20:B21"/>
    <mergeCell ref="B22:B23"/>
    <mergeCell ref="A24:B24"/>
    <mergeCell ref="A29:B29"/>
    <mergeCell ref="A57:B57"/>
    <mergeCell ref="A67:B67"/>
    <mergeCell ref="A130:B130"/>
    <mergeCell ref="A141:B141"/>
    <mergeCell ref="B12:B13"/>
    <mergeCell ref="A1:C1"/>
    <mergeCell ref="A4:B4"/>
    <mergeCell ref="B6:B7"/>
    <mergeCell ref="A8:B8"/>
    <mergeCell ref="B10:B11"/>
  </mergeCells>
  <pageMargins left="0.70866141732283472" right="0.70866141732283472" top="0.74803149606299213" bottom="0.74803149606299213" header="0.31496062992125984" footer="0.31496062992125984"/>
  <pageSetup paperSize="9" scale="62" fitToHeight="0" orientation="portrait" r:id="rId1"/>
  <headerFooter>
    <oddHeader>&amp;C&amp;"Arial,Gras"&amp;14Accord cadre à bon de commande&amp;10
Contrôles et vérifications périodiques réglementaires</oddHeader>
    <oddFooter>&amp;CPage &amp;P sur &amp;N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F580"/>
  <sheetViews>
    <sheetView tabSelected="1" zoomScaleNormal="100" workbookViewId="0">
      <pane ySplit="3" topLeftCell="A4" activePane="bottomLeft" state="frozen"/>
      <selection pane="bottomLeft" activeCell="A4" sqref="A4:B4"/>
    </sheetView>
  </sheetViews>
  <sheetFormatPr baseColWidth="10" defaultColWidth="11.453125" defaultRowHeight="13" outlineLevelRow="1" x14ac:dyDescent="0.25"/>
  <cols>
    <col min="1" max="1" width="8" style="3" customWidth="1"/>
    <col min="2" max="2" width="93.81640625" style="90" customWidth="1"/>
    <col min="3" max="3" width="7.26953125" style="3" bestFit="1" customWidth="1"/>
    <col min="4" max="4" width="11.453125" style="93"/>
    <col min="5" max="5" width="11.453125" style="3"/>
    <col min="6" max="6" width="11.453125" style="56"/>
    <col min="7" max="16384" width="11.453125" style="2"/>
  </cols>
  <sheetData>
    <row r="1" spans="1:6" ht="30.75" customHeight="1" x14ac:dyDescent="0.25">
      <c r="A1" s="197" t="s">
        <v>930</v>
      </c>
      <c r="B1" s="197"/>
      <c r="C1" s="197"/>
    </row>
    <row r="2" spans="1:6" ht="4.5" customHeight="1" x14ac:dyDescent="0.25">
      <c r="A2" s="108"/>
      <c r="B2" s="109"/>
      <c r="C2" s="109"/>
      <c r="D2" s="109"/>
      <c r="E2" s="109"/>
      <c r="F2" s="109"/>
    </row>
    <row r="3" spans="1:6" ht="37.5" customHeight="1" thickBot="1" x14ac:dyDescent="0.3">
      <c r="A3" s="57" t="s">
        <v>1</v>
      </c>
      <c r="B3" s="94" t="s">
        <v>922</v>
      </c>
      <c r="C3" s="57" t="s">
        <v>2</v>
      </c>
      <c r="D3" s="59" t="s">
        <v>917</v>
      </c>
      <c r="E3" s="58" t="s">
        <v>918</v>
      </c>
      <c r="F3" s="59" t="s">
        <v>919</v>
      </c>
    </row>
    <row r="4" spans="1:6" ht="21.75" customHeight="1" thickBot="1" x14ac:dyDescent="0.3">
      <c r="A4" s="198" t="s">
        <v>3</v>
      </c>
      <c r="B4" s="199"/>
      <c r="C4" s="101"/>
      <c r="D4" s="101"/>
      <c r="E4" s="101"/>
      <c r="F4" s="101"/>
    </row>
    <row r="5" spans="1:6" ht="16.5" customHeight="1" x14ac:dyDescent="0.25">
      <c r="A5" s="103"/>
      <c r="B5" s="104" t="s">
        <v>281</v>
      </c>
      <c r="C5" s="104"/>
      <c r="D5" s="105"/>
      <c r="E5" s="104"/>
      <c r="F5" s="105"/>
    </row>
    <row r="6" spans="1:6" outlineLevel="1" x14ac:dyDescent="0.25">
      <c r="A6" s="9" t="s">
        <v>279</v>
      </c>
      <c r="B6" s="196" t="s">
        <v>299</v>
      </c>
      <c r="C6" s="7" t="s">
        <v>277</v>
      </c>
      <c r="D6" s="92">
        <f>'BPU Lot 1 CRL'!D6</f>
        <v>0</v>
      </c>
      <c r="E6" s="7">
        <v>2</v>
      </c>
      <c r="F6" s="61">
        <f>E6*D6</f>
        <v>0</v>
      </c>
    </row>
    <row r="7" spans="1:6" ht="13.5" outlineLevel="1" thickBot="1" x14ac:dyDescent="0.3">
      <c r="A7" s="114" t="s">
        <v>280</v>
      </c>
      <c r="B7" s="200"/>
      <c r="C7" s="107" t="s">
        <v>278</v>
      </c>
      <c r="D7" s="115">
        <f>'BPU Lot 1 CRL'!D7</f>
        <v>0</v>
      </c>
      <c r="E7" s="107">
        <v>2</v>
      </c>
      <c r="F7" s="116">
        <f>E7*D7</f>
        <v>0</v>
      </c>
    </row>
    <row r="8" spans="1:6" ht="13.5" thickBot="1" x14ac:dyDescent="0.3">
      <c r="A8" s="201" t="s">
        <v>9</v>
      </c>
      <c r="B8" s="202"/>
      <c r="C8" s="111"/>
      <c r="D8" s="111"/>
      <c r="E8" s="111"/>
      <c r="F8" s="111"/>
    </row>
    <row r="9" spans="1:6" x14ac:dyDescent="0.25">
      <c r="A9" s="103"/>
      <c r="B9" s="104" t="s">
        <v>612</v>
      </c>
      <c r="C9" s="104"/>
      <c r="D9" s="105"/>
      <c r="E9" s="104"/>
      <c r="F9" s="105"/>
    </row>
    <row r="10" spans="1:6" outlineLevel="1" x14ac:dyDescent="0.25">
      <c r="A10" s="8" t="s">
        <v>282</v>
      </c>
      <c r="B10" s="203" t="s">
        <v>10</v>
      </c>
      <c r="C10" s="6" t="s">
        <v>11</v>
      </c>
      <c r="D10" s="92">
        <f>'BPU Lot 1 CRL'!D10</f>
        <v>0</v>
      </c>
      <c r="E10" s="6">
        <v>2</v>
      </c>
      <c r="F10" s="61">
        <f t="shared" ref="F10:F23" si="0">E10*D10</f>
        <v>0</v>
      </c>
    </row>
    <row r="11" spans="1:6" outlineLevel="1" x14ac:dyDescent="0.25">
      <c r="A11" s="9" t="s">
        <v>283</v>
      </c>
      <c r="B11" s="196"/>
      <c r="C11" s="7" t="s">
        <v>12</v>
      </c>
      <c r="D11" s="92">
        <f>'BPU Lot 1 CRL'!D11</f>
        <v>0</v>
      </c>
      <c r="E11" s="7">
        <v>2</v>
      </c>
      <c r="F11" s="61">
        <f t="shared" si="0"/>
        <v>0</v>
      </c>
    </row>
    <row r="12" spans="1:6" outlineLevel="1" x14ac:dyDescent="0.25">
      <c r="A12" s="9" t="s">
        <v>284</v>
      </c>
      <c r="B12" s="196" t="s">
        <v>4</v>
      </c>
      <c r="C12" s="7" t="s">
        <v>11</v>
      </c>
      <c r="D12" s="92">
        <f>'BPU Lot 1 CRL'!D12</f>
        <v>0</v>
      </c>
      <c r="E12" s="7"/>
      <c r="F12" s="61">
        <f t="shared" si="0"/>
        <v>0</v>
      </c>
    </row>
    <row r="13" spans="1:6" outlineLevel="1" x14ac:dyDescent="0.25">
      <c r="A13" s="9" t="s">
        <v>285</v>
      </c>
      <c r="B13" s="196"/>
      <c r="C13" s="7" t="s">
        <v>12</v>
      </c>
      <c r="D13" s="92">
        <f>'BPU Lot 1 CRL'!D13</f>
        <v>0</v>
      </c>
      <c r="E13" s="7"/>
      <c r="F13" s="61">
        <f t="shared" si="0"/>
        <v>0</v>
      </c>
    </row>
    <row r="14" spans="1:6" outlineLevel="1" x14ac:dyDescent="0.25">
      <c r="A14" s="9" t="s">
        <v>286</v>
      </c>
      <c r="B14" s="196" t="s">
        <v>5</v>
      </c>
      <c r="C14" s="7" t="s">
        <v>11</v>
      </c>
      <c r="D14" s="92">
        <f>'BPU Lot 1 CRL'!D14</f>
        <v>0</v>
      </c>
      <c r="E14" s="7"/>
      <c r="F14" s="61">
        <f t="shared" si="0"/>
        <v>0</v>
      </c>
    </row>
    <row r="15" spans="1:6" outlineLevel="1" x14ac:dyDescent="0.25">
      <c r="A15" s="9" t="s">
        <v>287</v>
      </c>
      <c r="B15" s="196"/>
      <c r="C15" s="7" t="s">
        <v>12</v>
      </c>
      <c r="D15" s="92">
        <f>'BPU Lot 1 CRL'!D15</f>
        <v>0</v>
      </c>
      <c r="E15" s="7"/>
      <c r="F15" s="61">
        <f t="shared" si="0"/>
        <v>0</v>
      </c>
    </row>
    <row r="16" spans="1:6" outlineLevel="1" x14ac:dyDescent="0.25">
      <c r="A16" s="9" t="s">
        <v>288</v>
      </c>
      <c r="B16" s="196" t="s">
        <v>6</v>
      </c>
      <c r="C16" s="7" t="s">
        <v>11</v>
      </c>
      <c r="D16" s="92">
        <f>'BPU Lot 1 CRL'!D16</f>
        <v>0</v>
      </c>
      <c r="E16" s="7"/>
      <c r="F16" s="61">
        <f t="shared" si="0"/>
        <v>0</v>
      </c>
    </row>
    <row r="17" spans="1:6" outlineLevel="1" x14ac:dyDescent="0.25">
      <c r="A17" s="9" t="s">
        <v>289</v>
      </c>
      <c r="B17" s="196"/>
      <c r="C17" s="7" t="s">
        <v>12</v>
      </c>
      <c r="D17" s="92">
        <f>'BPU Lot 1 CRL'!D17</f>
        <v>0</v>
      </c>
      <c r="E17" s="7"/>
      <c r="F17" s="61">
        <f t="shared" si="0"/>
        <v>0</v>
      </c>
    </row>
    <row r="18" spans="1:6" outlineLevel="1" x14ac:dyDescent="0.25">
      <c r="A18" s="9" t="s">
        <v>290</v>
      </c>
      <c r="B18" s="196" t="s">
        <v>7</v>
      </c>
      <c r="C18" s="7" t="s">
        <v>11</v>
      </c>
      <c r="D18" s="92">
        <f>'BPU Lot 1 CRL'!D18</f>
        <v>0</v>
      </c>
      <c r="E18" s="7"/>
      <c r="F18" s="61">
        <f t="shared" si="0"/>
        <v>0</v>
      </c>
    </row>
    <row r="19" spans="1:6" outlineLevel="1" x14ac:dyDescent="0.25">
      <c r="A19" s="9" t="s">
        <v>291</v>
      </c>
      <c r="B19" s="196"/>
      <c r="C19" s="7" t="s">
        <v>12</v>
      </c>
      <c r="D19" s="92">
        <f>'BPU Lot 1 CRL'!D19</f>
        <v>0</v>
      </c>
      <c r="E19" s="7"/>
      <c r="F19" s="61">
        <f t="shared" si="0"/>
        <v>0</v>
      </c>
    </row>
    <row r="20" spans="1:6" outlineLevel="1" x14ac:dyDescent="0.25">
      <c r="A20" s="9" t="s">
        <v>292</v>
      </c>
      <c r="B20" s="196" t="s">
        <v>396</v>
      </c>
      <c r="C20" s="7" t="s">
        <v>11</v>
      </c>
      <c r="D20" s="92">
        <f>'BPU Lot 1 CRL'!D20</f>
        <v>0</v>
      </c>
      <c r="E20" s="7"/>
      <c r="F20" s="61">
        <f t="shared" si="0"/>
        <v>0</v>
      </c>
    </row>
    <row r="21" spans="1:6" outlineLevel="1" x14ac:dyDescent="0.25">
      <c r="A21" s="9" t="s">
        <v>293</v>
      </c>
      <c r="B21" s="196"/>
      <c r="C21" s="7" t="s">
        <v>12</v>
      </c>
      <c r="D21" s="92">
        <f>'BPU Lot 1 CRL'!D21</f>
        <v>0</v>
      </c>
      <c r="E21" s="7"/>
      <c r="F21" s="61">
        <f t="shared" si="0"/>
        <v>0</v>
      </c>
    </row>
    <row r="22" spans="1:6" outlineLevel="1" x14ac:dyDescent="0.25">
      <c r="A22" s="9" t="s">
        <v>397</v>
      </c>
      <c r="B22" s="196" t="s">
        <v>8</v>
      </c>
      <c r="C22" s="7" t="s">
        <v>11</v>
      </c>
      <c r="D22" s="92">
        <f>'BPU Lot 1 CRL'!D22</f>
        <v>0</v>
      </c>
      <c r="E22" s="7"/>
      <c r="F22" s="61">
        <f t="shared" si="0"/>
        <v>0</v>
      </c>
    </row>
    <row r="23" spans="1:6" ht="13.5" outlineLevel="1" thickBot="1" x14ac:dyDescent="0.3">
      <c r="A23" s="114" t="s">
        <v>398</v>
      </c>
      <c r="B23" s="200"/>
      <c r="C23" s="107" t="s">
        <v>12</v>
      </c>
      <c r="D23" s="115">
        <f>'BPU Lot 1 CRL'!D23</f>
        <v>0</v>
      </c>
      <c r="E23" s="107"/>
      <c r="F23" s="116">
        <f t="shared" si="0"/>
        <v>0</v>
      </c>
    </row>
    <row r="24" spans="1:6" ht="13.5" thickBot="1" x14ac:dyDescent="0.3">
      <c r="A24" s="201" t="s">
        <v>693</v>
      </c>
      <c r="B24" s="202"/>
      <c r="C24" s="113"/>
      <c r="D24" s="113"/>
      <c r="E24" s="113"/>
      <c r="F24" s="113"/>
    </row>
    <row r="25" spans="1:6" x14ac:dyDescent="0.25">
      <c r="A25" s="6" t="s">
        <v>294</v>
      </c>
      <c r="B25" s="40" t="s">
        <v>690</v>
      </c>
      <c r="C25" s="6" t="s">
        <v>11</v>
      </c>
      <c r="D25" s="112">
        <f>'BPU Lot 1 CRL'!D25</f>
        <v>0</v>
      </c>
      <c r="E25" s="6"/>
      <c r="F25" s="60">
        <f t="shared" ref="F25:F28" si="1">E25*D25</f>
        <v>0</v>
      </c>
    </row>
    <row r="26" spans="1:6" outlineLevel="1" x14ac:dyDescent="0.25">
      <c r="A26" s="7" t="s">
        <v>295</v>
      </c>
      <c r="B26" s="30" t="s">
        <v>691</v>
      </c>
      <c r="C26" s="7" t="s">
        <v>11</v>
      </c>
      <c r="D26" s="92">
        <f>'BPU Lot 1 CRL'!D26</f>
        <v>0</v>
      </c>
      <c r="E26" s="7"/>
      <c r="F26" s="61">
        <f t="shared" si="1"/>
        <v>0</v>
      </c>
    </row>
    <row r="27" spans="1:6" outlineLevel="1" x14ac:dyDescent="0.25">
      <c r="A27" s="31" t="s">
        <v>296</v>
      </c>
      <c r="B27" s="32" t="s">
        <v>692</v>
      </c>
      <c r="C27" s="31" t="s">
        <v>11</v>
      </c>
      <c r="D27" s="92">
        <f>'BPU Lot 1 CRL'!D27</f>
        <v>0</v>
      </c>
      <c r="E27" s="7"/>
      <c r="F27" s="61">
        <f t="shared" si="1"/>
        <v>0</v>
      </c>
    </row>
    <row r="28" spans="1:6" ht="13.5" outlineLevel="1" thickBot="1" x14ac:dyDescent="0.3">
      <c r="A28" s="37" t="s">
        <v>297</v>
      </c>
      <c r="B28" s="38" t="s">
        <v>694</v>
      </c>
      <c r="C28" s="37" t="s">
        <v>13</v>
      </c>
      <c r="D28" s="92">
        <f>'BPU Lot 1 CRL'!D28</f>
        <v>0</v>
      </c>
      <c r="E28" s="7"/>
      <c r="F28" s="61">
        <f t="shared" si="1"/>
        <v>0</v>
      </c>
    </row>
    <row r="29" spans="1:6" ht="13.5" thickBot="1" x14ac:dyDescent="0.3">
      <c r="A29" s="198" t="s">
        <v>671</v>
      </c>
      <c r="B29" s="199"/>
      <c r="C29" s="101"/>
      <c r="D29" s="101"/>
      <c r="E29" s="101"/>
      <c r="F29" s="101"/>
    </row>
    <row r="30" spans="1:6" ht="26" x14ac:dyDescent="0.25">
      <c r="A30" s="103"/>
      <c r="B30" s="106" t="s">
        <v>21</v>
      </c>
      <c r="C30" s="104"/>
      <c r="D30" s="105"/>
      <c r="E30" s="104"/>
      <c r="F30" s="105"/>
    </row>
    <row r="31" spans="1:6" ht="27" outlineLevel="1" x14ac:dyDescent="0.25">
      <c r="A31" s="25" t="s">
        <v>300</v>
      </c>
      <c r="B31" s="20" t="s">
        <v>298</v>
      </c>
      <c r="C31" s="18" t="s">
        <v>269</v>
      </c>
      <c r="D31" s="92">
        <f>'BPU Lot 1 CRL'!D31</f>
        <v>0</v>
      </c>
      <c r="E31" s="36"/>
      <c r="F31" s="61">
        <f t="shared" ref="F31:F54" si="2">E31*D31</f>
        <v>0</v>
      </c>
    </row>
    <row r="32" spans="1:6" ht="25" outlineLevel="1" x14ac:dyDescent="0.25">
      <c r="A32" s="25" t="s">
        <v>301</v>
      </c>
      <c r="B32" s="20" t="s">
        <v>276</v>
      </c>
      <c r="C32" s="18" t="s">
        <v>269</v>
      </c>
      <c r="D32" s="92">
        <f>'BPU Lot 1 CRL'!D32</f>
        <v>0</v>
      </c>
      <c r="E32" s="89"/>
      <c r="F32" s="61">
        <f t="shared" si="2"/>
        <v>0</v>
      </c>
    </row>
    <row r="33" spans="1:6" ht="37.5" outlineLevel="1" x14ac:dyDescent="0.25">
      <c r="A33" s="25" t="s">
        <v>302</v>
      </c>
      <c r="B33" s="20" t="s">
        <v>271</v>
      </c>
      <c r="C33" s="18" t="s">
        <v>270</v>
      </c>
      <c r="D33" s="92">
        <f>'BPU Lot 1 CRL'!D33</f>
        <v>0</v>
      </c>
      <c r="E33" s="89"/>
      <c r="F33" s="61">
        <f t="shared" si="2"/>
        <v>0</v>
      </c>
    </row>
    <row r="34" spans="1:6" ht="25" outlineLevel="1" x14ac:dyDescent="0.25">
      <c r="A34" s="25" t="s">
        <v>303</v>
      </c>
      <c r="B34" s="20" t="s">
        <v>272</v>
      </c>
      <c r="C34" s="18" t="s">
        <v>13</v>
      </c>
      <c r="D34" s="92">
        <f>'BPU Lot 1 CRL'!D34</f>
        <v>0</v>
      </c>
      <c r="E34" s="89"/>
      <c r="F34" s="61">
        <f t="shared" si="2"/>
        <v>0</v>
      </c>
    </row>
    <row r="35" spans="1:6" outlineLevel="1" x14ac:dyDescent="0.25">
      <c r="A35" s="25" t="s">
        <v>304</v>
      </c>
      <c r="B35" s="20" t="s">
        <v>14</v>
      </c>
      <c r="C35" s="18" t="s">
        <v>13</v>
      </c>
      <c r="D35" s="92">
        <f>'BPU Lot 1 CRL'!D35</f>
        <v>0</v>
      </c>
      <c r="E35" s="89"/>
      <c r="F35" s="61">
        <f t="shared" si="2"/>
        <v>0</v>
      </c>
    </row>
    <row r="36" spans="1:6" outlineLevel="1" x14ac:dyDescent="0.25">
      <c r="A36" s="25" t="s">
        <v>305</v>
      </c>
      <c r="B36" s="20" t="s">
        <v>15</v>
      </c>
      <c r="C36" s="18" t="s">
        <v>13</v>
      </c>
      <c r="D36" s="92">
        <f>'BPU Lot 1 CRL'!D36</f>
        <v>0</v>
      </c>
      <c r="E36" s="89"/>
      <c r="F36" s="61">
        <f t="shared" si="2"/>
        <v>0</v>
      </c>
    </row>
    <row r="37" spans="1:6" outlineLevel="1" x14ac:dyDescent="0.25">
      <c r="A37" s="25" t="s">
        <v>306</v>
      </c>
      <c r="B37" s="20" t="s">
        <v>273</v>
      </c>
      <c r="C37" s="18" t="s">
        <v>13</v>
      </c>
      <c r="D37" s="92">
        <f>'BPU Lot 1 CRL'!D37</f>
        <v>0</v>
      </c>
      <c r="E37" s="89"/>
      <c r="F37" s="61">
        <f t="shared" si="2"/>
        <v>0</v>
      </c>
    </row>
    <row r="38" spans="1:6" outlineLevel="1" x14ac:dyDescent="0.25">
      <c r="A38" s="25" t="s">
        <v>672</v>
      </c>
      <c r="B38" s="20" t="s">
        <v>16</v>
      </c>
      <c r="C38" s="18" t="s">
        <v>13</v>
      </c>
      <c r="D38" s="92">
        <f>'BPU Lot 1 CRL'!D38</f>
        <v>0</v>
      </c>
      <c r="E38" s="89"/>
      <c r="F38" s="61">
        <f t="shared" si="2"/>
        <v>0</v>
      </c>
    </row>
    <row r="39" spans="1:6" ht="25" outlineLevel="1" x14ac:dyDescent="0.25">
      <c r="A39" s="25" t="s">
        <v>673</v>
      </c>
      <c r="B39" s="20" t="s">
        <v>923</v>
      </c>
      <c r="C39" s="18" t="s">
        <v>0</v>
      </c>
      <c r="D39" s="92">
        <f>'BPU Lot 1 CRL'!D39</f>
        <v>0</v>
      </c>
      <c r="E39" s="89"/>
      <c r="F39" s="61">
        <f t="shared" si="2"/>
        <v>0</v>
      </c>
    </row>
    <row r="40" spans="1:6" ht="25" outlineLevel="1" x14ac:dyDescent="0.25">
      <c r="A40" s="25" t="s">
        <v>674</v>
      </c>
      <c r="B40" s="20" t="s">
        <v>924</v>
      </c>
      <c r="C40" s="18" t="s">
        <v>0</v>
      </c>
      <c r="D40" s="92">
        <f>'BPU Lot 1 CRL'!D40</f>
        <v>0</v>
      </c>
      <c r="E40" s="89"/>
      <c r="F40" s="61">
        <f t="shared" si="2"/>
        <v>0</v>
      </c>
    </row>
    <row r="41" spans="1:6" outlineLevel="1" x14ac:dyDescent="0.25">
      <c r="A41" s="25" t="s">
        <v>675</v>
      </c>
      <c r="B41" s="20" t="s">
        <v>17</v>
      </c>
      <c r="C41" s="18" t="s">
        <v>13</v>
      </c>
      <c r="D41" s="92">
        <f>'BPU Lot 1 CRL'!D41</f>
        <v>0</v>
      </c>
      <c r="E41" s="6"/>
      <c r="F41" s="61">
        <f t="shared" si="2"/>
        <v>0</v>
      </c>
    </row>
    <row r="42" spans="1:6" outlineLevel="1" x14ac:dyDescent="0.25">
      <c r="A42" s="25" t="s">
        <v>676</v>
      </c>
      <c r="B42" s="20" t="s">
        <v>18</v>
      </c>
      <c r="C42" s="18" t="s">
        <v>13</v>
      </c>
      <c r="D42" s="92">
        <f>'BPU Lot 1 CRL'!D42</f>
        <v>0</v>
      </c>
      <c r="E42" s="6">
        <v>4</v>
      </c>
      <c r="F42" s="61">
        <f t="shared" si="2"/>
        <v>0</v>
      </c>
    </row>
    <row r="43" spans="1:6" outlineLevel="1" x14ac:dyDescent="0.25">
      <c r="A43" s="25" t="s">
        <v>677</v>
      </c>
      <c r="B43" s="20" t="s">
        <v>19</v>
      </c>
      <c r="C43" s="18" t="s">
        <v>13</v>
      </c>
      <c r="D43" s="92">
        <f>'BPU Lot 1 CRL'!D43</f>
        <v>0</v>
      </c>
      <c r="E43" s="6">
        <v>4</v>
      </c>
      <c r="F43" s="61">
        <f t="shared" si="2"/>
        <v>0</v>
      </c>
    </row>
    <row r="44" spans="1:6" outlineLevel="1" x14ac:dyDescent="0.25">
      <c r="A44" s="25" t="s">
        <v>678</v>
      </c>
      <c r="B44" s="20" t="s">
        <v>20</v>
      </c>
      <c r="C44" s="18" t="s">
        <v>13</v>
      </c>
      <c r="D44" s="92">
        <f>'BPU Lot 1 CRL'!D44</f>
        <v>0</v>
      </c>
      <c r="E44" s="6"/>
      <c r="F44" s="61">
        <f t="shared" si="2"/>
        <v>0</v>
      </c>
    </row>
    <row r="45" spans="1:6" outlineLevel="1" x14ac:dyDescent="0.25">
      <c r="A45" s="25" t="s">
        <v>679</v>
      </c>
      <c r="B45" s="20" t="s">
        <v>916</v>
      </c>
      <c r="C45" s="18" t="s">
        <v>13</v>
      </c>
      <c r="D45" s="92">
        <f>'BPU Lot 1 CRL'!D45</f>
        <v>0</v>
      </c>
      <c r="E45" s="6"/>
      <c r="F45" s="61">
        <f t="shared" si="2"/>
        <v>0</v>
      </c>
    </row>
    <row r="46" spans="1:6" outlineLevel="1" x14ac:dyDescent="0.25">
      <c r="A46" s="25" t="s">
        <v>680</v>
      </c>
      <c r="B46" s="20" t="s">
        <v>274</v>
      </c>
      <c r="C46" s="18" t="s">
        <v>13</v>
      </c>
      <c r="D46" s="92">
        <f>'BPU Lot 1 CRL'!D46</f>
        <v>0</v>
      </c>
      <c r="E46" s="6"/>
      <c r="F46" s="61">
        <f t="shared" si="2"/>
        <v>0</v>
      </c>
    </row>
    <row r="47" spans="1:6" outlineLevel="1" x14ac:dyDescent="0.25">
      <c r="A47" s="25" t="s">
        <v>681</v>
      </c>
      <c r="B47" s="20" t="s">
        <v>264</v>
      </c>
      <c r="C47" s="18" t="s">
        <v>13</v>
      </c>
      <c r="D47" s="92">
        <f>'BPU Lot 1 CRL'!D47</f>
        <v>0</v>
      </c>
      <c r="E47" s="6"/>
      <c r="F47" s="61">
        <f t="shared" si="2"/>
        <v>0</v>
      </c>
    </row>
    <row r="48" spans="1:6" outlineLevel="1" x14ac:dyDescent="0.25">
      <c r="A48" s="25" t="s">
        <v>682</v>
      </c>
      <c r="B48" s="19" t="s">
        <v>275</v>
      </c>
      <c r="C48" s="17" t="s">
        <v>13</v>
      </c>
      <c r="D48" s="92">
        <f>'BPU Lot 1 CRL'!D48</f>
        <v>0</v>
      </c>
      <c r="E48" s="6"/>
      <c r="F48" s="61">
        <f t="shared" si="2"/>
        <v>0</v>
      </c>
    </row>
    <row r="49" spans="1:6" s="24" customFormat="1" outlineLevel="1" x14ac:dyDescent="0.25">
      <c r="A49" s="25" t="s">
        <v>683</v>
      </c>
      <c r="B49" s="19" t="s">
        <v>23</v>
      </c>
      <c r="C49" s="36" t="s">
        <v>22</v>
      </c>
      <c r="D49" s="92">
        <f>'BPU Lot 1 CRL'!D49</f>
        <v>0</v>
      </c>
      <c r="E49" s="6"/>
      <c r="F49" s="61">
        <f t="shared" si="2"/>
        <v>0</v>
      </c>
    </row>
    <row r="50" spans="1:6" s="24" customFormat="1" outlineLevel="1" x14ac:dyDescent="0.25">
      <c r="A50" s="25" t="s">
        <v>684</v>
      </c>
      <c r="B50" s="19" t="s">
        <v>24</v>
      </c>
      <c r="C50" s="36" t="s">
        <v>636</v>
      </c>
      <c r="D50" s="92">
        <f>'BPU Lot 1 CRL'!D50</f>
        <v>0</v>
      </c>
      <c r="E50" s="6"/>
      <c r="F50" s="61">
        <f t="shared" si="2"/>
        <v>0</v>
      </c>
    </row>
    <row r="51" spans="1:6" s="28" customFormat="1" outlineLevel="1" x14ac:dyDescent="0.25">
      <c r="A51" s="25" t="s">
        <v>685</v>
      </c>
      <c r="B51" s="19" t="s">
        <v>25</v>
      </c>
      <c r="C51" s="36" t="s">
        <v>22</v>
      </c>
      <c r="D51" s="92">
        <f>'BPU Lot 1 CRL'!D51</f>
        <v>0</v>
      </c>
      <c r="E51" s="6"/>
      <c r="F51" s="61">
        <f t="shared" si="2"/>
        <v>0</v>
      </c>
    </row>
    <row r="52" spans="1:6" s="24" customFormat="1" outlineLevel="1" x14ac:dyDescent="0.25">
      <c r="A52" s="25" t="s">
        <v>686</v>
      </c>
      <c r="B52" s="19" t="s">
        <v>26</v>
      </c>
      <c r="C52" s="36" t="s">
        <v>636</v>
      </c>
      <c r="D52" s="92">
        <f>'BPU Lot 1 CRL'!D52</f>
        <v>0</v>
      </c>
      <c r="E52" s="6"/>
      <c r="F52" s="61">
        <f t="shared" si="2"/>
        <v>0</v>
      </c>
    </row>
    <row r="53" spans="1:6" x14ac:dyDescent="0.25">
      <c r="A53" s="25" t="s">
        <v>687</v>
      </c>
      <c r="B53" s="19" t="s">
        <v>607</v>
      </c>
      <c r="C53" s="36" t="s">
        <v>0</v>
      </c>
      <c r="D53" s="92">
        <f>'BPU Lot 1 CRL'!D53</f>
        <v>0</v>
      </c>
      <c r="E53" s="6"/>
      <c r="F53" s="61">
        <f t="shared" si="2"/>
        <v>0</v>
      </c>
    </row>
    <row r="54" spans="1:6" ht="13.5" thickBot="1" x14ac:dyDescent="0.3">
      <c r="A54" s="33" t="s">
        <v>688</v>
      </c>
      <c r="B54" s="99" t="s">
        <v>660</v>
      </c>
      <c r="C54" s="36" t="s">
        <v>0</v>
      </c>
      <c r="D54" s="92">
        <f>'BPU Lot 1 CRL'!D54</f>
        <v>0</v>
      </c>
      <c r="E54" s="6"/>
      <c r="F54" s="61">
        <f t="shared" si="2"/>
        <v>0</v>
      </c>
    </row>
    <row r="55" spans="1:6" x14ac:dyDescent="0.25">
      <c r="A55" s="103"/>
      <c r="B55" s="104" t="s">
        <v>614</v>
      </c>
      <c r="C55" s="104"/>
      <c r="D55" s="105"/>
      <c r="E55" s="104"/>
      <c r="F55" s="105"/>
    </row>
    <row r="56" spans="1:6" ht="13.5" thickBot="1" x14ac:dyDescent="0.3">
      <c r="A56" s="42" t="s">
        <v>689</v>
      </c>
      <c r="B56" s="16" t="s">
        <v>626</v>
      </c>
      <c r="C56" s="35" t="s">
        <v>86</v>
      </c>
      <c r="D56" s="92">
        <f>'BPU Lot 1 CRL'!D56</f>
        <v>0</v>
      </c>
      <c r="E56" s="63">
        <v>15</v>
      </c>
      <c r="F56" s="61">
        <f>E56*D56</f>
        <v>0</v>
      </c>
    </row>
    <row r="57" spans="1:6" ht="13.5" thickBot="1" x14ac:dyDescent="0.3">
      <c r="A57" s="198" t="s">
        <v>695</v>
      </c>
      <c r="B57" s="199"/>
      <c r="C57" s="101"/>
      <c r="D57" s="101"/>
      <c r="E57" s="101"/>
      <c r="F57" s="101"/>
    </row>
    <row r="58" spans="1:6" x14ac:dyDescent="0.25">
      <c r="A58" s="103"/>
      <c r="B58" s="104" t="s">
        <v>632</v>
      </c>
      <c r="C58" s="104"/>
      <c r="D58" s="105"/>
      <c r="E58" s="104"/>
      <c r="F58" s="105"/>
    </row>
    <row r="59" spans="1:6" x14ac:dyDescent="0.25">
      <c r="A59" s="25" t="s">
        <v>310</v>
      </c>
      <c r="B59" s="64" t="s">
        <v>307</v>
      </c>
      <c r="C59" s="21" t="s">
        <v>13</v>
      </c>
      <c r="D59" s="92">
        <f>'BPU Lot 1 CRL'!D59</f>
        <v>0</v>
      </c>
      <c r="E59" s="6">
        <v>48</v>
      </c>
      <c r="F59" s="61">
        <f t="shared" ref="F59:F63" si="3">E59*D59</f>
        <v>0</v>
      </c>
    </row>
    <row r="60" spans="1:6" x14ac:dyDescent="0.25">
      <c r="A60" s="25" t="s">
        <v>311</v>
      </c>
      <c r="B60" s="64" t="s">
        <v>308</v>
      </c>
      <c r="C60" s="21" t="s">
        <v>13</v>
      </c>
      <c r="D60" s="92">
        <f>'BPU Lot 1 CRL'!D60</f>
        <v>0</v>
      </c>
      <c r="E60" s="6">
        <v>1</v>
      </c>
      <c r="F60" s="61">
        <f t="shared" si="3"/>
        <v>0</v>
      </c>
    </row>
    <row r="61" spans="1:6" x14ac:dyDescent="0.25">
      <c r="A61" s="25" t="s">
        <v>312</v>
      </c>
      <c r="B61" s="64" t="s">
        <v>615</v>
      </c>
      <c r="C61" s="21" t="s">
        <v>13</v>
      </c>
      <c r="D61" s="92">
        <f>'BPU Lot 1 CRL'!D61</f>
        <v>0</v>
      </c>
      <c r="E61" s="6">
        <v>16</v>
      </c>
      <c r="F61" s="61">
        <f t="shared" si="3"/>
        <v>0</v>
      </c>
    </row>
    <row r="62" spans="1:6" x14ac:dyDescent="0.25">
      <c r="A62" s="25" t="s">
        <v>313</v>
      </c>
      <c r="B62" s="64" t="s">
        <v>616</v>
      </c>
      <c r="C62" s="21" t="s">
        <v>13</v>
      </c>
      <c r="D62" s="92">
        <f>'BPU Lot 1 CRL'!D62</f>
        <v>0</v>
      </c>
      <c r="E62" s="6">
        <v>1</v>
      </c>
      <c r="F62" s="61">
        <f t="shared" si="3"/>
        <v>0</v>
      </c>
    </row>
    <row r="63" spans="1:6" ht="13.5" thickBot="1" x14ac:dyDescent="0.3">
      <c r="A63" s="25" t="s">
        <v>314</v>
      </c>
      <c r="B63" s="97" t="s">
        <v>662</v>
      </c>
      <c r="C63" s="65" t="s">
        <v>0</v>
      </c>
      <c r="D63" s="92">
        <f>'BPU Lot 1 CRL'!D63</f>
        <v>0</v>
      </c>
      <c r="E63" s="66"/>
      <c r="F63" s="61">
        <f t="shared" si="3"/>
        <v>0</v>
      </c>
    </row>
    <row r="64" spans="1:6" x14ac:dyDescent="0.25">
      <c r="A64" s="103"/>
      <c r="B64" s="104" t="s">
        <v>27</v>
      </c>
      <c r="C64" s="104"/>
      <c r="D64" s="105"/>
      <c r="E64" s="104"/>
      <c r="F64" s="105"/>
    </row>
    <row r="65" spans="1:6" x14ac:dyDescent="0.25">
      <c r="A65" s="25" t="s">
        <v>315</v>
      </c>
      <c r="B65" s="64" t="s">
        <v>307</v>
      </c>
      <c r="C65" s="21" t="s">
        <v>13</v>
      </c>
      <c r="D65" s="92">
        <f>'BPU Lot 1 CRL'!D65</f>
        <v>0</v>
      </c>
      <c r="E65" s="6">
        <v>6</v>
      </c>
      <c r="F65" s="61">
        <f t="shared" ref="F65:F66" si="4">E65*D65</f>
        <v>0</v>
      </c>
    </row>
    <row r="66" spans="1:6" ht="13.5" thickBot="1" x14ac:dyDescent="0.3">
      <c r="A66" s="26" t="s">
        <v>316</v>
      </c>
      <c r="B66" s="51" t="s">
        <v>309</v>
      </c>
      <c r="C66" s="43" t="s">
        <v>13</v>
      </c>
      <c r="D66" s="92">
        <f>'BPU Lot 1 CRL'!D66</f>
        <v>0</v>
      </c>
      <c r="E66" s="6"/>
      <c r="F66" s="61">
        <f t="shared" si="4"/>
        <v>0</v>
      </c>
    </row>
    <row r="67" spans="1:6" ht="13.5" thickBot="1" x14ac:dyDescent="0.3">
      <c r="A67" s="198" t="s">
        <v>633</v>
      </c>
      <c r="B67" s="199"/>
      <c r="C67" s="101"/>
      <c r="D67" s="101"/>
      <c r="E67" s="101"/>
      <c r="F67" s="101"/>
    </row>
    <row r="68" spans="1:6" x14ac:dyDescent="0.25">
      <c r="A68" s="103"/>
      <c r="B68" s="104" t="s">
        <v>634</v>
      </c>
      <c r="C68" s="104"/>
      <c r="D68" s="105"/>
      <c r="E68" s="104"/>
      <c r="F68" s="105"/>
    </row>
    <row r="69" spans="1:6" x14ac:dyDescent="0.25">
      <c r="A69" s="9" t="s">
        <v>317</v>
      </c>
      <c r="B69" s="67" t="s">
        <v>635</v>
      </c>
      <c r="C69" s="1" t="s">
        <v>636</v>
      </c>
      <c r="D69" s="92">
        <f>'BPU Lot 1 CRL'!D69</f>
        <v>0</v>
      </c>
      <c r="E69" s="68"/>
      <c r="F69" s="61">
        <f t="shared" ref="F69:F71" si="5">E69*D69</f>
        <v>0</v>
      </c>
    </row>
    <row r="70" spans="1:6" x14ac:dyDescent="0.25">
      <c r="A70" s="9" t="s">
        <v>318</v>
      </c>
      <c r="B70" s="67" t="s">
        <v>637</v>
      </c>
      <c r="C70" s="1" t="s">
        <v>636</v>
      </c>
      <c r="D70" s="92">
        <f>'BPU Lot 1 CRL'!D70</f>
        <v>0</v>
      </c>
      <c r="E70" s="68"/>
      <c r="F70" s="61">
        <f t="shared" si="5"/>
        <v>0</v>
      </c>
    </row>
    <row r="71" spans="1:6" ht="13.5" thickBot="1" x14ac:dyDescent="0.3">
      <c r="A71" s="9" t="s">
        <v>319</v>
      </c>
      <c r="B71" s="67" t="s">
        <v>638</v>
      </c>
      <c r="C71" s="1" t="s">
        <v>636</v>
      </c>
      <c r="D71" s="92">
        <f>'BPU Lot 1 CRL'!D71</f>
        <v>0</v>
      </c>
      <c r="E71" s="68"/>
      <c r="F71" s="61">
        <f t="shared" si="5"/>
        <v>0</v>
      </c>
    </row>
    <row r="72" spans="1:6" x14ac:dyDescent="0.25">
      <c r="A72" s="103"/>
      <c r="B72" s="104" t="s">
        <v>639</v>
      </c>
      <c r="C72" s="104"/>
      <c r="D72" s="105"/>
      <c r="E72" s="104"/>
      <c r="F72" s="105"/>
    </row>
    <row r="73" spans="1:6" x14ac:dyDescent="0.25">
      <c r="A73" s="9" t="s">
        <v>320</v>
      </c>
      <c r="B73" s="67" t="s">
        <v>635</v>
      </c>
      <c r="C73" s="1" t="s">
        <v>636</v>
      </c>
      <c r="D73" s="92">
        <f>'BPU Lot 1 CRL'!D73</f>
        <v>0</v>
      </c>
      <c r="E73" s="68"/>
      <c r="F73" s="61">
        <f t="shared" ref="F73:F75" si="6">E73*D73</f>
        <v>0</v>
      </c>
    </row>
    <row r="74" spans="1:6" x14ac:dyDescent="0.25">
      <c r="A74" s="9" t="s">
        <v>321</v>
      </c>
      <c r="B74" s="67" t="s">
        <v>637</v>
      </c>
      <c r="C74" s="1" t="s">
        <v>636</v>
      </c>
      <c r="D74" s="92">
        <f>'BPU Lot 1 CRL'!D74</f>
        <v>0</v>
      </c>
      <c r="E74" s="68"/>
      <c r="F74" s="61">
        <f t="shared" si="6"/>
        <v>0</v>
      </c>
    </row>
    <row r="75" spans="1:6" ht="13.5" thickBot="1" x14ac:dyDescent="0.3">
      <c r="A75" s="9" t="s">
        <v>322</v>
      </c>
      <c r="B75" s="67" t="s">
        <v>638</v>
      </c>
      <c r="C75" s="1" t="s">
        <v>636</v>
      </c>
      <c r="D75" s="92">
        <f>'BPU Lot 1 CRL'!D75</f>
        <v>0</v>
      </c>
      <c r="E75" s="68"/>
      <c r="F75" s="61">
        <f t="shared" si="6"/>
        <v>0</v>
      </c>
    </row>
    <row r="76" spans="1:6" x14ac:dyDescent="0.25">
      <c r="A76" s="103"/>
      <c r="B76" s="104" t="s">
        <v>640</v>
      </c>
      <c r="C76" s="104"/>
      <c r="D76" s="105"/>
      <c r="E76" s="104"/>
      <c r="F76" s="105"/>
    </row>
    <row r="77" spans="1:6" x14ac:dyDescent="0.25">
      <c r="A77" s="9" t="s">
        <v>323</v>
      </c>
      <c r="B77" s="67" t="s">
        <v>635</v>
      </c>
      <c r="C77" s="1" t="s">
        <v>636</v>
      </c>
      <c r="D77" s="92">
        <f>'BPU Lot 1 CRL'!D77</f>
        <v>0</v>
      </c>
      <c r="E77" s="68"/>
      <c r="F77" s="61">
        <f t="shared" ref="F77:F79" si="7">E77*D77</f>
        <v>0</v>
      </c>
    </row>
    <row r="78" spans="1:6" x14ac:dyDescent="0.25">
      <c r="A78" s="9" t="s">
        <v>324</v>
      </c>
      <c r="B78" s="67" t="s">
        <v>637</v>
      </c>
      <c r="C78" s="1" t="s">
        <v>636</v>
      </c>
      <c r="D78" s="92">
        <f>'BPU Lot 1 CRL'!D78</f>
        <v>0</v>
      </c>
      <c r="E78" s="68"/>
      <c r="F78" s="61">
        <f t="shared" si="7"/>
        <v>0</v>
      </c>
    </row>
    <row r="79" spans="1:6" ht="13.5" thickBot="1" x14ac:dyDescent="0.3">
      <c r="A79" s="9" t="s">
        <v>325</v>
      </c>
      <c r="B79" s="67" t="s">
        <v>638</v>
      </c>
      <c r="C79" s="1" t="s">
        <v>636</v>
      </c>
      <c r="D79" s="92">
        <f>'BPU Lot 1 CRL'!D79</f>
        <v>0</v>
      </c>
      <c r="E79" s="68"/>
      <c r="F79" s="61">
        <f t="shared" si="7"/>
        <v>0</v>
      </c>
    </row>
    <row r="80" spans="1:6" x14ac:dyDescent="0.25">
      <c r="A80" s="103"/>
      <c r="B80" s="104" t="s">
        <v>641</v>
      </c>
      <c r="C80" s="104"/>
      <c r="D80" s="105"/>
      <c r="E80" s="104"/>
      <c r="F80" s="105"/>
    </row>
    <row r="81" spans="1:6" x14ac:dyDescent="0.25">
      <c r="A81" s="9" t="s">
        <v>326</v>
      </c>
      <c r="B81" s="67" t="s">
        <v>635</v>
      </c>
      <c r="C81" s="1" t="s">
        <v>636</v>
      </c>
      <c r="D81" s="92">
        <f>'BPU Lot 1 CRL'!D81</f>
        <v>0</v>
      </c>
      <c r="E81" s="68">
        <v>1</v>
      </c>
      <c r="F81" s="61">
        <f t="shared" ref="F81:F83" si="8">E81*D81</f>
        <v>0</v>
      </c>
    </row>
    <row r="82" spans="1:6" x14ac:dyDescent="0.25">
      <c r="A82" s="9" t="s">
        <v>669</v>
      </c>
      <c r="B82" s="67" t="s">
        <v>637</v>
      </c>
      <c r="C82" s="1" t="s">
        <v>636</v>
      </c>
      <c r="D82" s="92">
        <f>'BPU Lot 1 CRL'!D82</f>
        <v>0</v>
      </c>
      <c r="E82" s="68">
        <v>1</v>
      </c>
      <c r="F82" s="61">
        <f t="shared" si="8"/>
        <v>0</v>
      </c>
    </row>
    <row r="83" spans="1:6" ht="13.5" thickBot="1" x14ac:dyDescent="0.3">
      <c r="A83" s="9" t="s">
        <v>670</v>
      </c>
      <c r="B83" s="67" t="s">
        <v>638</v>
      </c>
      <c r="C83" s="1" t="s">
        <v>636</v>
      </c>
      <c r="D83" s="92">
        <f>'BPU Lot 1 CRL'!D83</f>
        <v>0</v>
      </c>
      <c r="E83" s="68">
        <v>1</v>
      </c>
      <c r="F83" s="61">
        <f t="shared" si="8"/>
        <v>0</v>
      </c>
    </row>
    <row r="84" spans="1:6" x14ac:dyDescent="0.25">
      <c r="A84" s="103"/>
      <c r="B84" s="104" t="s">
        <v>642</v>
      </c>
      <c r="C84" s="104"/>
      <c r="D84" s="105"/>
      <c r="E84" s="104"/>
      <c r="F84" s="105"/>
    </row>
    <row r="85" spans="1:6" x14ac:dyDescent="0.25">
      <c r="A85" s="9" t="s">
        <v>696</v>
      </c>
      <c r="B85" s="67" t="s">
        <v>635</v>
      </c>
      <c r="C85" s="1" t="s">
        <v>636</v>
      </c>
      <c r="D85" s="92">
        <f>'BPU Lot 1 CRL'!D85</f>
        <v>0</v>
      </c>
      <c r="E85" s="68"/>
      <c r="F85" s="61">
        <f t="shared" ref="F85:F87" si="9">E85*D85</f>
        <v>0</v>
      </c>
    </row>
    <row r="86" spans="1:6" x14ac:dyDescent="0.25">
      <c r="A86" s="9" t="s">
        <v>697</v>
      </c>
      <c r="B86" s="67" t="s">
        <v>637</v>
      </c>
      <c r="C86" s="1" t="s">
        <v>636</v>
      </c>
      <c r="D86" s="92">
        <f>'BPU Lot 1 CRL'!D86</f>
        <v>0</v>
      </c>
      <c r="E86" s="68"/>
      <c r="F86" s="61">
        <f t="shared" si="9"/>
        <v>0</v>
      </c>
    </row>
    <row r="87" spans="1:6" ht="13.5" thickBot="1" x14ac:dyDescent="0.3">
      <c r="A87" s="9" t="s">
        <v>698</v>
      </c>
      <c r="B87" s="67" t="s">
        <v>638</v>
      </c>
      <c r="C87" s="1" t="s">
        <v>636</v>
      </c>
      <c r="D87" s="92">
        <f>'BPU Lot 1 CRL'!D87</f>
        <v>0</v>
      </c>
      <c r="E87" s="68"/>
      <c r="F87" s="61">
        <f t="shared" si="9"/>
        <v>0</v>
      </c>
    </row>
    <row r="88" spans="1:6" x14ac:dyDescent="0.25">
      <c r="A88" s="103"/>
      <c r="B88" s="104" t="s">
        <v>643</v>
      </c>
      <c r="C88" s="104"/>
      <c r="D88" s="105"/>
      <c r="E88" s="104"/>
      <c r="F88" s="105"/>
    </row>
    <row r="89" spans="1:6" x14ac:dyDescent="0.25">
      <c r="A89" s="9" t="s">
        <v>699</v>
      </c>
      <c r="B89" s="67" t="s">
        <v>635</v>
      </c>
      <c r="C89" s="1" t="s">
        <v>636</v>
      </c>
      <c r="D89" s="92">
        <f>'BPU Lot 1 CRL'!D89</f>
        <v>0</v>
      </c>
      <c r="E89" s="68"/>
      <c r="F89" s="61">
        <f t="shared" ref="F89:F91" si="10">E89*D89</f>
        <v>0</v>
      </c>
    </row>
    <row r="90" spans="1:6" x14ac:dyDescent="0.25">
      <c r="A90" s="9" t="s">
        <v>700</v>
      </c>
      <c r="B90" s="67" t="s">
        <v>637</v>
      </c>
      <c r="C90" s="1" t="s">
        <v>636</v>
      </c>
      <c r="D90" s="92">
        <f>'BPU Lot 1 CRL'!D90</f>
        <v>0</v>
      </c>
      <c r="E90" s="68"/>
      <c r="F90" s="61">
        <f t="shared" si="10"/>
        <v>0</v>
      </c>
    </row>
    <row r="91" spans="1:6" ht="13.5" thickBot="1" x14ac:dyDescent="0.3">
      <c r="A91" s="9" t="s">
        <v>701</v>
      </c>
      <c r="B91" s="67" t="s">
        <v>638</v>
      </c>
      <c r="C91" s="1" t="s">
        <v>636</v>
      </c>
      <c r="D91" s="92">
        <f>'BPU Lot 1 CRL'!D91</f>
        <v>0</v>
      </c>
      <c r="E91" s="68"/>
      <c r="F91" s="61">
        <f t="shared" si="10"/>
        <v>0</v>
      </c>
    </row>
    <row r="92" spans="1:6" x14ac:dyDescent="0.25">
      <c r="A92" s="103"/>
      <c r="B92" s="104" t="s">
        <v>644</v>
      </c>
      <c r="C92" s="104"/>
      <c r="D92" s="105"/>
      <c r="E92" s="104"/>
      <c r="F92" s="105"/>
    </row>
    <row r="93" spans="1:6" x14ac:dyDescent="0.25">
      <c r="A93" s="9" t="s">
        <v>702</v>
      </c>
      <c r="B93" s="67" t="s">
        <v>635</v>
      </c>
      <c r="C93" s="1" t="s">
        <v>636</v>
      </c>
      <c r="D93" s="92">
        <f>'BPU Lot 1 CRL'!D93</f>
        <v>0</v>
      </c>
      <c r="E93" s="68"/>
      <c r="F93" s="61">
        <f t="shared" ref="F93:F95" si="11">E93*D93</f>
        <v>0</v>
      </c>
    </row>
    <row r="94" spans="1:6" x14ac:dyDescent="0.25">
      <c r="A94" s="9" t="s">
        <v>703</v>
      </c>
      <c r="B94" s="67" t="s">
        <v>637</v>
      </c>
      <c r="C94" s="1" t="s">
        <v>636</v>
      </c>
      <c r="D94" s="92">
        <f>'BPU Lot 1 CRL'!D94</f>
        <v>0</v>
      </c>
      <c r="E94" s="68"/>
      <c r="F94" s="61">
        <f t="shared" si="11"/>
        <v>0</v>
      </c>
    </row>
    <row r="95" spans="1:6" ht="13.5" thickBot="1" x14ac:dyDescent="0.3">
      <c r="A95" s="9" t="s">
        <v>704</v>
      </c>
      <c r="B95" s="67" t="s">
        <v>638</v>
      </c>
      <c r="C95" s="1" t="s">
        <v>636</v>
      </c>
      <c r="D95" s="92">
        <f>'BPU Lot 1 CRL'!D95</f>
        <v>0</v>
      </c>
      <c r="E95" s="68"/>
      <c r="F95" s="61">
        <f t="shared" si="11"/>
        <v>0</v>
      </c>
    </row>
    <row r="96" spans="1:6" x14ac:dyDescent="0.25">
      <c r="A96" s="103"/>
      <c r="B96" s="104" t="s">
        <v>645</v>
      </c>
      <c r="C96" s="104"/>
      <c r="D96" s="105"/>
      <c r="E96" s="104"/>
      <c r="F96" s="105"/>
    </row>
    <row r="97" spans="1:6" x14ac:dyDescent="0.25">
      <c r="A97" s="9" t="s">
        <v>705</v>
      </c>
      <c r="B97" s="67" t="s">
        <v>635</v>
      </c>
      <c r="C97" s="1" t="s">
        <v>636</v>
      </c>
      <c r="D97" s="92">
        <f>'BPU Lot 1 CRL'!D97</f>
        <v>0</v>
      </c>
      <c r="E97" s="68"/>
      <c r="F97" s="61">
        <f t="shared" ref="F97:F99" si="12">E97*D97</f>
        <v>0</v>
      </c>
    </row>
    <row r="98" spans="1:6" x14ac:dyDescent="0.25">
      <c r="A98" s="9" t="s">
        <v>706</v>
      </c>
      <c r="B98" s="67" t="s">
        <v>637</v>
      </c>
      <c r="C98" s="1" t="s">
        <v>636</v>
      </c>
      <c r="D98" s="92">
        <f>'BPU Lot 1 CRL'!D98</f>
        <v>0</v>
      </c>
      <c r="E98" s="68"/>
      <c r="F98" s="61">
        <f t="shared" si="12"/>
        <v>0</v>
      </c>
    </row>
    <row r="99" spans="1:6" ht="13.5" thickBot="1" x14ac:dyDescent="0.3">
      <c r="A99" s="9" t="s">
        <v>707</v>
      </c>
      <c r="B99" s="67" t="s">
        <v>638</v>
      </c>
      <c r="C99" s="1" t="s">
        <v>636</v>
      </c>
      <c r="D99" s="92">
        <f>'BPU Lot 1 CRL'!D99</f>
        <v>0</v>
      </c>
      <c r="E99" s="68"/>
      <c r="F99" s="61">
        <f t="shared" si="12"/>
        <v>0</v>
      </c>
    </row>
    <row r="100" spans="1:6" x14ac:dyDescent="0.25">
      <c r="A100" s="103"/>
      <c r="B100" s="104" t="s">
        <v>646</v>
      </c>
      <c r="C100" s="104"/>
      <c r="D100" s="105"/>
      <c r="E100" s="104"/>
      <c r="F100" s="105"/>
    </row>
    <row r="101" spans="1:6" x14ac:dyDescent="0.25">
      <c r="A101" s="9" t="s">
        <v>706</v>
      </c>
      <c r="B101" s="67" t="s">
        <v>635</v>
      </c>
      <c r="C101" s="1" t="s">
        <v>636</v>
      </c>
      <c r="D101" s="92">
        <f>'BPU Lot 1 CRL'!D101</f>
        <v>0</v>
      </c>
      <c r="E101" s="68"/>
      <c r="F101" s="61">
        <f t="shared" ref="F101:F103" si="13">E101*D101</f>
        <v>0</v>
      </c>
    </row>
    <row r="102" spans="1:6" x14ac:dyDescent="0.25">
      <c r="A102" s="9" t="s">
        <v>707</v>
      </c>
      <c r="B102" s="67" t="s">
        <v>637</v>
      </c>
      <c r="C102" s="1" t="s">
        <v>636</v>
      </c>
      <c r="D102" s="92">
        <f>'BPU Lot 1 CRL'!D102</f>
        <v>0</v>
      </c>
      <c r="E102" s="68"/>
      <c r="F102" s="61">
        <f t="shared" si="13"/>
        <v>0</v>
      </c>
    </row>
    <row r="103" spans="1:6" ht="13.5" thickBot="1" x14ac:dyDescent="0.3">
      <c r="A103" s="9" t="s">
        <v>708</v>
      </c>
      <c r="B103" s="67" t="s">
        <v>638</v>
      </c>
      <c r="C103" s="1" t="s">
        <v>636</v>
      </c>
      <c r="D103" s="92">
        <f>'BPU Lot 1 CRL'!D103</f>
        <v>0</v>
      </c>
      <c r="E103" s="68"/>
      <c r="F103" s="61">
        <f t="shared" si="13"/>
        <v>0</v>
      </c>
    </row>
    <row r="104" spans="1:6" x14ac:dyDescent="0.25">
      <c r="A104" s="103"/>
      <c r="B104" s="104" t="s">
        <v>647</v>
      </c>
      <c r="C104" s="104"/>
      <c r="D104" s="105"/>
      <c r="E104" s="104"/>
      <c r="F104" s="105"/>
    </row>
    <row r="105" spans="1:6" x14ac:dyDescent="0.25">
      <c r="A105" s="9" t="s">
        <v>709</v>
      </c>
      <c r="B105" s="67" t="s">
        <v>635</v>
      </c>
      <c r="C105" s="1" t="s">
        <v>636</v>
      </c>
      <c r="D105" s="92">
        <f>'BPU Lot 1 CRL'!D105</f>
        <v>0</v>
      </c>
      <c r="E105" s="68"/>
      <c r="F105" s="61">
        <f t="shared" ref="F105:F107" si="14">E105*D105</f>
        <v>0</v>
      </c>
    </row>
    <row r="106" spans="1:6" x14ac:dyDescent="0.25">
      <c r="A106" s="9" t="s">
        <v>710</v>
      </c>
      <c r="B106" s="67" t="s">
        <v>637</v>
      </c>
      <c r="C106" s="1" t="s">
        <v>636</v>
      </c>
      <c r="D106" s="92">
        <f>'BPU Lot 1 CRL'!D106</f>
        <v>0</v>
      </c>
      <c r="E106" s="68"/>
      <c r="F106" s="61">
        <f t="shared" si="14"/>
        <v>0</v>
      </c>
    </row>
    <row r="107" spans="1:6" ht="13.5" thickBot="1" x14ac:dyDescent="0.3">
      <c r="A107" s="9" t="s">
        <v>711</v>
      </c>
      <c r="B107" s="67" t="s">
        <v>638</v>
      </c>
      <c r="C107" s="1" t="s">
        <v>636</v>
      </c>
      <c r="D107" s="92">
        <f>'BPU Lot 1 CRL'!D107</f>
        <v>0</v>
      </c>
      <c r="E107" s="68"/>
      <c r="F107" s="61">
        <f t="shared" si="14"/>
        <v>0</v>
      </c>
    </row>
    <row r="108" spans="1:6" x14ac:dyDescent="0.25">
      <c r="A108" s="103"/>
      <c r="B108" s="104" t="s">
        <v>648</v>
      </c>
      <c r="C108" s="104"/>
      <c r="D108" s="105"/>
      <c r="E108" s="104"/>
      <c r="F108" s="105"/>
    </row>
    <row r="109" spans="1:6" x14ac:dyDescent="0.25">
      <c r="A109" s="9" t="s">
        <v>712</v>
      </c>
      <c r="B109" s="67" t="s">
        <v>635</v>
      </c>
      <c r="C109" s="1" t="s">
        <v>636</v>
      </c>
      <c r="D109" s="92">
        <f>'BPU Lot 1 CRL'!D109</f>
        <v>0</v>
      </c>
      <c r="E109" s="68"/>
      <c r="F109" s="61">
        <f t="shared" ref="F109:F111" si="15">E109*D109</f>
        <v>0</v>
      </c>
    </row>
    <row r="110" spans="1:6" x14ac:dyDescent="0.25">
      <c r="A110" s="9" t="s">
        <v>713</v>
      </c>
      <c r="B110" s="67" t="s">
        <v>637</v>
      </c>
      <c r="C110" s="1" t="s">
        <v>636</v>
      </c>
      <c r="D110" s="92">
        <f>'BPU Lot 1 CRL'!D110</f>
        <v>0</v>
      </c>
      <c r="E110" s="68"/>
      <c r="F110" s="61">
        <f t="shared" si="15"/>
        <v>0</v>
      </c>
    </row>
    <row r="111" spans="1:6" ht="13.5" thickBot="1" x14ac:dyDescent="0.3">
      <c r="A111" s="9" t="s">
        <v>714</v>
      </c>
      <c r="B111" s="67" t="s">
        <v>638</v>
      </c>
      <c r="C111" s="1" t="s">
        <v>636</v>
      </c>
      <c r="D111" s="92">
        <f>'BPU Lot 1 CRL'!D111</f>
        <v>0</v>
      </c>
      <c r="E111" s="68"/>
      <c r="F111" s="61">
        <f t="shared" si="15"/>
        <v>0</v>
      </c>
    </row>
    <row r="112" spans="1:6" x14ac:dyDescent="0.25">
      <c r="A112" s="103"/>
      <c r="B112" s="104" t="s">
        <v>649</v>
      </c>
      <c r="C112" s="104"/>
      <c r="D112" s="105"/>
      <c r="E112" s="104"/>
      <c r="F112" s="105"/>
    </row>
    <row r="113" spans="1:6" x14ac:dyDescent="0.25">
      <c r="A113" s="9" t="s">
        <v>715</v>
      </c>
      <c r="B113" s="67" t="s">
        <v>635</v>
      </c>
      <c r="C113" s="1" t="s">
        <v>636</v>
      </c>
      <c r="D113" s="92">
        <f>'BPU Lot 1 CRL'!D113</f>
        <v>0</v>
      </c>
      <c r="E113" s="68"/>
      <c r="F113" s="61">
        <f t="shared" ref="F113:F115" si="16">E113*D113</f>
        <v>0</v>
      </c>
    </row>
    <row r="114" spans="1:6" x14ac:dyDescent="0.25">
      <c r="A114" s="9" t="s">
        <v>716</v>
      </c>
      <c r="B114" s="67" t="s">
        <v>637</v>
      </c>
      <c r="C114" s="1" t="s">
        <v>636</v>
      </c>
      <c r="D114" s="92">
        <f>'BPU Lot 1 CRL'!D114</f>
        <v>0</v>
      </c>
      <c r="E114" s="68"/>
      <c r="F114" s="61">
        <f t="shared" si="16"/>
        <v>0</v>
      </c>
    </row>
    <row r="115" spans="1:6" ht="13.5" thickBot="1" x14ac:dyDescent="0.3">
      <c r="A115" s="9" t="s">
        <v>717</v>
      </c>
      <c r="B115" s="67" t="s">
        <v>638</v>
      </c>
      <c r="C115" s="1" t="s">
        <v>636</v>
      </c>
      <c r="D115" s="92">
        <f>'BPU Lot 1 CRL'!D115</f>
        <v>0</v>
      </c>
      <c r="E115" s="68"/>
      <c r="F115" s="61">
        <f t="shared" si="16"/>
        <v>0</v>
      </c>
    </row>
    <row r="116" spans="1:6" x14ac:dyDescent="0.25">
      <c r="A116" s="103"/>
      <c r="B116" s="104" t="s">
        <v>650</v>
      </c>
      <c r="C116" s="104"/>
      <c r="D116" s="105"/>
      <c r="E116" s="104"/>
      <c r="F116" s="105"/>
    </row>
    <row r="117" spans="1:6" x14ac:dyDescent="0.25">
      <c r="A117" s="9" t="s">
        <v>718</v>
      </c>
      <c r="B117" s="67" t="s">
        <v>635</v>
      </c>
      <c r="C117" s="1" t="s">
        <v>636</v>
      </c>
      <c r="D117" s="92">
        <f>'BPU Lot 1 CRL'!D117</f>
        <v>0</v>
      </c>
      <c r="E117" s="68"/>
      <c r="F117" s="61">
        <f t="shared" ref="F117:F119" si="17">E117*D117</f>
        <v>0</v>
      </c>
    </row>
    <row r="118" spans="1:6" x14ac:dyDescent="0.25">
      <c r="A118" s="9" t="s">
        <v>719</v>
      </c>
      <c r="B118" s="67" t="s">
        <v>637</v>
      </c>
      <c r="C118" s="1" t="s">
        <v>636</v>
      </c>
      <c r="D118" s="92">
        <f>'BPU Lot 1 CRL'!D118</f>
        <v>0</v>
      </c>
      <c r="E118" s="68"/>
      <c r="F118" s="61">
        <f t="shared" si="17"/>
        <v>0</v>
      </c>
    </row>
    <row r="119" spans="1:6" ht="13.5" thickBot="1" x14ac:dyDescent="0.3">
      <c r="A119" s="9" t="s">
        <v>720</v>
      </c>
      <c r="B119" s="67" t="s">
        <v>638</v>
      </c>
      <c r="C119" s="1" t="s">
        <v>636</v>
      </c>
      <c r="D119" s="92">
        <f>'BPU Lot 1 CRL'!D119</f>
        <v>0</v>
      </c>
      <c r="E119" s="68"/>
      <c r="F119" s="61">
        <f t="shared" si="17"/>
        <v>0</v>
      </c>
    </row>
    <row r="120" spans="1:6" x14ac:dyDescent="0.25">
      <c r="A120" s="103"/>
      <c r="B120" s="104" t="s">
        <v>651</v>
      </c>
      <c r="C120" s="104"/>
      <c r="D120" s="105"/>
      <c r="E120" s="104"/>
      <c r="F120" s="105"/>
    </row>
    <row r="121" spans="1:6" ht="13.5" thickBot="1" x14ac:dyDescent="0.3">
      <c r="A121" s="9" t="s">
        <v>721</v>
      </c>
      <c r="B121" s="67" t="s">
        <v>652</v>
      </c>
      <c r="C121" s="1" t="s">
        <v>636</v>
      </c>
      <c r="D121" s="92">
        <f>'BPU Lot 1 CRL'!D121</f>
        <v>0</v>
      </c>
      <c r="E121" s="68"/>
      <c r="F121" s="61">
        <f>E121*D121</f>
        <v>0</v>
      </c>
    </row>
    <row r="122" spans="1:6" ht="26" x14ac:dyDescent="0.25">
      <c r="A122" s="103"/>
      <c r="B122" s="106" t="s">
        <v>921</v>
      </c>
      <c r="C122" s="104"/>
      <c r="D122" s="105"/>
      <c r="E122" s="104"/>
      <c r="F122" s="105"/>
    </row>
    <row r="123" spans="1:6" x14ac:dyDescent="0.25">
      <c r="A123" s="9" t="s">
        <v>722</v>
      </c>
      <c r="B123" s="67" t="s">
        <v>635</v>
      </c>
      <c r="C123" s="1" t="s">
        <v>636</v>
      </c>
      <c r="D123" s="92">
        <f>'BPU Lot 1 CRL'!D123</f>
        <v>0</v>
      </c>
      <c r="E123" s="68"/>
      <c r="F123" s="61">
        <f t="shared" ref="F123:F125" si="18">E123*D123</f>
        <v>0</v>
      </c>
    </row>
    <row r="124" spans="1:6" x14ac:dyDescent="0.25">
      <c r="A124" s="9" t="s">
        <v>723</v>
      </c>
      <c r="B124" s="67" t="s">
        <v>637</v>
      </c>
      <c r="C124" s="1" t="s">
        <v>636</v>
      </c>
      <c r="D124" s="92">
        <f>'BPU Lot 1 CRL'!D124</f>
        <v>0</v>
      </c>
      <c r="E124" s="68"/>
      <c r="F124" s="61">
        <f t="shared" si="18"/>
        <v>0</v>
      </c>
    </row>
    <row r="125" spans="1:6" ht="13.5" thickBot="1" x14ac:dyDescent="0.3">
      <c r="A125" s="9" t="s">
        <v>724</v>
      </c>
      <c r="B125" s="67" t="s">
        <v>638</v>
      </c>
      <c r="C125" s="1" t="s">
        <v>636</v>
      </c>
      <c r="D125" s="92">
        <f>'BPU Lot 1 CRL'!D125</f>
        <v>0</v>
      </c>
      <c r="E125" s="68"/>
      <c r="F125" s="61">
        <f t="shared" si="18"/>
        <v>0</v>
      </c>
    </row>
    <row r="126" spans="1:6" x14ac:dyDescent="0.25">
      <c r="A126" s="103"/>
      <c r="B126" s="104" t="s">
        <v>653</v>
      </c>
      <c r="C126" s="104"/>
      <c r="D126" s="105"/>
      <c r="E126" s="104"/>
      <c r="F126" s="105"/>
    </row>
    <row r="127" spans="1:6" x14ac:dyDescent="0.25">
      <c r="A127" s="9" t="s">
        <v>725</v>
      </c>
      <c r="B127" s="67" t="s">
        <v>635</v>
      </c>
      <c r="C127" s="1" t="s">
        <v>636</v>
      </c>
      <c r="D127" s="92">
        <f>'BPU Lot 1 CRL'!D127</f>
        <v>0</v>
      </c>
      <c r="E127" s="68"/>
      <c r="F127" s="61">
        <f t="shared" ref="F127:F129" si="19">E127*D127</f>
        <v>0</v>
      </c>
    </row>
    <row r="128" spans="1:6" x14ac:dyDescent="0.25">
      <c r="A128" s="9" t="s">
        <v>726</v>
      </c>
      <c r="B128" s="67" t="s">
        <v>637</v>
      </c>
      <c r="C128" s="1" t="s">
        <v>636</v>
      </c>
      <c r="D128" s="92">
        <f>'BPU Lot 1 CRL'!D128</f>
        <v>0</v>
      </c>
      <c r="E128" s="68"/>
      <c r="F128" s="61">
        <f t="shared" si="19"/>
        <v>0</v>
      </c>
    </row>
    <row r="129" spans="1:6" ht="13.5" thickBot="1" x14ac:dyDescent="0.3">
      <c r="A129" s="39" t="s">
        <v>727</v>
      </c>
      <c r="B129" s="50" t="s">
        <v>638</v>
      </c>
      <c r="C129" s="29" t="s">
        <v>636</v>
      </c>
      <c r="D129" s="92">
        <f>'BPU Lot 1 CRL'!D129</f>
        <v>0</v>
      </c>
      <c r="E129" s="68"/>
      <c r="F129" s="61">
        <f t="shared" si="19"/>
        <v>0</v>
      </c>
    </row>
    <row r="130" spans="1:6" ht="13.5" thickBot="1" x14ac:dyDescent="0.3">
      <c r="A130" s="198" t="s">
        <v>728</v>
      </c>
      <c r="B130" s="199"/>
      <c r="C130" s="101"/>
      <c r="D130" s="101"/>
      <c r="E130" s="101"/>
      <c r="F130" s="101"/>
    </row>
    <row r="131" spans="1:6" x14ac:dyDescent="0.25">
      <c r="A131" s="103"/>
      <c r="B131" s="104" t="s">
        <v>33</v>
      </c>
      <c r="C131" s="104"/>
      <c r="D131" s="105"/>
      <c r="E131" s="104"/>
      <c r="F131" s="105"/>
    </row>
    <row r="132" spans="1:6" x14ac:dyDescent="0.25">
      <c r="A132" s="25" t="s">
        <v>327</v>
      </c>
      <c r="B132" s="64" t="s">
        <v>28</v>
      </c>
      <c r="C132" s="17" t="s">
        <v>13</v>
      </c>
      <c r="D132" s="92">
        <f>'BPU Lot 1 CRL'!D132</f>
        <v>0</v>
      </c>
      <c r="E132" s="6"/>
      <c r="F132" s="61">
        <f t="shared" ref="F132:F140" si="20">E132*D132</f>
        <v>0</v>
      </c>
    </row>
    <row r="133" spans="1:6" x14ac:dyDescent="0.25">
      <c r="A133" s="25" t="s">
        <v>328</v>
      </c>
      <c r="B133" s="64" t="s">
        <v>628</v>
      </c>
      <c r="C133" s="17" t="s">
        <v>13</v>
      </c>
      <c r="D133" s="92">
        <f>'BPU Lot 1 CRL'!D133</f>
        <v>0</v>
      </c>
      <c r="E133" s="6"/>
      <c r="F133" s="61">
        <f t="shared" si="20"/>
        <v>0</v>
      </c>
    </row>
    <row r="134" spans="1:6" ht="25" x14ac:dyDescent="0.25">
      <c r="A134" s="25" t="s">
        <v>329</v>
      </c>
      <c r="B134" s="64" t="s">
        <v>629</v>
      </c>
      <c r="C134" s="17" t="s">
        <v>13</v>
      </c>
      <c r="D134" s="92">
        <f>'BPU Lot 1 CRL'!D134</f>
        <v>0</v>
      </c>
      <c r="E134" s="6"/>
      <c r="F134" s="61">
        <f t="shared" si="20"/>
        <v>0</v>
      </c>
    </row>
    <row r="135" spans="1:6" ht="25" x14ac:dyDescent="0.25">
      <c r="A135" s="25" t="s">
        <v>330</v>
      </c>
      <c r="B135" s="64" t="s">
        <v>630</v>
      </c>
      <c r="C135" s="17" t="s">
        <v>13</v>
      </c>
      <c r="D135" s="92">
        <f>'BPU Lot 1 CRL'!D135</f>
        <v>0</v>
      </c>
      <c r="E135" s="6"/>
      <c r="F135" s="61">
        <f t="shared" si="20"/>
        <v>0</v>
      </c>
    </row>
    <row r="136" spans="1:6" x14ac:dyDescent="0.25">
      <c r="A136" s="25" t="s">
        <v>331</v>
      </c>
      <c r="B136" s="64" t="s">
        <v>29</v>
      </c>
      <c r="C136" s="17" t="s">
        <v>13</v>
      </c>
      <c r="D136" s="92">
        <f>'BPU Lot 1 CRL'!D136</f>
        <v>0</v>
      </c>
      <c r="E136" s="6"/>
      <c r="F136" s="61">
        <f t="shared" si="20"/>
        <v>0</v>
      </c>
    </row>
    <row r="137" spans="1:6" x14ac:dyDescent="0.25">
      <c r="A137" s="25" t="s">
        <v>332</v>
      </c>
      <c r="B137" s="64" t="s">
        <v>30</v>
      </c>
      <c r="C137" s="17" t="s">
        <v>13</v>
      </c>
      <c r="D137" s="92">
        <f>'BPU Lot 1 CRL'!D137</f>
        <v>0</v>
      </c>
      <c r="E137" s="6"/>
      <c r="F137" s="61">
        <f t="shared" si="20"/>
        <v>0</v>
      </c>
    </row>
    <row r="138" spans="1:6" collapsed="1" x14ac:dyDescent="0.25">
      <c r="A138" s="25" t="s">
        <v>333</v>
      </c>
      <c r="B138" s="64" t="s">
        <v>654</v>
      </c>
      <c r="C138" s="17" t="s">
        <v>13</v>
      </c>
      <c r="D138" s="92">
        <f>'BPU Lot 1 CRL'!D138</f>
        <v>0</v>
      </c>
      <c r="E138" s="6"/>
      <c r="F138" s="61">
        <f t="shared" si="20"/>
        <v>0</v>
      </c>
    </row>
    <row r="139" spans="1:6" x14ac:dyDescent="0.25">
      <c r="A139" s="25" t="s">
        <v>729</v>
      </c>
      <c r="B139" s="64" t="s">
        <v>31</v>
      </c>
      <c r="C139" s="17" t="s">
        <v>13</v>
      </c>
      <c r="D139" s="92">
        <f>'BPU Lot 1 CRL'!D139</f>
        <v>0</v>
      </c>
      <c r="E139" s="6"/>
      <c r="F139" s="61">
        <f t="shared" si="20"/>
        <v>0</v>
      </c>
    </row>
    <row r="140" spans="1:6" ht="13.5" thickBot="1" x14ac:dyDescent="0.3">
      <c r="A140" s="26" t="s">
        <v>730</v>
      </c>
      <c r="B140" s="51" t="s">
        <v>32</v>
      </c>
      <c r="C140" s="23" t="s">
        <v>13</v>
      </c>
      <c r="D140" s="92">
        <f>'BPU Lot 1 CRL'!D140</f>
        <v>0</v>
      </c>
      <c r="E140" s="6"/>
      <c r="F140" s="61">
        <f t="shared" si="20"/>
        <v>0</v>
      </c>
    </row>
    <row r="141" spans="1:6" ht="13.5" thickBot="1" x14ac:dyDescent="0.3">
      <c r="A141" s="198" t="s">
        <v>731</v>
      </c>
      <c r="B141" s="199"/>
      <c r="C141" s="101"/>
      <c r="D141" s="101"/>
      <c r="E141" s="101"/>
      <c r="F141" s="101"/>
    </row>
    <row r="142" spans="1:6" x14ac:dyDescent="0.25">
      <c r="A142" s="103"/>
      <c r="B142" s="104" t="s">
        <v>33</v>
      </c>
      <c r="C142" s="104"/>
      <c r="D142" s="105"/>
      <c r="E142" s="104"/>
      <c r="F142" s="105"/>
    </row>
    <row r="143" spans="1:6" x14ac:dyDescent="0.25">
      <c r="A143" s="25" t="s">
        <v>335</v>
      </c>
      <c r="B143" s="64" t="s">
        <v>334</v>
      </c>
      <c r="C143" s="17" t="s">
        <v>13</v>
      </c>
      <c r="D143" s="92">
        <f>'BPU Lot 1 CRL'!D143</f>
        <v>0</v>
      </c>
      <c r="E143" s="6"/>
      <c r="F143" s="61">
        <f t="shared" ref="F143:F149" si="21">E143*D143</f>
        <v>0</v>
      </c>
    </row>
    <row r="144" spans="1:6" x14ac:dyDescent="0.25">
      <c r="A144" s="25" t="s">
        <v>336</v>
      </c>
      <c r="B144" s="64" t="s">
        <v>34</v>
      </c>
      <c r="C144" s="17" t="s">
        <v>13</v>
      </c>
      <c r="D144" s="92">
        <f>'BPU Lot 1 CRL'!D144</f>
        <v>0</v>
      </c>
      <c r="E144" s="6"/>
      <c r="F144" s="61">
        <f t="shared" si="21"/>
        <v>0</v>
      </c>
    </row>
    <row r="145" spans="1:6" x14ac:dyDescent="0.25">
      <c r="A145" s="25" t="s">
        <v>337</v>
      </c>
      <c r="B145" s="64" t="s">
        <v>35</v>
      </c>
      <c r="C145" s="17" t="s">
        <v>13</v>
      </c>
      <c r="D145" s="92">
        <f>'BPU Lot 1 CRL'!D145</f>
        <v>0</v>
      </c>
      <c r="E145" s="6"/>
      <c r="F145" s="61">
        <f t="shared" si="21"/>
        <v>0</v>
      </c>
    </row>
    <row r="146" spans="1:6" x14ac:dyDescent="0.25">
      <c r="A146" s="25" t="s">
        <v>338</v>
      </c>
      <c r="B146" s="64" t="s">
        <v>36</v>
      </c>
      <c r="C146" s="17" t="s">
        <v>13</v>
      </c>
      <c r="D146" s="92">
        <f>'BPU Lot 1 CRL'!D146</f>
        <v>0</v>
      </c>
      <c r="E146" s="6"/>
      <c r="F146" s="61">
        <f t="shared" si="21"/>
        <v>0</v>
      </c>
    </row>
    <row r="147" spans="1:6" x14ac:dyDescent="0.25">
      <c r="A147" s="25" t="s">
        <v>339</v>
      </c>
      <c r="B147" s="64" t="s">
        <v>37</v>
      </c>
      <c r="C147" s="17" t="s">
        <v>13</v>
      </c>
      <c r="D147" s="92">
        <f>'BPU Lot 1 CRL'!D147</f>
        <v>0</v>
      </c>
      <c r="E147" s="6"/>
      <c r="F147" s="61">
        <f t="shared" si="21"/>
        <v>0</v>
      </c>
    </row>
    <row r="148" spans="1:6" x14ac:dyDescent="0.25">
      <c r="A148" s="25" t="s">
        <v>340</v>
      </c>
      <c r="B148" s="64" t="s">
        <v>38</v>
      </c>
      <c r="C148" s="17" t="s">
        <v>13</v>
      </c>
      <c r="D148" s="92">
        <f>'BPU Lot 1 CRL'!D148</f>
        <v>0</v>
      </c>
      <c r="E148" s="6"/>
      <c r="F148" s="61">
        <f t="shared" si="21"/>
        <v>0</v>
      </c>
    </row>
    <row r="149" spans="1:6" ht="13.5" thickBot="1" x14ac:dyDescent="0.3">
      <c r="A149" s="26" t="s">
        <v>341</v>
      </c>
      <c r="B149" s="51" t="s">
        <v>871</v>
      </c>
      <c r="C149" s="23" t="s">
        <v>13</v>
      </c>
      <c r="D149" s="92">
        <f>'BPU Lot 1 CRL'!D149</f>
        <v>0</v>
      </c>
      <c r="E149" s="6"/>
      <c r="F149" s="61">
        <f t="shared" si="21"/>
        <v>0</v>
      </c>
    </row>
    <row r="150" spans="1:6" ht="13.5" thickBot="1" x14ac:dyDescent="0.3">
      <c r="A150" s="198" t="s">
        <v>732</v>
      </c>
      <c r="B150" s="199"/>
      <c r="C150" s="102"/>
      <c r="D150" s="102"/>
      <c r="E150" s="102"/>
      <c r="F150" s="102"/>
    </row>
    <row r="151" spans="1:6" x14ac:dyDescent="0.25">
      <c r="A151" s="45" t="s">
        <v>342</v>
      </c>
      <c r="B151" s="96" t="s">
        <v>613</v>
      </c>
      <c r="C151" s="44" t="s">
        <v>22</v>
      </c>
      <c r="D151" s="112">
        <f>'BPU Lot 1 CRL'!D151</f>
        <v>0</v>
      </c>
      <c r="E151" s="6"/>
      <c r="F151" s="60">
        <f t="shared" ref="F151:F169" si="22">E151*D151</f>
        <v>0</v>
      </c>
    </row>
    <row r="152" spans="1:6" x14ac:dyDescent="0.25">
      <c r="A152" s="33" t="s">
        <v>343</v>
      </c>
      <c r="B152" s="97" t="s">
        <v>609</v>
      </c>
      <c r="C152" s="17" t="s">
        <v>22</v>
      </c>
      <c r="D152" s="92">
        <f>'BPU Lot 1 CRL'!D152</f>
        <v>0</v>
      </c>
      <c r="E152" s="6"/>
      <c r="F152" s="61">
        <f t="shared" si="22"/>
        <v>0</v>
      </c>
    </row>
    <row r="153" spans="1:6" x14ac:dyDescent="0.25">
      <c r="A153" s="33" t="s">
        <v>344</v>
      </c>
      <c r="B153" s="97" t="s">
        <v>608</v>
      </c>
      <c r="C153" s="17" t="s">
        <v>22</v>
      </c>
      <c r="D153" s="92">
        <f>'BPU Lot 1 CRL'!D153</f>
        <v>0</v>
      </c>
      <c r="E153" s="6"/>
      <c r="F153" s="61">
        <f t="shared" si="22"/>
        <v>0</v>
      </c>
    </row>
    <row r="154" spans="1:6" x14ac:dyDescent="0.25">
      <c r="A154" s="25" t="s">
        <v>733</v>
      </c>
      <c r="B154" s="64" t="s">
        <v>39</v>
      </c>
      <c r="C154" s="17" t="s">
        <v>13</v>
      </c>
      <c r="D154" s="92">
        <f>'BPU Lot 1 CRL'!D154</f>
        <v>0</v>
      </c>
      <c r="E154" s="6"/>
      <c r="F154" s="61">
        <f t="shared" si="22"/>
        <v>0</v>
      </c>
    </row>
    <row r="155" spans="1:6" x14ac:dyDescent="0.25">
      <c r="A155" s="25" t="s">
        <v>734</v>
      </c>
      <c r="B155" s="64" t="s">
        <v>40</v>
      </c>
      <c r="C155" s="17" t="s">
        <v>13</v>
      </c>
      <c r="D155" s="92">
        <f>'BPU Lot 1 CRL'!D155</f>
        <v>0</v>
      </c>
      <c r="E155" s="6"/>
      <c r="F155" s="61">
        <f t="shared" si="22"/>
        <v>0</v>
      </c>
    </row>
    <row r="156" spans="1:6" x14ac:dyDescent="0.25">
      <c r="A156" s="25" t="s">
        <v>735</v>
      </c>
      <c r="B156" s="64" t="s">
        <v>41</v>
      </c>
      <c r="C156" s="17" t="s">
        <v>13</v>
      </c>
      <c r="D156" s="92">
        <f>'BPU Lot 1 CRL'!D156</f>
        <v>0</v>
      </c>
      <c r="E156" s="6"/>
      <c r="F156" s="61">
        <f t="shared" si="22"/>
        <v>0</v>
      </c>
    </row>
    <row r="157" spans="1:6" x14ac:dyDescent="0.25">
      <c r="A157" s="25" t="s">
        <v>736</v>
      </c>
      <c r="B157" s="64" t="s">
        <v>42</v>
      </c>
      <c r="C157" s="17" t="s">
        <v>13</v>
      </c>
      <c r="D157" s="92">
        <f>'BPU Lot 1 CRL'!D157</f>
        <v>0</v>
      </c>
      <c r="E157" s="6"/>
      <c r="F157" s="61">
        <f t="shared" si="22"/>
        <v>0</v>
      </c>
    </row>
    <row r="158" spans="1:6" x14ac:dyDescent="0.25">
      <c r="A158" s="25" t="s">
        <v>737</v>
      </c>
      <c r="B158" s="64" t="s">
        <v>43</v>
      </c>
      <c r="C158" s="17" t="s">
        <v>13</v>
      </c>
      <c r="D158" s="92">
        <f>'BPU Lot 1 CRL'!D158</f>
        <v>0</v>
      </c>
      <c r="E158" s="6"/>
      <c r="F158" s="61">
        <f t="shared" si="22"/>
        <v>0</v>
      </c>
    </row>
    <row r="159" spans="1:6" x14ac:dyDescent="0.25">
      <c r="A159" s="25" t="s">
        <v>738</v>
      </c>
      <c r="B159" s="64" t="s">
        <v>44</v>
      </c>
      <c r="C159" s="17" t="s">
        <v>13</v>
      </c>
      <c r="D159" s="92">
        <f>'BPU Lot 1 CRL'!D159</f>
        <v>0</v>
      </c>
      <c r="E159" s="6"/>
      <c r="F159" s="61">
        <f t="shared" si="22"/>
        <v>0</v>
      </c>
    </row>
    <row r="160" spans="1:6" x14ac:dyDescent="0.25">
      <c r="A160" s="25" t="s">
        <v>739</v>
      </c>
      <c r="B160" s="64" t="s">
        <v>45</v>
      </c>
      <c r="C160" s="17" t="s">
        <v>13</v>
      </c>
      <c r="D160" s="92">
        <f>'BPU Lot 1 CRL'!D160</f>
        <v>0</v>
      </c>
      <c r="E160" s="6"/>
      <c r="F160" s="61">
        <f t="shared" si="22"/>
        <v>0</v>
      </c>
    </row>
    <row r="161" spans="1:6" x14ac:dyDescent="0.25">
      <c r="A161" s="25" t="s">
        <v>740</v>
      </c>
      <c r="B161" s="64" t="s">
        <v>46</v>
      </c>
      <c r="C161" s="17" t="s">
        <v>13</v>
      </c>
      <c r="D161" s="92">
        <f>'BPU Lot 1 CRL'!D161</f>
        <v>0</v>
      </c>
      <c r="E161" s="6"/>
      <c r="F161" s="61">
        <f t="shared" si="22"/>
        <v>0</v>
      </c>
    </row>
    <row r="162" spans="1:6" x14ac:dyDescent="0.25">
      <c r="A162" s="25" t="s">
        <v>741</v>
      </c>
      <c r="B162" s="64" t="s">
        <v>47</v>
      </c>
      <c r="C162" s="17" t="s">
        <v>13</v>
      </c>
      <c r="D162" s="92">
        <f>'BPU Lot 1 CRL'!D162</f>
        <v>0</v>
      </c>
      <c r="E162" s="6"/>
      <c r="F162" s="61">
        <f t="shared" si="22"/>
        <v>0</v>
      </c>
    </row>
    <row r="163" spans="1:6" x14ac:dyDescent="0.25">
      <c r="A163" s="25" t="s">
        <v>742</v>
      </c>
      <c r="B163" s="64" t="s">
        <v>48</v>
      </c>
      <c r="C163" s="17" t="s">
        <v>13</v>
      </c>
      <c r="D163" s="92">
        <f>'BPU Lot 1 CRL'!D163</f>
        <v>0</v>
      </c>
      <c r="E163" s="6"/>
      <c r="F163" s="61">
        <f t="shared" si="22"/>
        <v>0</v>
      </c>
    </row>
    <row r="164" spans="1:6" x14ac:dyDescent="0.25">
      <c r="A164" s="25" t="s">
        <v>743</v>
      </c>
      <c r="B164" s="64" t="s">
        <v>49</v>
      </c>
      <c r="C164" s="17" t="s">
        <v>13</v>
      </c>
      <c r="D164" s="92">
        <f>'BPU Lot 1 CRL'!D164</f>
        <v>0</v>
      </c>
      <c r="E164" s="6"/>
      <c r="F164" s="61">
        <f t="shared" si="22"/>
        <v>0</v>
      </c>
    </row>
    <row r="165" spans="1:6" x14ac:dyDescent="0.25">
      <c r="A165" s="25" t="s">
        <v>744</v>
      </c>
      <c r="B165" s="64" t="s">
        <v>50</v>
      </c>
      <c r="C165" s="17" t="s">
        <v>13</v>
      </c>
      <c r="D165" s="92">
        <f>'BPU Lot 1 CRL'!D165</f>
        <v>0</v>
      </c>
      <c r="E165" s="6"/>
      <c r="F165" s="61">
        <f t="shared" si="22"/>
        <v>0</v>
      </c>
    </row>
    <row r="166" spans="1:6" x14ac:dyDescent="0.25">
      <c r="A166" s="25" t="s">
        <v>745</v>
      </c>
      <c r="B166" s="64" t="s">
        <v>51</v>
      </c>
      <c r="C166" s="17" t="s">
        <v>13</v>
      </c>
      <c r="D166" s="92">
        <f>'BPU Lot 1 CRL'!D166</f>
        <v>0</v>
      </c>
      <c r="E166" s="6"/>
      <c r="F166" s="61">
        <f t="shared" si="22"/>
        <v>0</v>
      </c>
    </row>
    <row r="167" spans="1:6" collapsed="1" x14ac:dyDescent="0.25">
      <c r="A167" s="25" t="s">
        <v>746</v>
      </c>
      <c r="B167" s="64" t="s">
        <v>52</v>
      </c>
      <c r="C167" s="17" t="s">
        <v>13</v>
      </c>
      <c r="D167" s="92">
        <f>'BPU Lot 1 CRL'!D167</f>
        <v>0</v>
      </c>
      <c r="E167" s="6"/>
      <c r="F167" s="61">
        <f t="shared" si="22"/>
        <v>0</v>
      </c>
    </row>
    <row r="168" spans="1:6" outlineLevel="1" x14ac:dyDescent="0.25">
      <c r="A168" s="25" t="s">
        <v>747</v>
      </c>
      <c r="B168" s="64" t="s">
        <v>53</v>
      </c>
      <c r="C168" s="17" t="s">
        <v>13</v>
      </c>
      <c r="D168" s="92">
        <f>'BPU Lot 1 CRL'!D168</f>
        <v>0</v>
      </c>
      <c r="E168" s="6"/>
      <c r="F168" s="61">
        <f t="shared" si="22"/>
        <v>0</v>
      </c>
    </row>
    <row r="169" spans="1:6" ht="13.5" outlineLevel="1" thickBot="1" x14ac:dyDescent="0.3">
      <c r="A169" s="26" t="s">
        <v>748</v>
      </c>
      <c r="B169" s="51" t="s">
        <v>54</v>
      </c>
      <c r="C169" s="23" t="s">
        <v>13</v>
      </c>
      <c r="D169" s="92">
        <f>'BPU Lot 1 CRL'!D169</f>
        <v>0</v>
      </c>
      <c r="E169" s="6"/>
      <c r="F169" s="61">
        <f t="shared" si="22"/>
        <v>0</v>
      </c>
    </row>
    <row r="170" spans="1:6" ht="13.5" thickBot="1" x14ac:dyDescent="0.3">
      <c r="A170" s="198" t="s">
        <v>749</v>
      </c>
      <c r="B170" s="199"/>
      <c r="C170" s="101"/>
      <c r="D170" s="101"/>
      <c r="E170" s="101"/>
      <c r="F170" s="101"/>
    </row>
    <row r="171" spans="1:6" ht="39" x14ac:dyDescent="0.25">
      <c r="A171" s="103"/>
      <c r="B171" s="106" t="s">
        <v>55</v>
      </c>
      <c r="C171" s="104"/>
      <c r="D171" s="105"/>
      <c r="E171" s="104"/>
      <c r="F171" s="105"/>
    </row>
    <row r="172" spans="1:6" collapsed="1" x14ac:dyDescent="0.25">
      <c r="A172" s="25" t="s">
        <v>589</v>
      </c>
      <c r="B172" s="46" t="s">
        <v>56</v>
      </c>
      <c r="C172" s="17" t="s">
        <v>13</v>
      </c>
      <c r="D172" s="92">
        <f>'BPU Lot 1 CRL'!D172</f>
        <v>0</v>
      </c>
      <c r="E172" s="6">
        <v>120</v>
      </c>
      <c r="F172" s="61">
        <f t="shared" ref="F172:F174" si="23">E172*D172</f>
        <v>0</v>
      </c>
    </row>
    <row r="173" spans="1:6" ht="25" outlineLevel="1" x14ac:dyDescent="0.25">
      <c r="A173" s="25" t="s">
        <v>590</v>
      </c>
      <c r="B173" s="46" t="s">
        <v>57</v>
      </c>
      <c r="C173" s="17" t="s">
        <v>13</v>
      </c>
      <c r="D173" s="92">
        <f>'BPU Lot 1 CRL'!D173</f>
        <v>0</v>
      </c>
      <c r="E173" s="6"/>
      <c r="F173" s="61">
        <f t="shared" si="23"/>
        <v>0</v>
      </c>
    </row>
    <row r="174" spans="1:6" ht="13.5" outlineLevel="1" thickBot="1" x14ac:dyDescent="0.3">
      <c r="A174" s="25" t="s">
        <v>591</v>
      </c>
      <c r="B174" s="98" t="s">
        <v>58</v>
      </c>
      <c r="C174" s="17" t="s">
        <v>13</v>
      </c>
      <c r="D174" s="92">
        <f>'BPU Lot 1 CRL'!D174</f>
        <v>0</v>
      </c>
      <c r="E174" s="6"/>
      <c r="F174" s="61">
        <f t="shared" si="23"/>
        <v>0</v>
      </c>
    </row>
    <row r="175" spans="1:6" x14ac:dyDescent="0.25">
      <c r="A175" s="103"/>
      <c r="B175" s="104" t="s">
        <v>663</v>
      </c>
      <c r="C175" s="104"/>
      <c r="D175" s="105"/>
      <c r="E175" s="104"/>
      <c r="F175" s="105"/>
    </row>
    <row r="176" spans="1:6" ht="13.5" outlineLevel="1" thickBot="1" x14ac:dyDescent="0.3">
      <c r="A176" s="42" t="s">
        <v>592</v>
      </c>
      <c r="B176" s="69" t="s">
        <v>664</v>
      </c>
      <c r="C176" s="42" t="s">
        <v>0</v>
      </c>
      <c r="D176" s="92">
        <f>'BPU Lot 1 CRL'!D176</f>
        <v>0</v>
      </c>
      <c r="E176" s="70"/>
      <c r="F176" s="61">
        <f>E176*D176</f>
        <v>0</v>
      </c>
    </row>
    <row r="177" spans="1:6" ht="13.5" thickBot="1" x14ac:dyDescent="0.3">
      <c r="A177" s="198" t="s">
        <v>750</v>
      </c>
      <c r="B177" s="199"/>
      <c r="C177" s="101"/>
      <c r="D177" s="101"/>
      <c r="E177" s="101"/>
      <c r="F177" s="101"/>
    </row>
    <row r="178" spans="1:6" x14ac:dyDescent="0.25">
      <c r="A178" s="103"/>
      <c r="B178" s="104" t="s">
        <v>268</v>
      </c>
      <c r="C178" s="104"/>
      <c r="D178" s="105"/>
      <c r="E178" s="104"/>
      <c r="F178" s="105"/>
    </row>
    <row r="179" spans="1:6" ht="25" outlineLevel="1" x14ac:dyDescent="0.25">
      <c r="A179" s="11" t="s">
        <v>345</v>
      </c>
      <c r="B179" s="71" t="s">
        <v>610</v>
      </c>
      <c r="C179" s="72" t="s">
        <v>13</v>
      </c>
      <c r="D179" s="92">
        <f>'BPU Lot 1 CRL'!D179</f>
        <v>0</v>
      </c>
      <c r="E179" s="6">
        <v>20</v>
      </c>
      <c r="F179" s="61">
        <f t="shared" ref="F179:F180" si="24">E179*D179</f>
        <v>0</v>
      </c>
    </row>
    <row r="180" spans="1:6" ht="25.5" outlineLevel="1" thickBot="1" x14ac:dyDescent="0.3">
      <c r="A180" s="11" t="s">
        <v>346</v>
      </c>
      <c r="B180" s="71" t="s">
        <v>59</v>
      </c>
      <c r="C180" s="72" t="s">
        <v>13</v>
      </c>
      <c r="D180" s="92">
        <f>'BPU Lot 1 CRL'!D180</f>
        <v>0</v>
      </c>
      <c r="E180" s="6">
        <v>20</v>
      </c>
      <c r="F180" s="61">
        <f t="shared" si="24"/>
        <v>0</v>
      </c>
    </row>
    <row r="181" spans="1:6" x14ac:dyDescent="0.25">
      <c r="A181" s="103"/>
      <c r="B181" s="104" t="s">
        <v>60</v>
      </c>
      <c r="C181" s="104"/>
      <c r="D181" s="105"/>
      <c r="E181" s="104"/>
      <c r="F181" s="105"/>
    </row>
    <row r="182" spans="1:6" ht="25" x14ac:dyDescent="0.25">
      <c r="A182" s="11" t="s">
        <v>347</v>
      </c>
      <c r="B182" s="71" t="s">
        <v>61</v>
      </c>
      <c r="C182" s="11" t="s">
        <v>13</v>
      </c>
      <c r="D182" s="92">
        <f>'BPU Lot 1 CRL'!D182</f>
        <v>0</v>
      </c>
      <c r="E182" s="6"/>
      <c r="F182" s="61">
        <f t="shared" ref="F182:F185" si="25">E182*D182</f>
        <v>0</v>
      </c>
    </row>
    <row r="183" spans="1:6" ht="25" collapsed="1" x14ac:dyDescent="0.25">
      <c r="A183" s="11" t="s">
        <v>348</v>
      </c>
      <c r="B183" s="71" t="s">
        <v>62</v>
      </c>
      <c r="C183" s="11" t="s">
        <v>13</v>
      </c>
      <c r="D183" s="92">
        <f>'BPU Lot 1 CRL'!D183</f>
        <v>0</v>
      </c>
      <c r="E183" s="6">
        <v>20</v>
      </c>
      <c r="F183" s="61">
        <f t="shared" si="25"/>
        <v>0</v>
      </c>
    </row>
    <row r="184" spans="1:6" ht="25" outlineLevel="1" x14ac:dyDescent="0.25">
      <c r="A184" s="11" t="s">
        <v>349</v>
      </c>
      <c r="B184" s="71" t="s">
        <v>927</v>
      </c>
      <c r="C184" s="11" t="s">
        <v>86</v>
      </c>
      <c r="D184" s="92">
        <f>'BPU Lot 1 CRL'!D184</f>
        <v>0</v>
      </c>
      <c r="E184" s="6"/>
      <c r="F184" s="61">
        <f t="shared" si="25"/>
        <v>0</v>
      </c>
    </row>
    <row r="185" spans="1:6" ht="13.5" outlineLevel="1" thickBot="1" x14ac:dyDescent="0.3">
      <c r="A185" s="42" t="s">
        <v>350</v>
      </c>
      <c r="B185" s="69" t="s">
        <v>611</v>
      </c>
      <c r="C185" s="42" t="s">
        <v>86</v>
      </c>
      <c r="D185" s="92">
        <f>'BPU Lot 1 CRL'!D185</f>
        <v>0</v>
      </c>
      <c r="E185" s="6">
        <v>20</v>
      </c>
      <c r="F185" s="61">
        <f t="shared" si="25"/>
        <v>0</v>
      </c>
    </row>
    <row r="186" spans="1:6" ht="13.5" thickBot="1" x14ac:dyDescent="0.3">
      <c r="A186" s="198" t="s">
        <v>751</v>
      </c>
      <c r="B186" s="199"/>
      <c r="C186" s="101"/>
      <c r="D186" s="101"/>
      <c r="E186" s="101"/>
      <c r="F186" s="101"/>
    </row>
    <row r="187" spans="1:6" x14ac:dyDescent="0.25">
      <c r="A187" s="103"/>
      <c r="B187" s="104" t="s">
        <v>63</v>
      </c>
      <c r="C187" s="104"/>
      <c r="D187" s="105"/>
      <c r="E187" s="104"/>
      <c r="F187" s="105"/>
    </row>
    <row r="188" spans="1:6" outlineLevel="1" x14ac:dyDescent="0.25">
      <c r="A188" s="9" t="s">
        <v>351</v>
      </c>
      <c r="B188" s="67" t="s">
        <v>64</v>
      </c>
      <c r="C188" s="1" t="s">
        <v>13</v>
      </c>
      <c r="D188" s="92">
        <f>'BPU Lot 1 CRL'!D188</f>
        <v>0</v>
      </c>
      <c r="E188" s="6"/>
      <c r="F188" s="61">
        <f t="shared" ref="F188:F195" si="26">E188*D188</f>
        <v>0</v>
      </c>
    </row>
    <row r="189" spans="1:6" outlineLevel="1" x14ac:dyDescent="0.25">
      <c r="A189" s="9" t="s">
        <v>352</v>
      </c>
      <c r="B189" s="67" t="s">
        <v>65</v>
      </c>
      <c r="C189" s="1" t="s">
        <v>13</v>
      </c>
      <c r="D189" s="92">
        <f>'BPU Lot 1 CRL'!D189</f>
        <v>0</v>
      </c>
      <c r="E189" s="6"/>
      <c r="F189" s="61">
        <f t="shared" si="26"/>
        <v>0</v>
      </c>
    </row>
    <row r="190" spans="1:6" outlineLevel="1" x14ac:dyDescent="0.25">
      <c r="A190" s="9" t="s">
        <v>353</v>
      </c>
      <c r="B190" s="67" t="s">
        <v>66</v>
      </c>
      <c r="C190" s="1" t="s">
        <v>13</v>
      </c>
      <c r="D190" s="92">
        <f>'BPU Lot 1 CRL'!D190</f>
        <v>0</v>
      </c>
      <c r="E190" s="6"/>
      <c r="F190" s="61">
        <f t="shared" si="26"/>
        <v>0</v>
      </c>
    </row>
    <row r="191" spans="1:6" outlineLevel="1" x14ac:dyDescent="0.25">
      <c r="A191" s="9" t="s">
        <v>354</v>
      </c>
      <c r="B191" s="67" t="s">
        <v>67</v>
      </c>
      <c r="C191" s="1" t="s">
        <v>13</v>
      </c>
      <c r="D191" s="92">
        <f>'BPU Lot 1 CRL'!D191</f>
        <v>0</v>
      </c>
      <c r="E191" s="6"/>
      <c r="F191" s="61">
        <f t="shared" si="26"/>
        <v>0</v>
      </c>
    </row>
    <row r="192" spans="1:6" x14ac:dyDescent="0.25">
      <c r="A192" s="9" t="s">
        <v>752</v>
      </c>
      <c r="B192" s="67" t="s">
        <v>68</v>
      </c>
      <c r="C192" s="1" t="s">
        <v>13</v>
      </c>
      <c r="D192" s="92">
        <f>'BPU Lot 1 CRL'!D192</f>
        <v>0</v>
      </c>
      <c r="E192" s="6"/>
      <c r="F192" s="61">
        <f t="shared" si="26"/>
        <v>0</v>
      </c>
    </row>
    <row r="193" spans="1:6" outlineLevel="1" x14ac:dyDescent="0.25">
      <c r="A193" s="9" t="s">
        <v>753</v>
      </c>
      <c r="B193" s="67" t="s">
        <v>69</v>
      </c>
      <c r="C193" s="1" t="s">
        <v>13</v>
      </c>
      <c r="D193" s="92">
        <f>'BPU Lot 1 CRL'!D193</f>
        <v>0</v>
      </c>
      <c r="E193" s="6"/>
      <c r="F193" s="61">
        <f t="shared" si="26"/>
        <v>0</v>
      </c>
    </row>
    <row r="194" spans="1:6" outlineLevel="1" x14ac:dyDescent="0.25">
      <c r="A194" s="9" t="s">
        <v>754</v>
      </c>
      <c r="B194" s="67" t="s">
        <v>70</v>
      </c>
      <c r="C194" s="1" t="s">
        <v>13</v>
      </c>
      <c r="D194" s="92">
        <f>'BPU Lot 1 CRL'!D194</f>
        <v>0</v>
      </c>
      <c r="E194" s="6"/>
      <c r="F194" s="61">
        <f t="shared" si="26"/>
        <v>0</v>
      </c>
    </row>
    <row r="195" spans="1:6" ht="13.5" outlineLevel="1" thickBot="1" x14ac:dyDescent="0.3">
      <c r="A195" s="9" t="s">
        <v>755</v>
      </c>
      <c r="B195" s="67" t="s">
        <v>71</v>
      </c>
      <c r="C195" s="1" t="s">
        <v>13</v>
      </c>
      <c r="D195" s="92">
        <f>'BPU Lot 1 CRL'!D195</f>
        <v>0</v>
      </c>
      <c r="E195" s="6"/>
      <c r="F195" s="61">
        <f t="shared" si="26"/>
        <v>0</v>
      </c>
    </row>
    <row r="196" spans="1:6" x14ac:dyDescent="0.25">
      <c r="A196" s="103"/>
      <c r="B196" s="104" t="s">
        <v>72</v>
      </c>
      <c r="C196" s="104"/>
      <c r="D196" s="105"/>
      <c r="E196" s="104"/>
      <c r="F196" s="105"/>
    </row>
    <row r="197" spans="1:6" outlineLevel="1" x14ac:dyDescent="0.25">
      <c r="A197" s="9" t="s">
        <v>756</v>
      </c>
      <c r="B197" s="67" t="s">
        <v>64</v>
      </c>
      <c r="C197" s="1" t="s">
        <v>13</v>
      </c>
      <c r="D197" s="92">
        <f>'BPU Lot 1 CRL'!D197</f>
        <v>0</v>
      </c>
      <c r="E197" s="6"/>
      <c r="F197" s="61">
        <f t="shared" ref="F197:F204" si="27">E197*D197</f>
        <v>0</v>
      </c>
    </row>
    <row r="198" spans="1:6" outlineLevel="1" x14ac:dyDescent="0.25">
      <c r="A198" s="9" t="s">
        <v>757</v>
      </c>
      <c r="B198" s="67" t="s">
        <v>65</v>
      </c>
      <c r="C198" s="1" t="s">
        <v>13</v>
      </c>
      <c r="D198" s="92">
        <f>'BPU Lot 1 CRL'!D198</f>
        <v>0</v>
      </c>
      <c r="E198" s="6"/>
      <c r="F198" s="61">
        <f t="shared" si="27"/>
        <v>0</v>
      </c>
    </row>
    <row r="199" spans="1:6" outlineLevel="1" x14ac:dyDescent="0.25">
      <c r="A199" s="9" t="s">
        <v>758</v>
      </c>
      <c r="B199" s="67" t="s">
        <v>66</v>
      </c>
      <c r="C199" s="1" t="s">
        <v>13</v>
      </c>
      <c r="D199" s="92">
        <f>'BPU Lot 1 CRL'!D199</f>
        <v>0</v>
      </c>
      <c r="E199" s="6"/>
      <c r="F199" s="61">
        <f t="shared" si="27"/>
        <v>0</v>
      </c>
    </row>
    <row r="200" spans="1:6" outlineLevel="1" x14ac:dyDescent="0.25">
      <c r="A200" s="9" t="s">
        <v>759</v>
      </c>
      <c r="B200" s="67" t="s">
        <v>67</v>
      </c>
      <c r="C200" s="1" t="s">
        <v>13</v>
      </c>
      <c r="D200" s="92">
        <f>'BPU Lot 1 CRL'!D200</f>
        <v>0</v>
      </c>
      <c r="E200" s="6"/>
      <c r="F200" s="61">
        <f t="shared" si="27"/>
        <v>0</v>
      </c>
    </row>
    <row r="201" spans="1:6" x14ac:dyDescent="0.25">
      <c r="A201" s="9" t="s">
        <v>760</v>
      </c>
      <c r="B201" s="67" t="s">
        <v>68</v>
      </c>
      <c r="C201" s="1" t="s">
        <v>13</v>
      </c>
      <c r="D201" s="92">
        <f>'BPU Lot 1 CRL'!D201</f>
        <v>0</v>
      </c>
      <c r="E201" s="6"/>
      <c r="F201" s="61">
        <f t="shared" si="27"/>
        <v>0</v>
      </c>
    </row>
    <row r="202" spans="1:6" collapsed="1" x14ac:dyDescent="0.25">
      <c r="A202" s="9" t="s">
        <v>761</v>
      </c>
      <c r="B202" s="67" t="s">
        <v>69</v>
      </c>
      <c r="C202" s="1" t="s">
        <v>13</v>
      </c>
      <c r="D202" s="92">
        <f>'BPU Lot 1 CRL'!D202</f>
        <v>0</v>
      </c>
      <c r="E202" s="6"/>
      <c r="F202" s="61">
        <f t="shared" si="27"/>
        <v>0</v>
      </c>
    </row>
    <row r="203" spans="1:6" x14ac:dyDescent="0.25">
      <c r="A203" s="9" t="s">
        <v>762</v>
      </c>
      <c r="B203" s="67" t="s">
        <v>70</v>
      </c>
      <c r="C203" s="1" t="s">
        <v>13</v>
      </c>
      <c r="D203" s="92">
        <f>'BPU Lot 1 CRL'!D203</f>
        <v>0</v>
      </c>
      <c r="E203" s="6"/>
      <c r="F203" s="61">
        <f t="shared" si="27"/>
        <v>0</v>
      </c>
    </row>
    <row r="204" spans="1:6" ht="13.5" thickBot="1" x14ac:dyDescent="0.3">
      <c r="A204" s="39" t="s">
        <v>763</v>
      </c>
      <c r="B204" s="50" t="s">
        <v>71</v>
      </c>
      <c r="C204" s="29" t="s">
        <v>13</v>
      </c>
      <c r="D204" s="92">
        <f>'BPU Lot 1 CRL'!D204</f>
        <v>0</v>
      </c>
      <c r="E204" s="6"/>
      <c r="F204" s="61">
        <f t="shared" si="27"/>
        <v>0</v>
      </c>
    </row>
    <row r="205" spans="1:6" ht="13.5" thickBot="1" x14ac:dyDescent="0.3">
      <c r="A205" s="198" t="s">
        <v>765</v>
      </c>
      <c r="B205" s="199"/>
      <c r="C205" s="101"/>
      <c r="D205" s="101"/>
      <c r="E205" s="101"/>
      <c r="F205" s="101"/>
    </row>
    <row r="206" spans="1:6" ht="13.5" thickBot="1" x14ac:dyDescent="0.3">
      <c r="A206" s="103"/>
      <c r="B206" s="104" t="s">
        <v>359</v>
      </c>
      <c r="C206" s="104"/>
      <c r="D206" s="105"/>
      <c r="E206" s="104"/>
      <c r="F206" s="105"/>
    </row>
    <row r="207" spans="1:6" x14ac:dyDescent="0.25">
      <c r="A207" s="103"/>
      <c r="B207" s="104" t="s">
        <v>764</v>
      </c>
      <c r="C207" s="104"/>
      <c r="D207" s="105"/>
      <c r="E207" s="104"/>
      <c r="F207" s="105"/>
    </row>
    <row r="208" spans="1:6" x14ac:dyDescent="0.25">
      <c r="A208" s="25" t="s">
        <v>360</v>
      </c>
      <c r="B208" s="64" t="s">
        <v>625</v>
      </c>
      <c r="C208" s="17" t="s">
        <v>13</v>
      </c>
      <c r="D208" s="92">
        <f>'BPU Lot 1 CRL'!D208</f>
        <v>0</v>
      </c>
      <c r="E208" s="6">
        <v>70</v>
      </c>
      <c r="F208" s="61">
        <f t="shared" ref="F208:F211" si="28">E208*D208</f>
        <v>0</v>
      </c>
    </row>
    <row r="209" spans="1:6" x14ac:dyDescent="0.25">
      <c r="A209" s="25" t="s">
        <v>361</v>
      </c>
      <c r="B209" s="64" t="s">
        <v>356</v>
      </c>
      <c r="C209" s="17" t="s">
        <v>13</v>
      </c>
      <c r="D209" s="92">
        <f>'BPU Lot 1 CRL'!D209</f>
        <v>0</v>
      </c>
      <c r="E209" s="6">
        <v>70</v>
      </c>
      <c r="F209" s="61">
        <f t="shared" si="28"/>
        <v>0</v>
      </c>
    </row>
    <row r="210" spans="1:6" x14ac:dyDescent="0.25">
      <c r="A210" s="25" t="s">
        <v>362</v>
      </c>
      <c r="B210" s="64" t="s">
        <v>357</v>
      </c>
      <c r="C210" s="17" t="s">
        <v>13</v>
      </c>
      <c r="D210" s="92">
        <f>'BPU Lot 1 CRL'!D210</f>
        <v>0</v>
      </c>
      <c r="E210" s="6"/>
      <c r="F210" s="61">
        <f t="shared" si="28"/>
        <v>0</v>
      </c>
    </row>
    <row r="211" spans="1:6" ht="13.5" thickBot="1" x14ac:dyDescent="0.3">
      <c r="A211" s="25" t="s">
        <v>363</v>
      </c>
      <c r="B211" s="64" t="s">
        <v>358</v>
      </c>
      <c r="C211" s="17" t="s">
        <v>13</v>
      </c>
      <c r="D211" s="92">
        <f>'BPU Lot 1 CRL'!D211</f>
        <v>0</v>
      </c>
      <c r="E211" s="6"/>
      <c r="F211" s="61">
        <f t="shared" si="28"/>
        <v>0</v>
      </c>
    </row>
    <row r="212" spans="1:6" x14ac:dyDescent="0.25">
      <c r="A212" s="103"/>
      <c r="B212" s="104" t="s">
        <v>355</v>
      </c>
      <c r="C212" s="104"/>
      <c r="D212" s="105"/>
      <c r="E212" s="104"/>
      <c r="F212" s="105"/>
    </row>
    <row r="213" spans="1:6" x14ac:dyDescent="0.25">
      <c r="A213" s="25" t="s">
        <v>364</v>
      </c>
      <c r="B213" s="64" t="s">
        <v>665</v>
      </c>
      <c r="C213" s="17" t="s">
        <v>13</v>
      </c>
      <c r="D213" s="92">
        <f>'BPU Lot 1 CRL'!D213</f>
        <v>0</v>
      </c>
      <c r="E213" s="6"/>
      <c r="F213" s="61">
        <f t="shared" ref="F213:F216" si="29">E213*D213</f>
        <v>0</v>
      </c>
    </row>
    <row r="214" spans="1:6" collapsed="1" x14ac:dyDescent="0.25">
      <c r="A214" s="25" t="s">
        <v>365</v>
      </c>
      <c r="B214" s="64" t="s">
        <v>622</v>
      </c>
      <c r="C214" s="17" t="s">
        <v>13</v>
      </c>
      <c r="D214" s="92">
        <f>'BPU Lot 1 CRL'!D214</f>
        <v>0</v>
      </c>
      <c r="E214" s="6"/>
      <c r="F214" s="61">
        <f t="shared" si="29"/>
        <v>0</v>
      </c>
    </row>
    <row r="215" spans="1:6" outlineLevel="1" x14ac:dyDescent="0.25">
      <c r="A215" s="25" t="s">
        <v>366</v>
      </c>
      <c r="B215" s="64" t="s">
        <v>623</v>
      </c>
      <c r="C215" s="17" t="s">
        <v>13</v>
      </c>
      <c r="D215" s="92">
        <f>'BPU Lot 1 CRL'!D215</f>
        <v>0</v>
      </c>
      <c r="E215" s="6"/>
      <c r="F215" s="61">
        <f t="shared" si="29"/>
        <v>0</v>
      </c>
    </row>
    <row r="216" spans="1:6" ht="13.5" outlineLevel="1" thickBot="1" x14ac:dyDescent="0.3">
      <c r="A216" s="26" t="s">
        <v>367</v>
      </c>
      <c r="B216" s="51" t="s">
        <v>624</v>
      </c>
      <c r="C216" s="23" t="s">
        <v>13</v>
      </c>
      <c r="D216" s="92">
        <f>'BPU Lot 1 CRL'!D216</f>
        <v>0</v>
      </c>
      <c r="E216" s="6"/>
      <c r="F216" s="61">
        <f t="shared" si="29"/>
        <v>0</v>
      </c>
    </row>
    <row r="217" spans="1:6" ht="13.5" thickBot="1" x14ac:dyDescent="0.3">
      <c r="A217" s="198" t="s">
        <v>766</v>
      </c>
      <c r="B217" s="199"/>
      <c r="C217" s="101"/>
      <c r="D217" s="101"/>
      <c r="E217" s="101"/>
      <c r="F217" s="101"/>
    </row>
    <row r="218" spans="1:6" x14ac:dyDescent="0.25">
      <c r="A218" s="103"/>
      <c r="B218" s="104" t="s">
        <v>92</v>
      </c>
      <c r="C218" s="104"/>
      <c r="D218" s="105"/>
      <c r="E218" s="104"/>
      <c r="F218" s="105"/>
    </row>
    <row r="219" spans="1:6" outlineLevel="1" x14ac:dyDescent="0.25">
      <c r="A219" s="9" t="s">
        <v>368</v>
      </c>
      <c r="B219" s="98" t="s">
        <v>93</v>
      </c>
      <c r="C219" s="17" t="s">
        <v>13</v>
      </c>
      <c r="D219" s="92">
        <f>'BPU Lot 1 CRL'!D219</f>
        <v>0</v>
      </c>
      <c r="E219" s="6"/>
      <c r="F219" s="61">
        <f t="shared" ref="F219:F223" si="30">E219*D219</f>
        <v>0</v>
      </c>
    </row>
    <row r="220" spans="1:6" x14ac:dyDescent="0.25">
      <c r="A220" s="9" t="s">
        <v>369</v>
      </c>
      <c r="B220" s="98" t="s">
        <v>94</v>
      </c>
      <c r="C220" s="17" t="s">
        <v>13</v>
      </c>
      <c r="D220" s="92">
        <f>'BPU Lot 1 CRL'!D220</f>
        <v>0</v>
      </c>
      <c r="E220" s="6"/>
      <c r="F220" s="61">
        <f t="shared" si="30"/>
        <v>0</v>
      </c>
    </row>
    <row r="221" spans="1:6" outlineLevel="1" x14ac:dyDescent="0.25">
      <c r="A221" s="9" t="s">
        <v>370</v>
      </c>
      <c r="B221" s="98" t="s">
        <v>95</v>
      </c>
      <c r="C221" s="17" t="s">
        <v>13</v>
      </c>
      <c r="D221" s="92">
        <f>'BPU Lot 1 CRL'!D221</f>
        <v>0</v>
      </c>
      <c r="E221" s="6"/>
      <c r="F221" s="61">
        <f t="shared" si="30"/>
        <v>0</v>
      </c>
    </row>
    <row r="222" spans="1:6" outlineLevel="1" x14ac:dyDescent="0.25">
      <c r="A222" s="9" t="s">
        <v>371</v>
      </c>
      <c r="B222" s="73" t="s">
        <v>96</v>
      </c>
      <c r="C222" s="17" t="s">
        <v>13</v>
      </c>
      <c r="D222" s="92">
        <f>'BPU Lot 1 CRL'!D222</f>
        <v>0</v>
      </c>
      <c r="E222" s="6"/>
      <c r="F222" s="61">
        <f t="shared" si="30"/>
        <v>0</v>
      </c>
    </row>
    <row r="223" spans="1:6" ht="13.5" outlineLevel="1" thickBot="1" x14ac:dyDescent="0.3">
      <c r="A223" s="9" t="s">
        <v>372</v>
      </c>
      <c r="B223" s="74" t="s">
        <v>97</v>
      </c>
      <c r="C223" s="17" t="s">
        <v>13</v>
      </c>
      <c r="D223" s="92">
        <f>'BPU Lot 1 CRL'!D223</f>
        <v>0</v>
      </c>
      <c r="E223" s="6"/>
      <c r="F223" s="61">
        <f t="shared" si="30"/>
        <v>0</v>
      </c>
    </row>
    <row r="224" spans="1:6" x14ac:dyDescent="0.25">
      <c r="A224" s="103"/>
      <c r="B224" s="104" t="s">
        <v>621</v>
      </c>
      <c r="C224" s="104"/>
      <c r="D224" s="105"/>
      <c r="E224" s="104"/>
      <c r="F224" s="105"/>
    </row>
    <row r="225" spans="1:6" outlineLevel="1" x14ac:dyDescent="0.25">
      <c r="A225" s="9" t="s">
        <v>373</v>
      </c>
      <c r="B225" s="98" t="s">
        <v>93</v>
      </c>
      <c r="C225" s="17" t="s">
        <v>13</v>
      </c>
      <c r="D225" s="92">
        <f>'BPU Lot 1 CRL'!D225</f>
        <v>0</v>
      </c>
      <c r="E225" s="6"/>
      <c r="F225" s="61">
        <f t="shared" ref="F225:F229" si="31">E225*D225</f>
        <v>0</v>
      </c>
    </row>
    <row r="226" spans="1:6" outlineLevel="1" x14ac:dyDescent="0.25">
      <c r="A226" s="9" t="s">
        <v>374</v>
      </c>
      <c r="B226" s="98" t="s">
        <v>94</v>
      </c>
      <c r="C226" s="17" t="s">
        <v>13</v>
      </c>
      <c r="D226" s="92">
        <f>'BPU Lot 1 CRL'!D226</f>
        <v>0</v>
      </c>
      <c r="E226" s="6"/>
      <c r="F226" s="61">
        <f t="shared" si="31"/>
        <v>0</v>
      </c>
    </row>
    <row r="227" spans="1:6" outlineLevel="1" x14ac:dyDescent="0.25">
      <c r="A227" s="9" t="s">
        <v>375</v>
      </c>
      <c r="B227" s="98" t="s">
        <v>95</v>
      </c>
      <c r="C227" s="17" t="s">
        <v>13</v>
      </c>
      <c r="D227" s="92">
        <f>'BPU Lot 1 CRL'!D227</f>
        <v>0</v>
      </c>
      <c r="E227" s="6"/>
      <c r="F227" s="61">
        <f t="shared" si="31"/>
        <v>0</v>
      </c>
    </row>
    <row r="228" spans="1:6" x14ac:dyDescent="0.25">
      <c r="A228" s="9" t="s">
        <v>767</v>
      </c>
      <c r="B228" s="73" t="s">
        <v>96</v>
      </c>
      <c r="C228" s="17" t="s">
        <v>13</v>
      </c>
      <c r="D228" s="92">
        <f>'BPU Lot 1 CRL'!D228</f>
        <v>0</v>
      </c>
      <c r="E228" s="6"/>
      <c r="F228" s="61">
        <f t="shared" si="31"/>
        <v>0</v>
      </c>
    </row>
    <row r="229" spans="1:6" ht="13.5" collapsed="1" thickBot="1" x14ac:dyDescent="0.3">
      <c r="A229" s="9" t="s">
        <v>768</v>
      </c>
      <c r="B229" s="12" t="s">
        <v>97</v>
      </c>
      <c r="C229" s="17" t="s">
        <v>13</v>
      </c>
      <c r="D229" s="92">
        <f>'BPU Lot 1 CRL'!D229</f>
        <v>0</v>
      </c>
      <c r="E229" s="6"/>
      <c r="F229" s="61">
        <f t="shared" si="31"/>
        <v>0</v>
      </c>
    </row>
    <row r="230" spans="1:6" x14ac:dyDescent="0.25">
      <c r="A230" s="103"/>
      <c r="B230" s="104" t="s">
        <v>666</v>
      </c>
      <c r="C230" s="104"/>
      <c r="D230" s="105"/>
      <c r="E230" s="104"/>
      <c r="F230" s="105"/>
    </row>
    <row r="231" spans="1:6" ht="13.5" outlineLevel="1" thickBot="1" x14ac:dyDescent="0.3">
      <c r="A231" s="42" t="s">
        <v>769</v>
      </c>
      <c r="B231" s="49" t="s">
        <v>667</v>
      </c>
      <c r="C231" s="23" t="s">
        <v>13</v>
      </c>
      <c r="D231" s="92">
        <f>'BPU Lot 1 CRL'!D231</f>
        <v>0</v>
      </c>
      <c r="E231" s="63"/>
      <c r="F231" s="61">
        <f>E231*D231</f>
        <v>0</v>
      </c>
    </row>
    <row r="232" spans="1:6" ht="13.5" thickBot="1" x14ac:dyDescent="0.3">
      <c r="A232" s="198" t="s">
        <v>770</v>
      </c>
      <c r="B232" s="199"/>
      <c r="C232" s="101"/>
      <c r="D232" s="101"/>
      <c r="E232" s="101"/>
      <c r="F232" s="101"/>
    </row>
    <row r="233" spans="1:6" x14ac:dyDescent="0.25">
      <c r="A233" s="103"/>
      <c r="B233" s="104" t="s">
        <v>98</v>
      </c>
      <c r="C233" s="104"/>
      <c r="D233" s="105"/>
      <c r="E233" s="104"/>
      <c r="F233" s="105"/>
    </row>
    <row r="234" spans="1:6" outlineLevel="1" x14ac:dyDescent="0.25">
      <c r="A234" s="9" t="s">
        <v>384</v>
      </c>
      <c r="B234" s="67" t="s">
        <v>99</v>
      </c>
      <c r="C234" s="17" t="s">
        <v>13</v>
      </c>
      <c r="D234" s="92">
        <f>'BPU Lot 1 CRL'!D234</f>
        <v>0</v>
      </c>
      <c r="E234" s="6">
        <v>40</v>
      </c>
      <c r="F234" s="61">
        <f t="shared" ref="F234:F236" si="32">E234*D234</f>
        <v>0</v>
      </c>
    </row>
    <row r="235" spans="1:6" outlineLevel="1" x14ac:dyDescent="0.25">
      <c r="A235" s="9" t="s">
        <v>385</v>
      </c>
      <c r="B235" s="67" t="s">
        <v>100</v>
      </c>
      <c r="C235" s="17" t="s">
        <v>13</v>
      </c>
      <c r="D235" s="92">
        <f>'BPU Lot 1 CRL'!D235</f>
        <v>0</v>
      </c>
      <c r="E235" s="6"/>
      <c r="F235" s="61">
        <f t="shared" si="32"/>
        <v>0</v>
      </c>
    </row>
    <row r="236" spans="1:6" ht="13.5" outlineLevel="1" thickBot="1" x14ac:dyDescent="0.3">
      <c r="A236" s="9" t="s">
        <v>386</v>
      </c>
      <c r="B236" s="67" t="s">
        <v>101</v>
      </c>
      <c r="C236" s="17" t="s">
        <v>13</v>
      </c>
      <c r="D236" s="92">
        <f>'BPU Lot 1 CRL'!D236</f>
        <v>0</v>
      </c>
      <c r="E236" s="6"/>
      <c r="F236" s="61">
        <f t="shared" si="32"/>
        <v>0</v>
      </c>
    </row>
    <row r="237" spans="1:6" x14ac:dyDescent="0.25">
      <c r="A237" s="103"/>
      <c r="B237" s="104" t="s">
        <v>102</v>
      </c>
      <c r="C237" s="104"/>
      <c r="D237" s="105"/>
      <c r="E237" s="104"/>
      <c r="F237" s="105"/>
    </row>
    <row r="238" spans="1:6" outlineLevel="1" x14ac:dyDescent="0.25">
      <c r="A238" s="9" t="s">
        <v>387</v>
      </c>
      <c r="B238" s="67" t="s">
        <v>99</v>
      </c>
      <c r="C238" s="17" t="s">
        <v>13</v>
      </c>
      <c r="D238" s="92">
        <f>'BPU Lot 1 CRL'!D238</f>
        <v>0</v>
      </c>
      <c r="E238" s="6">
        <v>40</v>
      </c>
      <c r="F238" s="61">
        <f t="shared" ref="F238:F240" si="33">E238*D238</f>
        <v>0</v>
      </c>
    </row>
    <row r="239" spans="1:6" x14ac:dyDescent="0.25">
      <c r="A239" s="9" t="s">
        <v>388</v>
      </c>
      <c r="B239" s="67" t="s">
        <v>100</v>
      </c>
      <c r="C239" s="17" t="s">
        <v>13</v>
      </c>
      <c r="D239" s="92">
        <f>'BPU Lot 1 CRL'!D239</f>
        <v>0</v>
      </c>
      <c r="E239" s="6"/>
      <c r="F239" s="61">
        <f t="shared" si="33"/>
        <v>0</v>
      </c>
    </row>
    <row r="240" spans="1:6" ht="13.5" outlineLevel="1" thickBot="1" x14ac:dyDescent="0.3">
      <c r="A240" s="9" t="s">
        <v>389</v>
      </c>
      <c r="B240" s="67" t="s">
        <v>101</v>
      </c>
      <c r="C240" s="17" t="s">
        <v>13</v>
      </c>
      <c r="D240" s="92">
        <f>'BPU Lot 1 CRL'!D240</f>
        <v>0</v>
      </c>
      <c r="E240" s="6"/>
      <c r="F240" s="61">
        <f t="shared" si="33"/>
        <v>0</v>
      </c>
    </row>
    <row r="241" spans="1:6" x14ac:dyDescent="0.25">
      <c r="A241" s="103"/>
      <c r="B241" s="104" t="s">
        <v>103</v>
      </c>
      <c r="C241" s="104"/>
      <c r="D241" s="105"/>
      <c r="E241" s="104"/>
      <c r="F241" s="105"/>
    </row>
    <row r="242" spans="1:6" s="22" customFormat="1" ht="13.5" thickBot="1" x14ac:dyDescent="0.3">
      <c r="A242" s="9" t="s">
        <v>390</v>
      </c>
      <c r="B242" s="98" t="s">
        <v>104</v>
      </c>
      <c r="C242" s="17" t="s">
        <v>13</v>
      </c>
      <c r="D242" s="92">
        <f>'BPU Lot 1 CRL'!D242</f>
        <v>0</v>
      </c>
      <c r="E242" s="6"/>
      <c r="F242" s="61">
        <f>E242*D242</f>
        <v>0</v>
      </c>
    </row>
    <row r="243" spans="1:6" x14ac:dyDescent="0.25">
      <c r="A243" s="103"/>
      <c r="B243" s="104" t="s">
        <v>659</v>
      </c>
      <c r="C243" s="104"/>
      <c r="D243" s="105"/>
      <c r="E243" s="104"/>
      <c r="F243" s="105"/>
    </row>
    <row r="244" spans="1:6" ht="13.5" thickBot="1" x14ac:dyDescent="0.3">
      <c r="A244" s="39" t="s">
        <v>391</v>
      </c>
      <c r="B244" s="100" t="s">
        <v>105</v>
      </c>
      <c r="C244" s="23" t="s">
        <v>13</v>
      </c>
      <c r="D244" s="92">
        <f>'BPU Lot 1 CRL'!D244</f>
        <v>0</v>
      </c>
      <c r="E244" s="63">
        <v>4</v>
      </c>
      <c r="F244" s="61">
        <f>E244*D244</f>
        <v>0</v>
      </c>
    </row>
    <row r="245" spans="1:6" ht="13.5" thickBot="1" x14ac:dyDescent="0.3">
      <c r="A245" s="198" t="s">
        <v>771</v>
      </c>
      <c r="B245" s="199"/>
      <c r="C245" s="101"/>
      <c r="D245" s="101"/>
      <c r="E245" s="101"/>
      <c r="F245" s="101"/>
    </row>
    <row r="246" spans="1:6" x14ac:dyDescent="0.25">
      <c r="A246" s="103"/>
      <c r="B246" s="104" t="s">
        <v>106</v>
      </c>
      <c r="C246" s="104"/>
      <c r="D246" s="105"/>
      <c r="E246" s="104"/>
      <c r="F246" s="105"/>
    </row>
    <row r="247" spans="1:6" x14ac:dyDescent="0.25">
      <c r="A247" s="25" t="s">
        <v>400</v>
      </c>
      <c r="B247" s="75" t="s">
        <v>376</v>
      </c>
      <c r="C247" s="17" t="s">
        <v>13</v>
      </c>
      <c r="D247" s="92">
        <f>'BPU Lot 1 CRL'!D247</f>
        <v>0</v>
      </c>
      <c r="E247" s="6">
        <v>2</v>
      </c>
      <c r="F247" s="61">
        <f t="shared" ref="F247:F251" si="34">E247*D247</f>
        <v>0</v>
      </c>
    </row>
    <row r="248" spans="1:6" s="22" customFormat="1" x14ac:dyDescent="0.25">
      <c r="A248" s="25" t="s">
        <v>401</v>
      </c>
      <c r="B248" s="75" t="s">
        <v>377</v>
      </c>
      <c r="C248" s="17" t="s">
        <v>13</v>
      </c>
      <c r="D248" s="92">
        <f>'BPU Lot 1 CRL'!D248</f>
        <v>0</v>
      </c>
      <c r="E248" s="6">
        <v>2</v>
      </c>
      <c r="F248" s="61">
        <f t="shared" si="34"/>
        <v>0</v>
      </c>
    </row>
    <row r="249" spans="1:6" x14ac:dyDescent="0.25">
      <c r="A249" s="25" t="s">
        <v>402</v>
      </c>
      <c r="B249" s="75" t="s">
        <v>379</v>
      </c>
      <c r="C249" s="17" t="s">
        <v>13</v>
      </c>
      <c r="D249" s="92">
        <f>'BPU Lot 1 CRL'!D249</f>
        <v>0</v>
      </c>
      <c r="E249" s="6"/>
      <c r="F249" s="61">
        <f t="shared" si="34"/>
        <v>0</v>
      </c>
    </row>
    <row r="250" spans="1:6" x14ac:dyDescent="0.25">
      <c r="A250" s="25" t="s">
        <v>403</v>
      </c>
      <c r="B250" s="75" t="s">
        <v>378</v>
      </c>
      <c r="C250" s="17" t="s">
        <v>13</v>
      </c>
      <c r="D250" s="92">
        <f>'BPU Lot 1 CRL'!D250</f>
        <v>0</v>
      </c>
      <c r="E250" s="6"/>
      <c r="F250" s="61">
        <f t="shared" si="34"/>
        <v>0</v>
      </c>
    </row>
    <row r="251" spans="1:6" ht="13.5" thickBot="1" x14ac:dyDescent="0.3">
      <c r="A251" s="25" t="s">
        <v>404</v>
      </c>
      <c r="B251" s="75" t="s">
        <v>380</v>
      </c>
      <c r="C251" s="17" t="s">
        <v>13</v>
      </c>
      <c r="D251" s="92">
        <f>'BPU Lot 1 CRL'!D251</f>
        <v>0</v>
      </c>
      <c r="E251" s="6"/>
      <c r="F251" s="61">
        <f t="shared" si="34"/>
        <v>0</v>
      </c>
    </row>
    <row r="252" spans="1:6" x14ac:dyDescent="0.25">
      <c r="A252" s="103"/>
      <c r="B252" s="104" t="s">
        <v>107</v>
      </c>
      <c r="C252" s="104"/>
      <c r="D252" s="105"/>
      <c r="E252" s="104"/>
      <c r="F252" s="105"/>
    </row>
    <row r="253" spans="1:6" x14ac:dyDescent="0.25">
      <c r="A253" s="25" t="s">
        <v>405</v>
      </c>
      <c r="B253" s="75" t="s">
        <v>381</v>
      </c>
      <c r="C253" s="17" t="s">
        <v>13</v>
      </c>
      <c r="D253" s="92">
        <f>'BPU Lot 1 CRL'!D253</f>
        <v>0</v>
      </c>
      <c r="E253" s="6">
        <v>2</v>
      </c>
      <c r="F253" s="61">
        <f t="shared" ref="F253:F257" si="35">E253*D253</f>
        <v>0</v>
      </c>
    </row>
    <row r="254" spans="1:6" s="22" customFormat="1" x14ac:dyDescent="0.25">
      <c r="A254" s="25" t="s">
        <v>406</v>
      </c>
      <c r="B254" s="75" t="s">
        <v>377</v>
      </c>
      <c r="C254" s="17" t="s">
        <v>13</v>
      </c>
      <c r="D254" s="92">
        <f>'BPU Lot 1 CRL'!D254</f>
        <v>0</v>
      </c>
      <c r="E254" s="6">
        <v>2</v>
      </c>
      <c r="F254" s="61">
        <f t="shared" si="35"/>
        <v>0</v>
      </c>
    </row>
    <row r="255" spans="1:6" x14ac:dyDescent="0.25">
      <c r="A255" s="25" t="s">
        <v>407</v>
      </c>
      <c r="B255" s="75" t="s">
        <v>379</v>
      </c>
      <c r="C255" s="17" t="s">
        <v>13</v>
      </c>
      <c r="D255" s="92">
        <f>'BPU Lot 1 CRL'!D255</f>
        <v>0</v>
      </c>
      <c r="E255" s="6"/>
      <c r="F255" s="61">
        <f t="shared" si="35"/>
        <v>0</v>
      </c>
    </row>
    <row r="256" spans="1:6" s="22" customFormat="1" x14ac:dyDescent="0.25">
      <c r="A256" s="25" t="s">
        <v>408</v>
      </c>
      <c r="B256" s="75" t="s">
        <v>382</v>
      </c>
      <c r="C256" s="17" t="s">
        <v>13</v>
      </c>
      <c r="D256" s="92">
        <f>'BPU Lot 1 CRL'!D256</f>
        <v>0</v>
      </c>
      <c r="E256" s="6"/>
      <c r="F256" s="61">
        <f t="shared" si="35"/>
        <v>0</v>
      </c>
    </row>
    <row r="257" spans="1:6" ht="13.5" thickBot="1" x14ac:dyDescent="0.3">
      <c r="A257" s="25" t="s">
        <v>409</v>
      </c>
      <c r="B257" s="75" t="s">
        <v>383</v>
      </c>
      <c r="C257" s="17" t="s">
        <v>13</v>
      </c>
      <c r="D257" s="92">
        <f>'BPU Lot 1 CRL'!D257</f>
        <v>0</v>
      </c>
      <c r="E257" s="6"/>
      <c r="F257" s="61">
        <f t="shared" si="35"/>
        <v>0</v>
      </c>
    </row>
    <row r="258" spans="1:6" x14ac:dyDescent="0.25">
      <c r="A258" s="103"/>
      <c r="B258" s="104" t="s">
        <v>872</v>
      </c>
      <c r="C258" s="104"/>
      <c r="D258" s="105"/>
      <c r="E258" s="104"/>
      <c r="F258" s="105"/>
    </row>
    <row r="259" spans="1:6" s="22" customFormat="1" x14ac:dyDescent="0.25">
      <c r="A259" s="25" t="s">
        <v>400</v>
      </c>
      <c r="B259" s="75" t="s">
        <v>376</v>
      </c>
      <c r="C259" s="17" t="s">
        <v>13</v>
      </c>
      <c r="D259" s="92">
        <f>'BPU Lot 1 CRL'!D259</f>
        <v>0</v>
      </c>
      <c r="E259" s="6"/>
      <c r="F259" s="61">
        <f t="shared" ref="F259:F263" si="36">E259*D259</f>
        <v>0</v>
      </c>
    </row>
    <row r="260" spans="1:6" x14ac:dyDescent="0.25">
      <c r="A260" s="25" t="s">
        <v>401</v>
      </c>
      <c r="B260" s="75" t="s">
        <v>377</v>
      </c>
      <c r="C260" s="17" t="s">
        <v>13</v>
      </c>
      <c r="D260" s="92">
        <f>'BPU Lot 1 CRL'!D260</f>
        <v>0</v>
      </c>
      <c r="E260" s="6"/>
      <c r="F260" s="61">
        <f t="shared" si="36"/>
        <v>0</v>
      </c>
    </row>
    <row r="261" spans="1:6" x14ac:dyDescent="0.25">
      <c r="A261" s="25" t="s">
        <v>402</v>
      </c>
      <c r="B261" s="75" t="s">
        <v>379</v>
      </c>
      <c r="C261" s="17" t="s">
        <v>13</v>
      </c>
      <c r="D261" s="92">
        <f>'BPU Lot 1 CRL'!D261</f>
        <v>0</v>
      </c>
      <c r="E261" s="6"/>
      <c r="F261" s="61">
        <f t="shared" si="36"/>
        <v>0</v>
      </c>
    </row>
    <row r="262" spans="1:6" x14ac:dyDescent="0.25">
      <c r="A262" s="25" t="s">
        <v>403</v>
      </c>
      <c r="B262" s="75" t="s">
        <v>378</v>
      </c>
      <c r="C262" s="17" t="s">
        <v>13</v>
      </c>
      <c r="D262" s="92">
        <f>'BPU Lot 1 CRL'!D262</f>
        <v>0</v>
      </c>
      <c r="E262" s="6"/>
      <c r="F262" s="61">
        <f t="shared" si="36"/>
        <v>0</v>
      </c>
    </row>
    <row r="263" spans="1:6" ht="13.5" thickBot="1" x14ac:dyDescent="0.3">
      <c r="A263" s="25" t="s">
        <v>404</v>
      </c>
      <c r="B263" s="75" t="s">
        <v>380</v>
      </c>
      <c r="C263" s="17" t="s">
        <v>13</v>
      </c>
      <c r="D263" s="92">
        <f>'BPU Lot 1 CRL'!D263</f>
        <v>0</v>
      </c>
      <c r="E263" s="6"/>
      <c r="F263" s="61">
        <f t="shared" si="36"/>
        <v>0</v>
      </c>
    </row>
    <row r="264" spans="1:6" x14ac:dyDescent="0.25">
      <c r="A264" s="103"/>
      <c r="B264" s="104" t="s">
        <v>873</v>
      </c>
      <c r="C264" s="104"/>
      <c r="D264" s="105"/>
      <c r="E264" s="104"/>
      <c r="F264" s="105"/>
    </row>
    <row r="265" spans="1:6" x14ac:dyDescent="0.25">
      <c r="A265" s="25" t="s">
        <v>405</v>
      </c>
      <c r="B265" s="75" t="s">
        <v>381</v>
      </c>
      <c r="C265" s="17" t="s">
        <v>13</v>
      </c>
      <c r="D265" s="92">
        <f>'BPU Lot 1 CRL'!D265</f>
        <v>0</v>
      </c>
      <c r="E265" s="6"/>
      <c r="F265" s="61">
        <f t="shared" ref="F265:F269" si="37">E265*D265</f>
        <v>0</v>
      </c>
    </row>
    <row r="266" spans="1:6" collapsed="1" x14ac:dyDescent="0.25">
      <c r="A266" s="25" t="s">
        <v>406</v>
      </c>
      <c r="B266" s="75" t="s">
        <v>377</v>
      </c>
      <c r="C266" s="17" t="s">
        <v>13</v>
      </c>
      <c r="D266" s="92">
        <f>'BPU Lot 1 CRL'!D266</f>
        <v>0</v>
      </c>
      <c r="E266" s="6"/>
      <c r="F266" s="61">
        <f t="shared" si="37"/>
        <v>0</v>
      </c>
    </row>
    <row r="267" spans="1:6" s="4" customFormat="1" outlineLevel="1" x14ac:dyDescent="0.25">
      <c r="A267" s="25" t="s">
        <v>407</v>
      </c>
      <c r="B267" s="75" t="s">
        <v>379</v>
      </c>
      <c r="C267" s="17" t="s">
        <v>13</v>
      </c>
      <c r="D267" s="92">
        <f>'BPU Lot 1 CRL'!D267</f>
        <v>0</v>
      </c>
      <c r="E267" s="6"/>
      <c r="F267" s="61">
        <f t="shared" si="37"/>
        <v>0</v>
      </c>
    </row>
    <row r="268" spans="1:6" s="4" customFormat="1" outlineLevel="1" x14ac:dyDescent="0.25">
      <c r="A268" s="25" t="s">
        <v>408</v>
      </c>
      <c r="B268" s="75" t="s">
        <v>382</v>
      </c>
      <c r="C268" s="17" t="s">
        <v>13</v>
      </c>
      <c r="D268" s="92">
        <f>'BPU Lot 1 CRL'!D268</f>
        <v>0</v>
      </c>
      <c r="E268" s="6"/>
      <c r="F268" s="61">
        <f t="shared" si="37"/>
        <v>0</v>
      </c>
    </row>
    <row r="269" spans="1:6" s="4" customFormat="1" ht="13.5" outlineLevel="1" thickBot="1" x14ac:dyDescent="0.3">
      <c r="A269" s="25" t="s">
        <v>409</v>
      </c>
      <c r="B269" s="75" t="s">
        <v>383</v>
      </c>
      <c r="C269" s="17" t="s">
        <v>13</v>
      </c>
      <c r="D269" s="92">
        <f>'BPU Lot 1 CRL'!D269</f>
        <v>0</v>
      </c>
      <c r="E269" s="6"/>
      <c r="F269" s="61">
        <f t="shared" si="37"/>
        <v>0</v>
      </c>
    </row>
    <row r="270" spans="1:6" x14ac:dyDescent="0.25">
      <c r="A270" s="103"/>
      <c r="B270" s="104" t="s">
        <v>872</v>
      </c>
      <c r="C270" s="104"/>
      <c r="D270" s="105"/>
      <c r="E270" s="104"/>
      <c r="F270" s="105"/>
    </row>
    <row r="271" spans="1:6" s="4" customFormat="1" ht="13.5" outlineLevel="1" thickBot="1" x14ac:dyDescent="0.3">
      <c r="A271" s="25" t="s">
        <v>410</v>
      </c>
      <c r="B271" s="76" t="s">
        <v>392</v>
      </c>
      <c r="C271" s="17" t="s">
        <v>13</v>
      </c>
      <c r="D271" s="92">
        <f>'BPU Lot 1 CRL'!D271</f>
        <v>0</v>
      </c>
      <c r="E271" s="6"/>
      <c r="F271" s="61">
        <f>E271*D271</f>
        <v>0</v>
      </c>
    </row>
    <row r="272" spans="1:6" x14ac:dyDescent="0.25">
      <c r="A272" s="103"/>
      <c r="B272" s="104" t="s">
        <v>108</v>
      </c>
      <c r="C272" s="104"/>
      <c r="D272" s="105"/>
      <c r="E272" s="104"/>
      <c r="F272" s="105"/>
    </row>
    <row r="273" spans="1:6" x14ac:dyDescent="0.25">
      <c r="A273" s="25" t="s">
        <v>411</v>
      </c>
      <c r="B273" s="76" t="s">
        <v>109</v>
      </c>
      <c r="C273" s="17" t="s">
        <v>13</v>
      </c>
      <c r="D273" s="92">
        <f>'BPU Lot 1 CRL'!D273</f>
        <v>0</v>
      </c>
      <c r="E273" s="6"/>
      <c r="F273" s="61">
        <f t="shared" ref="F273:F274" si="38">E273*D273</f>
        <v>0</v>
      </c>
    </row>
    <row r="274" spans="1:6" s="4" customFormat="1" ht="13.5" outlineLevel="1" thickBot="1" x14ac:dyDescent="0.3">
      <c r="A274" s="25" t="s">
        <v>412</v>
      </c>
      <c r="B274" s="76" t="s">
        <v>110</v>
      </c>
      <c r="C274" s="17" t="s">
        <v>13</v>
      </c>
      <c r="D274" s="92">
        <f>'BPU Lot 1 CRL'!D274</f>
        <v>0</v>
      </c>
      <c r="E274" s="6"/>
      <c r="F274" s="61">
        <f t="shared" si="38"/>
        <v>0</v>
      </c>
    </row>
    <row r="275" spans="1:6" x14ac:dyDescent="0.25">
      <c r="A275" s="103"/>
      <c r="B275" s="104" t="s">
        <v>111</v>
      </c>
      <c r="C275" s="104"/>
      <c r="D275" s="105"/>
      <c r="E275" s="104"/>
      <c r="F275" s="105"/>
    </row>
    <row r="276" spans="1:6" s="4" customFormat="1" outlineLevel="1" x14ac:dyDescent="0.25">
      <c r="A276" s="25" t="s">
        <v>413</v>
      </c>
      <c r="B276" s="75" t="s">
        <v>393</v>
      </c>
      <c r="C276" s="17" t="s">
        <v>13</v>
      </c>
      <c r="D276" s="92">
        <f>'BPU Lot 1 CRL'!D276</f>
        <v>0</v>
      </c>
      <c r="E276" s="6"/>
      <c r="F276" s="61">
        <f t="shared" ref="F276:F279" si="39">E276*D276</f>
        <v>0</v>
      </c>
    </row>
    <row r="277" spans="1:6" s="4" customFormat="1" outlineLevel="1" x14ac:dyDescent="0.25">
      <c r="A277" s="25" t="s">
        <v>414</v>
      </c>
      <c r="B277" s="75" t="s">
        <v>394</v>
      </c>
      <c r="C277" s="17" t="s">
        <v>13</v>
      </c>
      <c r="D277" s="92">
        <f>'BPU Lot 1 CRL'!D277</f>
        <v>0</v>
      </c>
      <c r="E277" s="6"/>
      <c r="F277" s="61">
        <f t="shared" si="39"/>
        <v>0</v>
      </c>
    </row>
    <row r="278" spans="1:6" x14ac:dyDescent="0.25">
      <c r="A278" s="25" t="s">
        <v>415</v>
      </c>
      <c r="B278" s="75" t="s">
        <v>395</v>
      </c>
      <c r="C278" s="17" t="s">
        <v>13</v>
      </c>
      <c r="D278" s="92">
        <f>'BPU Lot 1 CRL'!D278</f>
        <v>0</v>
      </c>
      <c r="E278" s="6"/>
      <c r="F278" s="61">
        <f t="shared" si="39"/>
        <v>0</v>
      </c>
    </row>
    <row r="279" spans="1:6" s="4" customFormat="1" ht="13.5" outlineLevel="1" thickBot="1" x14ac:dyDescent="0.3">
      <c r="A279" s="26" t="s">
        <v>416</v>
      </c>
      <c r="B279" s="77" t="s">
        <v>399</v>
      </c>
      <c r="C279" s="48" t="s">
        <v>0</v>
      </c>
      <c r="D279" s="92">
        <f>'BPU Lot 1 CRL'!D279</f>
        <v>0</v>
      </c>
      <c r="E279" s="62">
        <f>2*D275</f>
        <v>0</v>
      </c>
      <c r="F279" s="61">
        <f t="shared" si="39"/>
        <v>0</v>
      </c>
    </row>
    <row r="280" spans="1:6" ht="13.5" thickBot="1" x14ac:dyDescent="0.3">
      <c r="A280" s="198" t="s">
        <v>772</v>
      </c>
      <c r="B280" s="199"/>
      <c r="C280" s="101"/>
      <c r="D280" s="101"/>
      <c r="E280" s="101"/>
      <c r="F280" s="101"/>
    </row>
    <row r="281" spans="1:6" ht="13.5" thickBot="1" x14ac:dyDescent="0.3">
      <c r="A281" s="103"/>
      <c r="B281" s="104" t="s">
        <v>112</v>
      </c>
      <c r="C281" s="104"/>
      <c r="D281" s="105"/>
      <c r="E281" s="104"/>
      <c r="F281" s="105"/>
    </row>
    <row r="282" spans="1:6" x14ac:dyDescent="0.25">
      <c r="A282" s="103"/>
      <c r="B282" s="104" t="s">
        <v>113</v>
      </c>
      <c r="C282" s="104"/>
      <c r="D282" s="105"/>
      <c r="E282" s="104"/>
      <c r="F282" s="105"/>
    </row>
    <row r="283" spans="1:6" x14ac:dyDescent="0.25">
      <c r="A283" s="11" t="s">
        <v>417</v>
      </c>
      <c r="B283" s="12" t="s">
        <v>114</v>
      </c>
      <c r="C283" s="17" t="s">
        <v>13</v>
      </c>
      <c r="D283" s="92">
        <f>'BPU Lot 1 CRL'!D283</f>
        <v>0</v>
      </c>
      <c r="E283" s="6"/>
      <c r="F283" s="61">
        <f t="shared" ref="F283:F288" si="40">E283*D283</f>
        <v>0</v>
      </c>
    </row>
    <row r="284" spans="1:6" collapsed="1" x14ac:dyDescent="0.25">
      <c r="A284" s="11" t="s">
        <v>418</v>
      </c>
      <c r="B284" s="12" t="s">
        <v>115</v>
      </c>
      <c r="C284" s="17" t="s">
        <v>13</v>
      </c>
      <c r="D284" s="92">
        <f>'BPU Lot 1 CRL'!D284</f>
        <v>0</v>
      </c>
      <c r="E284" s="6"/>
      <c r="F284" s="61">
        <f t="shared" si="40"/>
        <v>0</v>
      </c>
    </row>
    <row r="285" spans="1:6" outlineLevel="1" x14ac:dyDescent="0.25">
      <c r="A285" s="11" t="s">
        <v>419</v>
      </c>
      <c r="B285" s="12" t="s">
        <v>116</v>
      </c>
      <c r="C285" s="17" t="s">
        <v>13</v>
      </c>
      <c r="D285" s="92">
        <f>'BPU Lot 1 CRL'!D285</f>
        <v>0</v>
      </c>
      <c r="E285" s="6"/>
      <c r="F285" s="61">
        <f t="shared" si="40"/>
        <v>0</v>
      </c>
    </row>
    <row r="286" spans="1:6" outlineLevel="1" x14ac:dyDescent="0.25">
      <c r="A286" s="11" t="s">
        <v>420</v>
      </c>
      <c r="B286" s="12" t="s">
        <v>117</v>
      </c>
      <c r="C286" s="17" t="s">
        <v>13</v>
      </c>
      <c r="D286" s="92">
        <f>'BPU Lot 1 CRL'!D286</f>
        <v>0</v>
      </c>
      <c r="E286" s="6"/>
      <c r="F286" s="61">
        <f t="shared" si="40"/>
        <v>0</v>
      </c>
    </row>
    <row r="287" spans="1:6" x14ac:dyDescent="0.25">
      <c r="A287" s="11" t="s">
        <v>421</v>
      </c>
      <c r="B287" s="12" t="s">
        <v>118</v>
      </c>
      <c r="C287" s="17" t="s">
        <v>13</v>
      </c>
      <c r="D287" s="92">
        <f>'BPU Lot 1 CRL'!D287</f>
        <v>0</v>
      </c>
      <c r="E287" s="6"/>
      <c r="F287" s="61">
        <f t="shared" si="40"/>
        <v>0</v>
      </c>
    </row>
    <row r="288" spans="1:6" ht="13.5" outlineLevel="1" thickBot="1" x14ac:dyDescent="0.3">
      <c r="A288" s="11" t="s">
        <v>422</v>
      </c>
      <c r="B288" s="12" t="s">
        <v>119</v>
      </c>
      <c r="C288" s="17" t="s">
        <v>13</v>
      </c>
      <c r="D288" s="92">
        <f>'BPU Lot 1 CRL'!D288</f>
        <v>0</v>
      </c>
      <c r="E288" s="6"/>
      <c r="F288" s="61">
        <f t="shared" si="40"/>
        <v>0</v>
      </c>
    </row>
    <row r="289" spans="1:6" x14ac:dyDescent="0.25">
      <c r="A289" s="103"/>
      <c r="B289" s="104" t="s">
        <v>120</v>
      </c>
      <c r="C289" s="104"/>
      <c r="D289" s="105"/>
      <c r="E289" s="104"/>
      <c r="F289" s="105"/>
    </row>
    <row r="290" spans="1:6" x14ac:dyDescent="0.25">
      <c r="A290" s="11" t="s">
        <v>423</v>
      </c>
      <c r="B290" s="12" t="s">
        <v>121</v>
      </c>
      <c r="C290" s="17" t="s">
        <v>13</v>
      </c>
      <c r="D290" s="92">
        <f>'BPU Lot 1 CRL'!D290</f>
        <v>0</v>
      </c>
      <c r="E290" s="6"/>
      <c r="F290" s="61">
        <f t="shared" ref="F290:F293" si="41">E290*D290</f>
        <v>0</v>
      </c>
    </row>
    <row r="291" spans="1:6" outlineLevel="1" x14ac:dyDescent="0.25">
      <c r="A291" s="11" t="s">
        <v>424</v>
      </c>
      <c r="B291" s="12" t="s">
        <v>265</v>
      </c>
      <c r="C291" s="17" t="s">
        <v>13</v>
      </c>
      <c r="D291" s="92">
        <f>'BPU Lot 1 CRL'!D291</f>
        <v>0</v>
      </c>
      <c r="E291" s="6"/>
      <c r="F291" s="61">
        <f t="shared" si="41"/>
        <v>0</v>
      </c>
    </row>
    <row r="292" spans="1:6" outlineLevel="1" x14ac:dyDescent="0.25">
      <c r="A292" s="11" t="s">
        <v>425</v>
      </c>
      <c r="B292" s="12" t="s">
        <v>122</v>
      </c>
      <c r="C292" s="17" t="s">
        <v>13</v>
      </c>
      <c r="D292" s="92">
        <f>'BPU Lot 1 CRL'!D292</f>
        <v>0</v>
      </c>
      <c r="E292" s="6"/>
      <c r="F292" s="61">
        <f t="shared" si="41"/>
        <v>0</v>
      </c>
    </row>
    <row r="293" spans="1:6" ht="13.5" thickBot="1" x14ac:dyDescent="0.3">
      <c r="A293" s="11" t="s">
        <v>426</v>
      </c>
      <c r="B293" s="12" t="s">
        <v>123</v>
      </c>
      <c r="C293" s="17" t="s">
        <v>13</v>
      </c>
      <c r="D293" s="92">
        <f>'BPU Lot 1 CRL'!D293</f>
        <v>0</v>
      </c>
      <c r="E293" s="6"/>
      <c r="F293" s="61">
        <f t="shared" si="41"/>
        <v>0</v>
      </c>
    </row>
    <row r="294" spans="1:6" x14ac:dyDescent="0.25">
      <c r="A294" s="103"/>
      <c r="B294" s="104" t="s">
        <v>124</v>
      </c>
      <c r="C294" s="104"/>
      <c r="D294" s="105"/>
      <c r="E294" s="104"/>
      <c r="F294" s="105"/>
    </row>
    <row r="295" spans="1:6" x14ac:dyDescent="0.25">
      <c r="A295" s="11" t="s">
        <v>427</v>
      </c>
      <c r="B295" s="12" t="s">
        <v>125</v>
      </c>
      <c r="C295" s="17" t="s">
        <v>13</v>
      </c>
      <c r="D295" s="92">
        <f>'BPU Lot 1 CRL'!D295</f>
        <v>0</v>
      </c>
      <c r="E295" s="6"/>
      <c r="F295" s="61">
        <f t="shared" ref="F295:F296" si="42">E295*D295</f>
        <v>0</v>
      </c>
    </row>
    <row r="296" spans="1:6" ht="13.5" collapsed="1" thickBot="1" x14ac:dyDescent="0.3">
      <c r="A296" s="11" t="s">
        <v>428</v>
      </c>
      <c r="B296" s="99" t="s">
        <v>126</v>
      </c>
      <c r="C296" s="17" t="s">
        <v>13</v>
      </c>
      <c r="D296" s="92">
        <f>'BPU Lot 1 CRL'!D296</f>
        <v>0</v>
      </c>
      <c r="E296" s="6"/>
      <c r="F296" s="61">
        <f t="shared" si="42"/>
        <v>0</v>
      </c>
    </row>
    <row r="297" spans="1:6" x14ac:dyDescent="0.25">
      <c r="A297" s="103"/>
      <c r="B297" s="104" t="s">
        <v>127</v>
      </c>
      <c r="C297" s="104"/>
      <c r="D297" s="105"/>
      <c r="E297" s="104"/>
      <c r="F297" s="105"/>
    </row>
    <row r="298" spans="1:6" ht="13.5" outlineLevel="1" thickBot="1" x14ac:dyDescent="0.3">
      <c r="A298" s="9" t="s">
        <v>429</v>
      </c>
      <c r="B298" s="98" t="s">
        <v>128</v>
      </c>
      <c r="C298" s="9" t="s">
        <v>129</v>
      </c>
      <c r="D298" s="92">
        <f>'BPU Lot 1 CRL'!D298</f>
        <v>0</v>
      </c>
      <c r="E298" s="6"/>
      <c r="F298" s="61">
        <f>E298*D298</f>
        <v>0</v>
      </c>
    </row>
    <row r="299" spans="1:6" ht="13.5" thickBot="1" x14ac:dyDescent="0.3">
      <c r="A299" s="103"/>
      <c r="B299" s="104" t="s">
        <v>130</v>
      </c>
      <c r="C299" s="104"/>
      <c r="D299" s="105"/>
      <c r="E299" s="104"/>
      <c r="F299" s="105"/>
    </row>
    <row r="300" spans="1:6" x14ac:dyDescent="0.25">
      <c r="A300" s="103"/>
      <c r="B300" s="104" t="s">
        <v>113</v>
      </c>
      <c r="C300" s="104"/>
      <c r="D300" s="105"/>
      <c r="E300" s="104"/>
      <c r="F300" s="105"/>
    </row>
    <row r="301" spans="1:6" outlineLevel="1" x14ac:dyDescent="0.25">
      <c r="A301" s="9" t="s">
        <v>430</v>
      </c>
      <c r="B301" s="67" t="s">
        <v>131</v>
      </c>
      <c r="C301" s="17" t="s">
        <v>13</v>
      </c>
      <c r="D301" s="92">
        <f>'BPU Lot 1 CRL'!D301</f>
        <v>0</v>
      </c>
      <c r="E301" s="6"/>
      <c r="F301" s="61">
        <f t="shared" ref="F301:F302" si="43">E301*D301</f>
        <v>0</v>
      </c>
    </row>
    <row r="302" spans="1:6" ht="13.5" outlineLevel="1" thickBot="1" x14ac:dyDescent="0.3">
      <c r="A302" s="9" t="s">
        <v>431</v>
      </c>
      <c r="B302" s="10" t="s">
        <v>266</v>
      </c>
      <c r="C302" s="17" t="s">
        <v>13</v>
      </c>
      <c r="D302" s="92">
        <f>'BPU Lot 1 CRL'!D302</f>
        <v>0</v>
      </c>
      <c r="E302" s="6"/>
      <c r="F302" s="61">
        <f t="shared" si="43"/>
        <v>0</v>
      </c>
    </row>
    <row r="303" spans="1:6" x14ac:dyDescent="0.25">
      <c r="A303" s="103"/>
      <c r="B303" s="104" t="s">
        <v>132</v>
      </c>
      <c r="C303" s="104"/>
      <c r="D303" s="105"/>
      <c r="E303" s="104"/>
      <c r="F303" s="105"/>
    </row>
    <row r="304" spans="1:6" outlineLevel="1" x14ac:dyDescent="0.25">
      <c r="A304" s="9" t="s">
        <v>432</v>
      </c>
      <c r="B304" s="67" t="s">
        <v>133</v>
      </c>
      <c r="C304" s="17" t="s">
        <v>13</v>
      </c>
      <c r="D304" s="92">
        <f>'BPU Lot 1 CRL'!D304</f>
        <v>0</v>
      </c>
      <c r="E304" s="6"/>
      <c r="F304" s="61">
        <f t="shared" ref="F304:F305" si="44">E304*D304</f>
        <v>0</v>
      </c>
    </row>
    <row r="305" spans="1:6" ht="13.5" outlineLevel="1" thickBot="1" x14ac:dyDescent="0.3">
      <c r="A305" s="9" t="s">
        <v>433</v>
      </c>
      <c r="B305" s="67" t="s">
        <v>134</v>
      </c>
      <c r="C305" s="17" t="s">
        <v>13</v>
      </c>
      <c r="D305" s="92">
        <f>'BPU Lot 1 CRL'!D305</f>
        <v>0</v>
      </c>
      <c r="E305" s="6"/>
      <c r="F305" s="61">
        <f t="shared" si="44"/>
        <v>0</v>
      </c>
    </row>
    <row r="306" spans="1:6" x14ac:dyDescent="0.25">
      <c r="A306" s="103"/>
      <c r="B306" s="104" t="s">
        <v>135</v>
      </c>
      <c r="C306" s="104"/>
      <c r="D306" s="105"/>
      <c r="E306" s="104"/>
      <c r="F306" s="105"/>
    </row>
    <row r="307" spans="1:6" outlineLevel="1" x14ac:dyDescent="0.25">
      <c r="A307" s="9" t="s">
        <v>434</v>
      </c>
      <c r="B307" s="67" t="s">
        <v>125</v>
      </c>
      <c r="C307" s="17" t="s">
        <v>13</v>
      </c>
      <c r="D307" s="92">
        <f>'BPU Lot 1 CRL'!D307</f>
        <v>0</v>
      </c>
      <c r="E307" s="6"/>
      <c r="F307" s="61">
        <f t="shared" ref="F307:F308" si="45">E307*D307</f>
        <v>0</v>
      </c>
    </row>
    <row r="308" spans="1:6" ht="13.5" outlineLevel="1" thickBot="1" x14ac:dyDescent="0.3">
      <c r="A308" s="9" t="s">
        <v>435</v>
      </c>
      <c r="B308" s="98" t="s">
        <v>126</v>
      </c>
      <c r="C308" s="17" t="s">
        <v>13</v>
      </c>
      <c r="D308" s="92">
        <f>'BPU Lot 1 CRL'!D308</f>
        <v>0</v>
      </c>
      <c r="E308" s="6"/>
      <c r="F308" s="61">
        <f t="shared" si="45"/>
        <v>0</v>
      </c>
    </row>
    <row r="309" spans="1:6" x14ac:dyDescent="0.25">
      <c r="A309" s="103"/>
      <c r="B309" s="104" t="s">
        <v>136</v>
      </c>
      <c r="C309" s="104"/>
      <c r="D309" s="105"/>
      <c r="E309" s="104"/>
      <c r="F309" s="105"/>
    </row>
    <row r="310" spans="1:6" ht="13.5" outlineLevel="1" thickBot="1" x14ac:dyDescent="0.3">
      <c r="A310" s="39" t="s">
        <v>436</v>
      </c>
      <c r="B310" s="100" t="s">
        <v>128</v>
      </c>
      <c r="C310" s="39" t="s">
        <v>129</v>
      </c>
      <c r="D310" s="92">
        <f>'BPU Lot 1 CRL'!D310</f>
        <v>0</v>
      </c>
      <c r="E310" s="63"/>
      <c r="F310" s="61">
        <f>E310*D310</f>
        <v>0</v>
      </c>
    </row>
    <row r="311" spans="1:6" ht="13.5" thickBot="1" x14ac:dyDescent="0.3">
      <c r="A311" s="198" t="s">
        <v>773</v>
      </c>
      <c r="B311" s="199"/>
      <c r="C311" s="101"/>
      <c r="D311" s="101"/>
      <c r="E311" s="101"/>
      <c r="F311" s="101"/>
    </row>
    <row r="312" spans="1:6" x14ac:dyDescent="0.25">
      <c r="A312" s="103"/>
      <c r="B312" s="104" t="s">
        <v>137</v>
      </c>
      <c r="C312" s="104"/>
      <c r="D312" s="105"/>
      <c r="E312" s="104"/>
      <c r="F312" s="105"/>
    </row>
    <row r="313" spans="1:6" outlineLevel="1" x14ac:dyDescent="0.25">
      <c r="A313" s="5" t="s">
        <v>567</v>
      </c>
      <c r="B313" s="78" t="s">
        <v>138</v>
      </c>
      <c r="C313" s="44" t="s">
        <v>13</v>
      </c>
      <c r="D313" s="92">
        <f>'BPU Lot 1 CRL'!D313</f>
        <v>0</v>
      </c>
      <c r="E313" s="79"/>
      <c r="F313" s="61">
        <f t="shared" ref="F313:F350" si="46">E313*D313</f>
        <v>0</v>
      </c>
    </row>
    <row r="314" spans="1:6" outlineLevel="1" x14ac:dyDescent="0.25">
      <c r="A314" s="5" t="s">
        <v>568</v>
      </c>
      <c r="B314" s="80" t="s">
        <v>139</v>
      </c>
      <c r="C314" s="17" t="s">
        <v>13</v>
      </c>
      <c r="D314" s="92">
        <f>'BPU Lot 1 CRL'!D314</f>
        <v>0</v>
      </c>
      <c r="E314" s="79"/>
      <c r="F314" s="61">
        <f t="shared" si="46"/>
        <v>0</v>
      </c>
    </row>
    <row r="315" spans="1:6" outlineLevel="1" x14ac:dyDescent="0.25">
      <c r="A315" s="5" t="s">
        <v>569</v>
      </c>
      <c r="B315" s="80" t="s">
        <v>140</v>
      </c>
      <c r="C315" s="17" t="s">
        <v>13</v>
      </c>
      <c r="D315" s="92">
        <f>'BPU Lot 1 CRL'!D315</f>
        <v>0</v>
      </c>
      <c r="E315" s="79"/>
      <c r="F315" s="61">
        <f t="shared" si="46"/>
        <v>0</v>
      </c>
    </row>
    <row r="316" spans="1:6" outlineLevel="1" x14ac:dyDescent="0.25">
      <c r="A316" s="5" t="s">
        <v>570</v>
      </c>
      <c r="B316" s="80" t="s">
        <v>141</v>
      </c>
      <c r="C316" s="17" t="s">
        <v>13</v>
      </c>
      <c r="D316" s="92">
        <f>'BPU Lot 1 CRL'!D316</f>
        <v>0</v>
      </c>
      <c r="E316" s="79"/>
      <c r="F316" s="61">
        <f t="shared" si="46"/>
        <v>0</v>
      </c>
    </row>
    <row r="317" spans="1:6" outlineLevel="1" x14ac:dyDescent="0.25">
      <c r="A317" s="5" t="s">
        <v>571</v>
      </c>
      <c r="B317" s="80" t="s">
        <v>142</v>
      </c>
      <c r="C317" s="17" t="s">
        <v>13</v>
      </c>
      <c r="D317" s="92">
        <f>'BPU Lot 1 CRL'!D317</f>
        <v>0</v>
      </c>
      <c r="E317" s="79"/>
      <c r="F317" s="61">
        <f t="shared" si="46"/>
        <v>0</v>
      </c>
    </row>
    <row r="318" spans="1:6" outlineLevel="1" x14ac:dyDescent="0.25">
      <c r="A318" s="5" t="s">
        <v>572</v>
      </c>
      <c r="B318" s="80" t="s">
        <v>143</v>
      </c>
      <c r="C318" s="17" t="s">
        <v>13</v>
      </c>
      <c r="D318" s="92">
        <f>'BPU Lot 1 CRL'!D318</f>
        <v>0</v>
      </c>
      <c r="E318" s="79"/>
      <c r="F318" s="61">
        <f t="shared" si="46"/>
        <v>0</v>
      </c>
    </row>
    <row r="319" spans="1:6" outlineLevel="1" x14ac:dyDescent="0.25">
      <c r="A319" s="5" t="s">
        <v>573</v>
      </c>
      <c r="B319" s="80" t="s">
        <v>144</v>
      </c>
      <c r="C319" s="17" t="s">
        <v>13</v>
      </c>
      <c r="D319" s="92">
        <f>'BPU Lot 1 CRL'!D319</f>
        <v>0</v>
      </c>
      <c r="E319" s="79"/>
      <c r="F319" s="61">
        <f t="shared" si="46"/>
        <v>0</v>
      </c>
    </row>
    <row r="320" spans="1:6" ht="25" outlineLevel="1" x14ac:dyDescent="0.25">
      <c r="A320" s="5" t="s">
        <v>574</v>
      </c>
      <c r="B320" s="80" t="s">
        <v>145</v>
      </c>
      <c r="C320" s="17" t="s">
        <v>13</v>
      </c>
      <c r="D320" s="92">
        <f>'BPU Lot 1 CRL'!D320</f>
        <v>0</v>
      </c>
      <c r="E320" s="79"/>
      <c r="F320" s="61">
        <f t="shared" si="46"/>
        <v>0</v>
      </c>
    </row>
    <row r="321" spans="1:6" outlineLevel="1" x14ac:dyDescent="0.25">
      <c r="A321" s="5" t="s">
        <v>575</v>
      </c>
      <c r="B321" s="80" t="s">
        <v>146</v>
      </c>
      <c r="C321" s="17" t="s">
        <v>13</v>
      </c>
      <c r="D321" s="92">
        <f>'BPU Lot 1 CRL'!D321</f>
        <v>0</v>
      </c>
      <c r="E321" s="79"/>
      <c r="F321" s="61">
        <f t="shared" si="46"/>
        <v>0</v>
      </c>
    </row>
    <row r="322" spans="1:6" outlineLevel="1" x14ac:dyDescent="0.25">
      <c r="A322" s="5" t="s">
        <v>576</v>
      </c>
      <c r="B322" s="80" t="s">
        <v>147</v>
      </c>
      <c r="C322" s="17" t="s">
        <v>13</v>
      </c>
      <c r="D322" s="92">
        <f>'BPU Lot 1 CRL'!D322</f>
        <v>0</v>
      </c>
      <c r="E322" s="79"/>
      <c r="F322" s="61">
        <f t="shared" si="46"/>
        <v>0</v>
      </c>
    </row>
    <row r="323" spans="1:6" outlineLevel="1" x14ac:dyDescent="0.25">
      <c r="A323" s="5" t="s">
        <v>577</v>
      </c>
      <c r="B323" s="13" t="s">
        <v>148</v>
      </c>
      <c r="C323" s="17" t="s">
        <v>13</v>
      </c>
      <c r="D323" s="92">
        <f>'BPU Lot 1 CRL'!D323</f>
        <v>0</v>
      </c>
      <c r="E323" s="79"/>
      <c r="F323" s="61">
        <f t="shared" si="46"/>
        <v>0</v>
      </c>
    </row>
    <row r="324" spans="1:6" outlineLevel="1" x14ac:dyDescent="0.25">
      <c r="A324" s="5" t="s">
        <v>578</v>
      </c>
      <c r="B324" s="13" t="s">
        <v>149</v>
      </c>
      <c r="C324" s="17" t="s">
        <v>13</v>
      </c>
      <c r="D324" s="92">
        <f>'BPU Lot 1 CRL'!D324</f>
        <v>0</v>
      </c>
      <c r="E324" s="79"/>
      <c r="F324" s="61">
        <f t="shared" si="46"/>
        <v>0</v>
      </c>
    </row>
    <row r="325" spans="1:6" outlineLevel="1" x14ac:dyDescent="0.25">
      <c r="A325" s="5" t="s">
        <v>579</v>
      </c>
      <c r="B325" s="13" t="s">
        <v>150</v>
      </c>
      <c r="C325" s="17" t="s">
        <v>13</v>
      </c>
      <c r="D325" s="92">
        <f>'BPU Lot 1 CRL'!D325</f>
        <v>0</v>
      </c>
      <c r="E325" s="79"/>
      <c r="F325" s="61">
        <f t="shared" si="46"/>
        <v>0</v>
      </c>
    </row>
    <row r="326" spans="1:6" outlineLevel="1" x14ac:dyDescent="0.25">
      <c r="A326" s="5" t="s">
        <v>580</v>
      </c>
      <c r="B326" s="13" t="s">
        <v>151</v>
      </c>
      <c r="C326" s="17" t="s">
        <v>13</v>
      </c>
      <c r="D326" s="92">
        <f>'BPU Lot 1 CRL'!D326</f>
        <v>0</v>
      </c>
      <c r="E326" s="79"/>
      <c r="F326" s="61">
        <f t="shared" si="46"/>
        <v>0</v>
      </c>
    </row>
    <row r="327" spans="1:6" outlineLevel="1" x14ac:dyDescent="0.25">
      <c r="A327" s="5" t="s">
        <v>581</v>
      </c>
      <c r="B327" s="13" t="s">
        <v>152</v>
      </c>
      <c r="C327" s="17" t="s">
        <v>13</v>
      </c>
      <c r="D327" s="92">
        <f>'BPU Lot 1 CRL'!D327</f>
        <v>0</v>
      </c>
      <c r="E327" s="79"/>
      <c r="F327" s="61">
        <f t="shared" si="46"/>
        <v>0</v>
      </c>
    </row>
    <row r="328" spans="1:6" ht="25" outlineLevel="1" x14ac:dyDescent="0.25">
      <c r="A328" s="5" t="s">
        <v>582</v>
      </c>
      <c r="B328" s="13" t="s">
        <v>153</v>
      </c>
      <c r="C328" s="17" t="s">
        <v>13</v>
      </c>
      <c r="D328" s="92">
        <f>'BPU Lot 1 CRL'!D328</f>
        <v>0</v>
      </c>
      <c r="E328" s="79"/>
      <c r="F328" s="61">
        <f t="shared" si="46"/>
        <v>0</v>
      </c>
    </row>
    <row r="329" spans="1:6" outlineLevel="1" x14ac:dyDescent="0.25">
      <c r="A329" s="5" t="s">
        <v>583</v>
      </c>
      <c r="B329" s="13" t="s">
        <v>154</v>
      </c>
      <c r="C329" s="17" t="s">
        <v>13</v>
      </c>
      <c r="D329" s="92">
        <f>'BPU Lot 1 CRL'!D329</f>
        <v>0</v>
      </c>
      <c r="E329" s="79"/>
      <c r="F329" s="61">
        <f t="shared" si="46"/>
        <v>0</v>
      </c>
    </row>
    <row r="330" spans="1:6" outlineLevel="1" x14ac:dyDescent="0.25">
      <c r="A330" s="5" t="s">
        <v>584</v>
      </c>
      <c r="B330" s="13" t="s">
        <v>155</v>
      </c>
      <c r="C330" s="17" t="s">
        <v>13</v>
      </c>
      <c r="D330" s="92">
        <f>'BPU Lot 1 CRL'!D330</f>
        <v>0</v>
      </c>
      <c r="E330" s="79"/>
      <c r="F330" s="61">
        <f t="shared" si="46"/>
        <v>0</v>
      </c>
    </row>
    <row r="331" spans="1:6" outlineLevel="1" x14ac:dyDescent="0.25">
      <c r="A331" s="5" t="s">
        <v>585</v>
      </c>
      <c r="B331" s="13" t="s">
        <v>156</v>
      </c>
      <c r="C331" s="17" t="s">
        <v>13</v>
      </c>
      <c r="D331" s="92">
        <f>'BPU Lot 1 CRL'!D331</f>
        <v>0</v>
      </c>
      <c r="E331" s="79"/>
      <c r="F331" s="61">
        <f t="shared" si="46"/>
        <v>0</v>
      </c>
    </row>
    <row r="332" spans="1:6" ht="25" outlineLevel="1" x14ac:dyDescent="0.25">
      <c r="A332" s="5" t="s">
        <v>586</v>
      </c>
      <c r="B332" s="13" t="s">
        <v>157</v>
      </c>
      <c r="C332" s="17" t="s">
        <v>13</v>
      </c>
      <c r="D332" s="92">
        <f>'BPU Lot 1 CRL'!D332</f>
        <v>0</v>
      </c>
      <c r="E332" s="79"/>
      <c r="F332" s="61">
        <f t="shared" si="46"/>
        <v>0</v>
      </c>
    </row>
    <row r="333" spans="1:6" outlineLevel="1" x14ac:dyDescent="0.25">
      <c r="A333" s="5" t="s">
        <v>601</v>
      </c>
      <c r="B333" s="13" t="s">
        <v>158</v>
      </c>
      <c r="C333" s="17" t="s">
        <v>13</v>
      </c>
      <c r="D333" s="92">
        <f>'BPU Lot 1 CRL'!D333</f>
        <v>0</v>
      </c>
      <c r="E333" s="79"/>
      <c r="F333" s="61">
        <f t="shared" si="46"/>
        <v>0</v>
      </c>
    </row>
    <row r="334" spans="1:6" outlineLevel="1" x14ac:dyDescent="0.25">
      <c r="A334" s="5" t="s">
        <v>602</v>
      </c>
      <c r="B334" s="13" t="s">
        <v>159</v>
      </c>
      <c r="C334" s="17" t="s">
        <v>13</v>
      </c>
      <c r="D334" s="92">
        <f>'BPU Lot 1 CRL'!D334</f>
        <v>0</v>
      </c>
      <c r="E334" s="79"/>
      <c r="F334" s="61">
        <f t="shared" si="46"/>
        <v>0</v>
      </c>
    </row>
    <row r="335" spans="1:6" x14ac:dyDescent="0.25">
      <c r="A335" s="5" t="s">
        <v>774</v>
      </c>
      <c r="B335" s="13" t="s">
        <v>160</v>
      </c>
      <c r="C335" s="17" t="s">
        <v>13</v>
      </c>
      <c r="D335" s="92">
        <f>'BPU Lot 1 CRL'!D335</f>
        <v>0</v>
      </c>
      <c r="E335" s="79"/>
      <c r="F335" s="61">
        <f t="shared" si="46"/>
        <v>0</v>
      </c>
    </row>
    <row r="336" spans="1:6" ht="25" outlineLevel="1" x14ac:dyDescent="0.25">
      <c r="A336" s="5" t="s">
        <v>775</v>
      </c>
      <c r="B336" s="13" t="s">
        <v>161</v>
      </c>
      <c r="C336" s="17" t="s">
        <v>13</v>
      </c>
      <c r="D336" s="92">
        <f>'BPU Lot 1 CRL'!D336</f>
        <v>0</v>
      </c>
      <c r="E336" s="79"/>
      <c r="F336" s="61">
        <f t="shared" si="46"/>
        <v>0</v>
      </c>
    </row>
    <row r="337" spans="1:6" outlineLevel="1" x14ac:dyDescent="0.25">
      <c r="A337" s="5" t="s">
        <v>776</v>
      </c>
      <c r="B337" s="14" t="s">
        <v>162</v>
      </c>
      <c r="C337" s="17" t="s">
        <v>13</v>
      </c>
      <c r="D337" s="92">
        <f>'BPU Lot 1 CRL'!D337</f>
        <v>0</v>
      </c>
      <c r="E337" s="79"/>
      <c r="F337" s="61">
        <f t="shared" si="46"/>
        <v>0</v>
      </c>
    </row>
    <row r="338" spans="1:6" outlineLevel="1" x14ac:dyDescent="0.25">
      <c r="A338" s="5" t="s">
        <v>777</v>
      </c>
      <c r="B338" s="13" t="s">
        <v>163</v>
      </c>
      <c r="C338" s="17" t="s">
        <v>13</v>
      </c>
      <c r="D338" s="92">
        <f>'BPU Lot 1 CRL'!D338</f>
        <v>0</v>
      </c>
      <c r="E338" s="79"/>
      <c r="F338" s="61">
        <f t="shared" si="46"/>
        <v>0</v>
      </c>
    </row>
    <row r="339" spans="1:6" outlineLevel="1" x14ac:dyDescent="0.25">
      <c r="A339" s="5" t="s">
        <v>778</v>
      </c>
      <c r="B339" s="13" t="s">
        <v>164</v>
      </c>
      <c r="C339" s="17" t="s">
        <v>13</v>
      </c>
      <c r="D339" s="92">
        <f>'BPU Lot 1 CRL'!D339</f>
        <v>0</v>
      </c>
      <c r="E339" s="79"/>
      <c r="F339" s="61">
        <f t="shared" si="46"/>
        <v>0</v>
      </c>
    </row>
    <row r="340" spans="1:6" outlineLevel="1" x14ac:dyDescent="0.25">
      <c r="A340" s="5" t="s">
        <v>779</v>
      </c>
      <c r="B340" s="14" t="s">
        <v>165</v>
      </c>
      <c r="C340" s="17" t="s">
        <v>13</v>
      </c>
      <c r="D340" s="92">
        <f>'BPU Lot 1 CRL'!D340</f>
        <v>0</v>
      </c>
      <c r="E340" s="79"/>
      <c r="F340" s="61">
        <f t="shared" si="46"/>
        <v>0</v>
      </c>
    </row>
    <row r="341" spans="1:6" outlineLevel="1" x14ac:dyDescent="0.25">
      <c r="A341" s="5" t="s">
        <v>780</v>
      </c>
      <c r="B341" s="13" t="s">
        <v>166</v>
      </c>
      <c r="C341" s="17" t="s">
        <v>13</v>
      </c>
      <c r="D341" s="92">
        <f>'BPU Lot 1 CRL'!D341</f>
        <v>0</v>
      </c>
      <c r="E341" s="79"/>
      <c r="F341" s="61">
        <f t="shared" si="46"/>
        <v>0</v>
      </c>
    </row>
    <row r="342" spans="1:6" outlineLevel="1" x14ac:dyDescent="0.25">
      <c r="A342" s="5" t="s">
        <v>781</v>
      </c>
      <c r="B342" s="14" t="s">
        <v>167</v>
      </c>
      <c r="C342" s="17" t="s">
        <v>13</v>
      </c>
      <c r="D342" s="92">
        <f>'BPU Lot 1 CRL'!D342</f>
        <v>0</v>
      </c>
      <c r="E342" s="79"/>
      <c r="F342" s="61">
        <f t="shared" si="46"/>
        <v>0</v>
      </c>
    </row>
    <row r="343" spans="1:6" x14ac:dyDescent="0.25">
      <c r="A343" s="5" t="s">
        <v>782</v>
      </c>
      <c r="B343" s="13" t="s">
        <v>168</v>
      </c>
      <c r="C343" s="17" t="s">
        <v>13</v>
      </c>
      <c r="D343" s="92">
        <f>'BPU Lot 1 CRL'!D343</f>
        <v>0</v>
      </c>
      <c r="E343" s="79"/>
      <c r="F343" s="61">
        <f t="shared" si="46"/>
        <v>0</v>
      </c>
    </row>
    <row r="344" spans="1:6" outlineLevel="1" x14ac:dyDescent="0.25">
      <c r="A344" s="5" t="s">
        <v>783</v>
      </c>
      <c r="B344" s="13" t="s">
        <v>169</v>
      </c>
      <c r="C344" s="17" t="s">
        <v>13</v>
      </c>
      <c r="D344" s="92">
        <f>'BPU Lot 1 CRL'!D344</f>
        <v>0</v>
      </c>
      <c r="E344" s="79"/>
      <c r="F344" s="61">
        <f t="shared" si="46"/>
        <v>0</v>
      </c>
    </row>
    <row r="345" spans="1:6" outlineLevel="1" x14ac:dyDescent="0.25">
      <c r="A345" s="5" t="s">
        <v>784</v>
      </c>
      <c r="B345" s="13" t="s">
        <v>170</v>
      </c>
      <c r="C345" s="17" t="s">
        <v>13</v>
      </c>
      <c r="D345" s="92">
        <f>'BPU Lot 1 CRL'!D345</f>
        <v>0</v>
      </c>
      <c r="E345" s="79"/>
      <c r="F345" s="61">
        <f t="shared" si="46"/>
        <v>0</v>
      </c>
    </row>
    <row r="346" spans="1:6" outlineLevel="1" x14ac:dyDescent="0.25">
      <c r="A346" s="5" t="s">
        <v>785</v>
      </c>
      <c r="B346" s="14" t="s">
        <v>171</v>
      </c>
      <c r="C346" s="17" t="s">
        <v>13</v>
      </c>
      <c r="D346" s="92">
        <f>'BPU Lot 1 CRL'!D346</f>
        <v>0</v>
      </c>
      <c r="E346" s="79"/>
      <c r="F346" s="61">
        <f t="shared" si="46"/>
        <v>0</v>
      </c>
    </row>
    <row r="347" spans="1:6" outlineLevel="1" x14ac:dyDescent="0.25">
      <c r="A347" s="5" t="s">
        <v>786</v>
      </c>
      <c r="B347" s="13" t="s">
        <v>172</v>
      </c>
      <c r="C347" s="17" t="s">
        <v>13</v>
      </c>
      <c r="D347" s="92">
        <f>'BPU Lot 1 CRL'!D347</f>
        <v>0</v>
      </c>
      <c r="E347" s="79"/>
      <c r="F347" s="61">
        <f t="shared" si="46"/>
        <v>0</v>
      </c>
    </row>
    <row r="348" spans="1:6" outlineLevel="1" x14ac:dyDescent="0.25">
      <c r="A348" s="5" t="s">
        <v>787</v>
      </c>
      <c r="B348" s="14" t="s">
        <v>173</v>
      </c>
      <c r="C348" s="17" t="s">
        <v>13</v>
      </c>
      <c r="D348" s="92">
        <f>'BPU Lot 1 CRL'!D348</f>
        <v>0</v>
      </c>
      <c r="E348" s="79"/>
      <c r="F348" s="61">
        <f t="shared" si="46"/>
        <v>0</v>
      </c>
    </row>
    <row r="349" spans="1:6" outlineLevel="1" x14ac:dyDescent="0.25">
      <c r="A349" s="5" t="s">
        <v>788</v>
      </c>
      <c r="B349" s="13" t="s">
        <v>174</v>
      </c>
      <c r="C349" s="17" t="s">
        <v>13</v>
      </c>
      <c r="D349" s="92">
        <f>'BPU Lot 1 CRL'!D349</f>
        <v>0</v>
      </c>
      <c r="E349" s="79"/>
      <c r="F349" s="61">
        <f t="shared" si="46"/>
        <v>0</v>
      </c>
    </row>
    <row r="350" spans="1:6" ht="13.5" outlineLevel="1" thickBot="1" x14ac:dyDescent="0.3">
      <c r="A350" s="5" t="s">
        <v>789</v>
      </c>
      <c r="B350" s="14" t="s">
        <v>175</v>
      </c>
      <c r="C350" s="17" t="s">
        <v>13</v>
      </c>
      <c r="D350" s="92">
        <f>'BPU Lot 1 CRL'!D350</f>
        <v>0</v>
      </c>
      <c r="E350" s="79"/>
      <c r="F350" s="61">
        <f t="shared" si="46"/>
        <v>0</v>
      </c>
    </row>
    <row r="351" spans="1:6" ht="26" x14ac:dyDescent="0.25">
      <c r="A351" s="103"/>
      <c r="B351" s="106" t="s">
        <v>267</v>
      </c>
      <c r="C351" s="104"/>
      <c r="D351" s="105"/>
      <c r="E351" s="104"/>
      <c r="F351" s="105"/>
    </row>
    <row r="352" spans="1:6" x14ac:dyDescent="0.25">
      <c r="A352" s="15" t="s">
        <v>790</v>
      </c>
      <c r="B352" s="14" t="s">
        <v>148</v>
      </c>
      <c r="C352" s="17" t="s">
        <v>13</v>
      </c>
      <c r="D352" s="92">
        <f>'BPU Lot 1 CRL'!D352</f>
        <v>0</v>
      </c>
      <c r="E352" s="79"/>
      <c r="F352" s="61">
        <f t="shared" ref="F352:F358" si="47">E352*D352</f>
        <v>0</v>
      </c>
    </row>
    <row r="353" spans="1:6" outlineLevel="1" x14ac:dyDescent="0.25">
      <c r="A353" s="15" t="s">
        <v>791</v>
      </c>
      <c r="B353" s="14" t="s">
        <v>152</v>
      </c>
      <c r="C353" s="17" t="s">
        <v>13</v>
      </c>
      <c r="D353" s="92">
        <f>'BPU Lot 1 CRL'!D353</f>
        <v>0</v>
      </c>
      <c r="E353" s="79"/>
      <c r="F353" s="61">
        <f t="shared" si="47"/>
        <v>0</v>
      </c>
    </row>
    <row r="354" spans="1:6" outlineLevel="1" x14ac:dyDescent="0.25">
      <c r="A354" s="15" t="s">
        <v>792</v>
      </c>
      <c r="B354" s="14" t="s">
        <v>176</v>
      </c>
      <c r="C354" s="17" t="s">
        <v>13</v>
      </c>
      <c r="D354" s="92">
        <f>'BPU Lot 1 CRL'!D354</f>
        <v>0</v>
      </c>
      <c r="E354" s="79"/>
      <c r="F354" s="61">
        <f t="shared" si="47"/>
        <v>0</v>
      </c>
    </row>
    <row r="355" spans="1:6" ht="26" outlineLevel="1" x14ac:dyDescent="0.25">
      <c r="A355" s="15" t="s">
        <v>793</v>
      </c>
      <c r="B355" s="14" t="s">
        <v>593</v>
      </c>
      <c r="C355" s="17" t="s">
        <v>13</v>
      </c>
      <c r="D355" s="92">
        <f>'BPU Lot 1 CRL'!D355</f>
        <v>0</v>
      </c>
      <c r="E355" s="79"/>
      <c r="F355" s="61">
        <f t="shared" si="47"/>
        <v>0</v>
      </c>
    </row>
    <row r="356" spans="1:6" outlineLevel="1" x14ac:dyDescent="0.25">
      <c r="A356" s="15" t="s">
        <v>794</v>
      </c>
      <c r="B356" s="14" t="s">
        <v>160</v>
      </c>
      <c r="C356" s="17" t="s">
        <v>13</v>
      </c>
      <c r="D356" s="92">
        <f>'BPU Lot 1 CRL'!D356</f>
        <v>0</v>
      </c>
      <c r="E356" s="79"/>
      <c r="F356" s="61">
        <f t="shared" si="47"/>
        <v>0</v>
      </c>
    </row>
    <row r="357" spans="1:6" ht="25" outlineLevel="1" x14ac:dyDescent="0.25">
      <c r="A357" s="15" t="s">
        <v>795</v>
      </c>
      <c r="B357" s="14" t="s">
        <v>161</v>
      </c>
      <c r="C357" s="17" t="s">
        <v>13</v>
      </c>
      <c r="D357" s="92">
        <f>'BPU Lot 1 CRL'!D357</f>
        <v>0</v>
      </c>
      <c r="E357" s="79"/>
      <c r="F357" s="61">
        <f t="shared" si="47"/>
        <v>0</v>
      </c>
    </row>
    <row r="358" spans="1:6" ht="13.5" thickBot="1" x14ac:dyDescent="0.3">
      <c r="A358" s="15" t="s">
        <v>796</v>
      </c>
      <c r="B358" s="14" t="s">
        <v>171</v>
      </c>
      <c r="C358" s="17" t="s">
        <v>13</v>
      </c>
      <c r="D358" s="92">
        <f>'BPU Lot 1 CRL'!D358</f>
        <v>0</v>
      </c>
      <c r="E358" s="79"/>
      <c r="F358" s="61">
        <f t="shared" si="47"/>
        <v>0</v>
      </c>
    </row>
    <row r="359" spans="1:6" x14ac:dyDescent="0.25">
      <c r="A359" s="103"/>
      <c r="B359" s="104" t="s">
        <v>177</v>
      </c>
      <c r="C359" s="104"/>
      <c r="D359" s="105"/>
      <c r="E359" s="104"/>
      <c r="F359" s="105"/>
    </row>
    <row r="360" spans="1:6" x14ac:dyDescent="0.25">
      <c r="A360" s="15" t="s">
        <v>797</v>
      </c>
      <c r="B360" s="14" t="s">
        <v>152</v>
      </c>
      <c r="C360" s="17" t="s">
        <v>13</v>
      </c>
      <c r="D360" s="92">
        <f>'BPU Lot 1 CRL'!D360</f>
        <v>0</v>
      </c>
      <c r="E360" s="79"/>
      <c r="F360" s="61">
        <f t="shared" ref="F360:F367" si="48">E360*D360</f>
        <v>0</v>
      </c>
    </row>
    <row r="361" spans="1:6" ht="25" x14ac:dyDescent="0.25">
      <c r="A361" s="15" t="s">
        <v>798</v>
      </c>
      <c r="B361" s="14" t="s">
        <v>153</v>
      </c>
      <c r="C361" s="17" t="s">
        <v>13</v>
      </c>
      <c r="D361" s="92">
        <f>'BPU Lot 1 CRL'!D361</f>
        <v>0</v>
      </c>
      <c r="E361" s="79"/>
      <c r="F361" s="61">
        <f t="shared" si="48"/>
        <v>0</v>
      </c>
    </row>
    <row r="362" spans="1:6" x14ac:dyDescent="0.25">
      <c r="A362" s="15" t="s">
        <v>799</v>
      </c>
      <c r="B362" s="14" t="s">
        <v>176</v>
      </c>
      <c r="C362" s="17" t="s">
        <v>13</v>
      </c>
      <c r="D362" s="92">
        <f>'BPU Lot 1 CRL'!D362</f>
        <v>0</v>
      </c>
      <c r="E362" s="79"/>
      <c r="F362" s="61">
        <f t="shared" si="48"/>
        <v>0</v>
      </c>
    </row>
    <row r="363" spans="1:6" x14ac:dyDescent="0.25">
      <c r="A363" s="15" t="s">
        <v>800</v>
      </c>
      <c r="B363" s="14" t="s">
        <v>158</v>
      </c>
      <c r="C363" s="17" t="s">
        <v>13</v>
      </c>
      <c r="D363" s="92">
        <f>'BPU Lot 1 CRL'!D363</f>
        <v>0</v>
      </c>
      <c r="E363" s="79"/>
      <c r="F363" s="61">
        <f t="shared" si="48"/>
        <v>0</v>
      </c>
    </row>
    <row r="364" spans="1:6" ht="25" x14ac:dyDescent="0.25">
      <c r="A364" s="15" t="s">
        <v>801</v>
      </c>
      <c r="B364" s="14" t="s">
        <v>178</v>
      </c>
      <c r="C364" s="17" t="s">
        <v>13</v>
      </c>
      <c r="D364" s="92">
        <f>'BPU Lot 1 CRL'!D364</f>
        <v>0</v>
      </c>
      <c r="E364" s="79"/>
      <c r="F364" s="61">
        <f t="shared" si="48"/>
        <v>0</v>
      </c>
    </row>
    <row r="365" spans="1:6" x14ac:dyDescent="0.25">
      <c r="A365" s="15" t="s">
        <v>802</v>
      </c>
      <c r="B365" s="14" t="s">
        <v>160</v>
      </c>
      <c r="C365" s="17" t="s">
        <v>13</v>
      </c>
      <c r="D365" s="92">
        <f>'BPU Lot 1 CRL'!D365</f>
        <v>0</v>
      </c>
      <c r="E365" s="79"/>
      <c r="F365" s="61">
        <f t="shared" si="48"/>
        <v>0</v>
      </c>
    </row>
    <row r="366" spans="1:6" ht="25" x14ac:dyDescent="0.25">
      <c r="A366" s="15" t="s">
        <v>803</v>
      </c>
      <c r="B366" s="14" t="s">
        <v>161</v>
      </c>
      <c r="C366" s="17" t="s">
        <v>13</v>
      </c>
      <c r="D366" s="92">
        <f>'BPU Lot 1 CRL'!D366</f>
        <v>0</v>
      </c>
      <c r="E366" s="79"/>
      <c r="F366" s="61">
        <f t="shared" si="48"/>
        <v>0</v>
      </c>
    </row>
    <row r="367" spans="1:6" ht="13.5" thickBot="1" x14ac:dyDescent="0.3">
      <c r="A367" s="15" t="s">
        <v>804</v>
      </c>
      <c r="B367" s="54" t="s">
        <v>171</v>
      </c>
      <c r="C367" s="23" t="s">
        <v>13</v>
      </c>
      <c r="D367" s="92">
        <f>'BPU Lot 1 CRL'!D367</f>
        <v>0</v>
      </c>
      <c r="E367" s="79"/>
      <c r="F367" s="61">
        <f t="shared" si="48"/>
        <v>0</v>
      </c>
    </row>
    <row r="368" spans="1:6" x14ac:dyDescent="0.25">
      <c r="A368" s="103"/>
      <c r="B368" s="104" t="s">
        <v>179</v>
      </c>
      <c r="C368" s="104"/>
      <c r="D368" s="105"/>
      <c r="E368" s="104"/>
      <c r="F368" s="105"/>
    </row>
    <row r="369" spans="1:6" x14ac:dyDescent="0.25">
      <c r="A369" s="15" t="s">
        <v>805</v>
      </c>
      <c r="B369" s="55" t="s">
        <v>180</v>
      </c>
      <c r="C369" s="44" t="s">
        <v>13</v>
      </c>
      <c r="D369" s="92">
        <f>'BPU Lot 1 CRL'!D369</f>
        <v>0</v>
      </c>
      <c r="E369" s="79"/>
      <c r="F369" s="61">
        <f t="shared" ref="F369:F373" si="49">E369*D369</f>
        <v>0</v>
      </c>
    </row>
    <row r="370" spans="1:6" x14ac:dyDescent="0.25">
      <c r="A370" s="15" t="s">
        <v>806</v>
      </c>
      <c r="B370" s="14" t="s">
        <v>176</v>
      </c>
      <c r="C370" s="17" t="s">
        <v>13</v>
      </c>
      <c r="D370" s="92">
        <f>'BPU Lot 1 CRL'!D370</f>
        <v>0</v>
      </c>
      <c r="E370" s="79"/>
      <c r="F370" s="61">
        <f t="shared" si="49"/>
        <v>0</v>
      </c>
    </row>
    <row r="371" spans="1:6" x14ac:dyDescent="0.25">
      <c r="A371" s="15" t="s">
        <v>807</v>
      </c>
      <c r="B371" s="14" t="s">
        <v>158</v>
      </c>
      <c r="C371" s="17" t="s">
        <v>13</v>
      </c>
      <c r="D371" s="92">
        <f>'BPU Lot 1 CRL'!D371</f>
        <v>0</v>
      </c>
      <c r="E371" s="79"/>
      <c r="F371" s="61">
        <f t="shared" si="49"/>
        <v>0</v>
      </c>
    </row>
    <row r="372" spans="1:6" ht="25" x14ac:dyDescent="0.25">
      <c r="A372" s="15" t="s">
        <v>808</v>
      </c>
      <c r="B372" s="14" t="s">
        <v>178</v>
      </c>
      <c r="C372" s="17" t="s">
        <v>13</v>
      </c>
      <c r="D372" s="92">
        <f>'BPU Lot 1 CRL'!D372</f>
        <v>0</v>
      </c>
      <c r="E372" s="79"/>
      <c r="F372" s="61">
        <f t="shared" si="49"/>
        <v>0</v>
      </c>
    </row>
    <row r="373" spans="1:6" ht="25.5" thickBot="1" x14ac:dyDescent="0.3">
      <c r="A373" s="52" t="s">
        <v>809</v>
      </c>
      <c r="B373" s="54" t="s">
        <v>161</v>
      </c>
      <c r="C373" s="23" t="s">
        <v>13</v>
      </c>
      <c r="D373" s="92">
        <f>'BPU Lot 1 CRL'!D373</f>
        <v>0</v>
      </c>
      <c r="E373" s="79"/>
      <c r="F373" s="61">
        <f t="shared" si="49"/>
        <v>0</v>
      </c>
    </row>
    <row r="374" spans="1:6" ht="13.5" thickBot="1" x14ac:dyDescent="0.3">
      <c r="A374" s="198" t="s">
        <v>810</v>
      </c>
      <c r="B374" s="199"/>
      <c r="C374" s="101"/>
      <c r="D374" s="101"/>
      <c r="E374" s="101"/>
      <c r="F374" s="101"/>
    </row>
    <row r="375" spans="1:6" x14ac:dyDescent="0.25">
      <c r="A375" s="103"/>
      <c r="B375" s="104" t="s">
        <v>588</v>
      </c>
      <c r="C375" s="104"/>
      <c r="D375" s="105"/>
      <c r="E375" s="104"/>
      <c r="F375" s="105"/>
    </row>
    <row r="376" spans="1:6" x14ac:dyDescent="0.25">
      <c r="A376" s="25" t="s">
        <v>438</v>
      </c>
      <c r="B376" s="75" t="s">
        <v>73</v>
      </c>
      <c r="C376" s="17" t="s">
        <v>13</v>
      </c>
      <c r="D376" s="92">
        <f>'BPU Lot 1 CRL'!D376</f>
        <v>0</v>
      </c>
      <c r="E376" s="6"/>
      <c r="F376" s="61">
        <f t="shared" ref="F376:F379" si="50">E376*D376</f>
        <v>0</v>
      </c>
    </row>
    <row r="377" spans="1:6" x14ac:dyDescent="0.25">
      <c r="A377" s="25" t="s">
        <v>439</v>
      </c>
      <c r="B377" s="75" t="s">
        <v>74</v>
      </c>
      <c r="C377" s="17" t="s">
        <v>13</v>
      </c>
      <c r="D377" s="92">
        <f>'BPU Lot 1 CRL'!D377</f>
        <v>0</v>
      </c>
      <c r="E377" s="6"/>
      <c r="F377" s="61">
        <f t="shared" si="50"/>
        <v>0</v>
      </c>
    </row>
    <row r="378" spans="1:6" x14ac:dyDescent="0.25">
      <c r="A378" s="25" t="s">
        <v>440</v>
      </c>
      <c r="B378" s="75" t="s">
        <v>75</v>
      </c>
      <c r="C378" s="17" t="s">
        <v>13</v>
      </c>
      <c r="D378" s="92">
        <f>'BPU Lot 1 CRL'!D378</f>
        <v>0</v>
      </c>
      <c r="E378" s="6"/>
      <c r="F378" s="61">
        <f t="shared" si="50"/>
        <v>0</v>
      </c>
    </row>
    <row r="379" spans="1:6" ht="13.5" thickBot="1" x14ac:dyDescent="0.3">
      <c r="A379" s="25" t="s">
        <v>441</v>
      </c>
      <c r="B379" s="75" t="s">
        <v>76</v>
      </c>
      <c r="C379" s="17" t="s">
        <v>13</v>
      </c>
      <c r="D379" s="92">
        <f>'BPU Lot 1 CRL'!D379</f>
        <v>0</v>
      </c>
      <c r="E379" s="6"/>
      <c r="F379" s="61">
        <f t="shared" si="50"/>
        <v>0</v>
      </c>
    </row>
    <row r="380" spans="1:6" x14ac:dyDescent="0.25">
      <c r="A380" s="103"/>
      <c r="B380" s="104" t="s">
        <v>587</v>
      </c>
      <c r="C380" s="104"/>
      <c r="D380" s="105"/>
      <c r="E380" s="104"/>
      <c r="F380" s="105"/>
    </row>
    <row r="381" spans="1:6" x14ac:dyDescent="0.25">
      <c r="A381" s="25" t="s">
        <v>442</v>
      </c>
      <c r="B381" s="75" t="s">
        <v>600</v>
      </c>
      <c r="C381" s="18" t="s">
        <v>13</v>
      </c>
      <c r="D381" s="92">
        <f>'BPU Lot 1 CRL'!D381</f>
        <v>0</v>
      </c>
      <c r="E381" s="6"/>
      <c r="F381" s="61">
        <f t="shared" ref="F381:F398" si="51">E381*D381</f>
        <v>0</v>
      </c>
    </row>
    <row r="382" spans="1:6" x14ac:dyDescent="0.25">
      <c r="A382" s="25" t="s">
        <v>443</v>
      </c>
      <c r="B382" s="75" t="s">
        <v>77</v>
      </c>
      <c r="C382" s="18" t="s">
        <v>13</v>
      </c>
      <c r="D382" s="92">
        <f>'BPU Lot 1 CRL'!D382</f>
        <v>0</v>
      </c>
      <c r="E382" s="6"/>
      <c r="F382" s="61">
        <f t="shared" si="51"/>
        <v>0</v>
      </c>
    </row>
    <row r="383" spans="1:6" x14ac:dyDescent="0.25">
      <c r="A383" s="25" t="s">
        <v>444</v>
      </c>
      <c r="B383" s="75" t="s">
        <v>78</v>
      </c>
      <c r="C383" s="18" t="s">
        <v>13</v>
      </c>
      <c r="D383" s="92">
        <f>'BPU Lot 1 CRL'!D383</f>
        <v>0</v>
      </c>
      <c r="E383" s="6"/>
      <c r="F383" s="61">
        <f t="shared" si="51"/>
        <v>0</v>
      </c>
    </row>
    <row r="384" spans="1:6" collapsed="1" x14ac:dyDescent="0.25">
      <c r="A384" s="25" t="s">
        <v>445</v>
      </c>
      <c r="B384" s="75" t="s">
        <v>79</v>
      </c>
      <c r="C384" s="18" t="s">
        <v>13</v>
      </c>
      <c r="D384" s="92">
        <f>'BPU Lot 1 CRL'!D384</f>
        <v>0</v>
      </c>
      <c r="E384" s="6"/>
      <c r="F384" s="61">
        <f t="shared" si="51"/>
        <v>0</v>
      </c>
    </row>
    <row r="385" spans="1:6" outlineLevel="1" x14ac:dyDescent="0.25">
      <c r="A385" s="25" t="s">
        <v>446</v>
      </c>
      <c r="B385" s="75" t="s">
        <v>80</v>
      </c>
      <c r="C385" s="18" t="s">
        <v>13</v>
      </c>
      <c r="D385" s="92">
        <f>'BPU Lot 1 CRL'!D385</f>
        <v>0</v>
      </c>
      <c r="E385" s="6"/>
      <c r="F385" s="61">
        <f t="shared" si="51"/>
        <v>0</v>
      </c>
    </row>
    <row r="386" spans="1:6" outlineLevel="1" x14ac:dyDescent="0.25">
      <c r="A386" s="25" t="s">
        <v>447</v>
      </c>
      <c r="B386" s="75" t="s">
        <v>81</v>
      </c>
      <c r="C386" s="18" t="s">
        <v>13</v>
      </c>
      <c r="D386" s="92">
        <f>'BPU Lot 1 CRL'!D386</f>
        <v>0</v>
      </c>
      <c r="E386" s="6"/>
      <c r="F386" s="61">
        <f t="shared" si="51"/>
        <v>0</v>
      </c>
    </row>
    <row r="387" spans="1:6" outlineLevel="1" x14ac:dyDescent="0.25">
      <c r="A387" s="25" t="s">
        <v>448</v>
      </c>
      <c r="B387" s="75" t="s">
        <v>82</v>
      </c>
      <c r="C387" s="18" t="s">
        <v>13</v>
      </c>
      <c r="D387" s="92">
        <f>'BPU Lot 1 CRL'!D387</f>
        <v>0</v>
      </c>
      <c r="E387" s="6"/>
      <c r="F387" s="61">
        <f t="shared" si="51"/>
        <v>0</v>
      </c>
    </row>
    <row r="388" spans="1:6" outlineLevel="1" x14ac:dyDescent="0.25">
      <c r="A388" s="25" t="s">
        <v>449</v>
      </c>
      <c r="B388" s="75" t="s">
        <v>83</v>
      </c>
      <c r="C388" s="18" t="s">
        <v>13</v>
      </c>
      <c r="D388" s="92">
        <f>'BPU Lot 1 CRL'!D388</f>
        <v>0</v>
      </c>
      <c r="E388" s="6"/>
      <c r="F388" s="61">
        <f t="shared" si="51"/>
        <v>0</v>
      </c>
    </row>
    <row r="389" spans="1:6" x14ac:dyDescent="0.25">
      <c r="A389" s="25" t="s">
        <v>450</v>
      </c>
      <c r="B389" s="75" t="s">
        <v>84</v>
      </c>
      <c r="C389" s="18" t="s">
        <v>13</v>
      </c>
      <c r="D389" s="92">
        <f>'BPU Lot 1 CRL'!D389</f>
        <v>0</v>
      </c>
      <c r="E389" s="6"/>
      <c r="F389" s="61">
        <f t="shared" si="51"/>
        <v>0</v>
      </c>
    </row>
    <row r="390" spans="1:6" outlineLevel="1" x14ac:dyDescent="0.25">
      <c r="A390" s="25" t="s">
        <v>451</v>
      </c>
      <c r="B390" s="75" t="s">
        <v>85</v>
      </c>
      <c r="C390" s="18" t="s">
        <v>13</v>
      </c>
      <c r="D390" s="92">
        <f>'BPU Lot 1 CRL'!D390</f>
        <v>0</v>
      </c>
      <c r="E390" s="6"/>
      <c r="F390" s="61">
        <f t="shared" si="51"/>
        <v>0</v>
      </c>
    </row>
    <row r="391" spans="1:6" outlineLevel="1" x14ac:dyDescent="0.25">
      <c r="A391" s="25" t="s">
        <v>454</v>
      </c>
      <c r="B391" s="75" t="s">
        <v>87</v>
      </c>
      <c r="C391" s="18" t="s">
        <v>13</v>
      </c>
      <c r="D391" s="92">
        <f>'BPU Lot 1 CRL'!D391</f>
        <v>0</v>
      </c>
      <c r="E391" s="6"/>
      <c r="F391" s="61">
        <f t="shared" si="51"/>
        <v>0</v>
      </c>
    </row>
    <row r="392" spans="1:6" outlineLevel="1" x14ac:dyDescent="0.25">
      <c r="A392" s="25" t="s">
        <v>455</v>
      </c>
      <c r="B392" s="75" t="s">
        <v>599</v>
      </c>
      <c r="C392" s="18" t="s">
        <v>13</v>
      </c>
      <c r="D392" s="92">
        <f>'BPU Lot 1 CRL'!D392</f>
        <v>0</v>
      </c>
      <c r="E392" s="6"/>
      <c r="F392" s="61">
        <f t="shared" si="51"/>
        <v>0</v>
      </c>
    </row>
    <row r="393" spans="1:6" outlineLevel="1" x14ac:dyDescent="0.25">
      <c r="A393" s="25" t="s">
        <v>456</v>
      </c>
      <c r="B393" s="75" t="s">
        <v>88</v>
      </c>
      <c r="C393" s="18" t="s">
        <v>13</v>
      </c>
      <c r="D393" s="92">
        <f>'BPU Lot 1 CRL'!D393</f>
        <v>0</v>
      </c>
      <c r="E393" s="6"/>
      <c r="F393" s="61">
        <f t="shared" si="51"/>
        <v>0</v>
      </c>
    </row>
    <row r="394" spans="1:6" outlineLevel="1" x14ac:dyDescent="0.25">
      <c r="A394" s="25" t="s">
        <v>457</v>
      </c>
      <c r="B394" s="75" t="s">
        <v>89</v>
      </c>
      <c r="C394" s="18" t="s">
        <v>13</v>
      </c>
      <c r="D394" s="92">
        <f>'BPU Lot 1 CRL'!D394</f>
        <v>0</v>
      </c>
      <c r="E394" s="6"/>
      <c r="F394" s="61">
        <f t="shared" si="51"/>
        <v>0</v>
      </c>
    </row>
    <row r="395" spans="1:6" outlineLevel="1" x14ac:dyDescent="0.25">
      <c r="A395" s="25" t="s">
        <v>460</v>
      </c>
      <c r="B395" s="75" t="s">
        <v>90</v>
      </c>
      <c r="C395" s="18" t="s">
        <v>13</v>
      </c>
      <c r="D395" s="92">
        <f>'BPU Lot 1 CRL'!D395</f>
        <v>0</v>
      </c>
      <c r="E395" s="6"/>
      <c r="F395" s="61">
        <f t="shared" si="51"/>
        <v>0</v>
      </c>
    </row>
    <row r="396" spans="1:6" x14ac:dyDescent="0.25">
      <c r="A396" s="25" t="s">
        <v>811</v>
      </c>
      <c r="B396" s="75" t="s">
        <v>91</v>
      </c>
      <c r="C396" s="18" t="s">
        <v>13</v>
      </c>
      <c r="D396" s="92">
        <f>'BPU Lot 1 CRL'!D396</f>
        <v>0</v>
      </c>
      <c r="E396" s="6"/>
      <c r="F396" s="61">
        <f t="shared" si="51"/>
        <v>0</v>
      </c>
    </row>
    <row r="397" spans="1:6" ht="188" outlineLevel="1" x14ac:dyDescent="0.25">
      <c r="A397" s="25" t="s">
        <v>812</v>
      </c>
      <c r="B397" s="75" t="s">
        <v>928</v>
      </c>
      <c r="C397" s="18" t="s">
        <v>13</v>
      </c>
      <c r="D397" s="92">
        <f>'BPU Lot 1 CRL'!D397</f>
        <v>0</v>
      </c>
      <c r="E397" s="6"/>
      <c r="F397" s="61">
        <f t="shared" si="51"/>
        <v>0</v>
      </c>
    </row>
    <row r="398" spans="1:6" ht="213.5" outlineLevel="1" thickBot="1" x14ac:dyDescent="0.3">
      <c r="A398" s="25" t="s">
        <v>813</v>
      </c>
      <c r="B398" s="75" t="s">
        <v>603</v>
      </c>
      <c r="C398" s="18" t="s">
        <v>13</v>
      </c>
      <c r="D398" s="92">
        <f>'BPU Lot 1 CRL'!D398</f>
        <v>0</v>
      </c>
      <c r="E398" s="6">
        <v>4</v>
      </c>
      <c r="F398" s="61">
        <f t="shared" si="51"/>
        <v>0</v>
      </c>
    </row>
    <row r="399" spans="1:6" ht="13.5" thickBot="1" x14ac:dyDescent="0.3">
      <c r="A399" s="198" t="s">
        <v>814</v>
      </c>
      <c r="B399" s="199"/>
      <c r="C399" s="101"/>
      <c r="D399" s="101"/>
      <c r="E399" s="101"/>
      <c r="F399" s="101"/>
    </row>
    <row r="400" spans="1:6" x14ac:dyDescent="0.25">
      <c r="A400" s="103"/>
      <c r="B400" s="104" t="s">
        <v>189</v>
      </c>
      <c r="C400" s="104"/>
      <c r="D400" s="105"/>
      <c r="E400" s="104"/>
      <c r="F400" s="105"/>
    </row>
    <row r="401" spans="1:6" x14ac:dyDescent="0.25">
      <c r="A401" s="5" t="s">
        <v>462</v>
      </c>
      <c r="B401" s="98" t="s">
        <v>190</v>
      </c>
      <c r="C401" s="1" t="s">
        <v>22</v>
      </c>
      <c r="D401" s="92">
        <f>'BPU Lot 1 CRL'!D401</f>
        <v>0</v>
      </c>
      <c r="E401" s="6"/>
      <c r="F401" s="61">
        <f t="shared" ref="F401:F404" si="52">E401*D401</f>
        <v>0</v>
      </c>
    </row>
    <row r="402" spans="1:6" x14ac:dyDescent="0.25">
      <c r="A402" s="5" t="s">
        <v>463</v>
      </c>
      <c r="B402" s="98" t="s">
        <v>191</v>
      </c>
      <c r="C402" s="1" t="s">
        <v>22</v>
      </c>
      <c r="D402" s="92">
        <f>'BPU Lot 1 CRL'!D402</f>
        <v>0</v>
      </c>
      <c r="E402" s="6"/>
      <c r="F402" s="61">
        <f t="shared" si="52"/>
        <v>0</v>
      </c>
    </row>
    <row r="403" spans="1:6" x14ac:dyDescent="0.25">
      <c r="A403" s="5" t="s">
        <v>464</v>
      </c>
      <c r="B403" s="98" t="s">
        <v>192</v>
      </c>
      <c r="C403" s="1" t="s">
        <v>22</v>
      </c>
      <c r="D403" s="92">
        <f>'BPU Lot 1 CRL'!D403</f>
        <v>0</v>
      </c>
      <c r="E403" s="6"/>
      <c r="F403" s="61">
        <f t="shared" si="52"/>
        <v>0</v>
      </c>
    </row>
    <row r="404" spans="1:6" ht="13.5" thickBot="1" x14ac:dyDescent="0.3">
      <c r="A404" s="5" t="s">
        <v>465</v>
      </c>
      <c r="B404" s="98" t="s">
        <v>437</v>
      </c>
      <c r="C404" s="17" t="s">
        <v>13</v>
      </c>
      <c r="D404" s="92">
        <f>'BPU Lot 1 CRL'!D404</f>
        <v>0</v>
      </c>
      <c r="E404" s="6"/>
      <c r="F404" s="61">
        <f t="shared" si="52"/>
        <v>0</v>
      </c>
    </row>
    <row r="405" spans="1:6" x14ac:dyDescent="0.25">
      <c r="A405" s="103"/>
      <c r="B405" s="104" t="s">
        <v>193</v>
      </c>
      <c r="C405" s="104"/>
      <c r="D405" s="105"/>
      <c r="E405" s="104"/>
      <c r="F405" s="105"/>
    </row>
    <row r="406" spans="1:6" x14ac:dyDescent="0.25">
      <c r="A406" s="15" t="s">
        <v>466</v>
      </c>
      <c r="B406" s="99" t="s">
        <v>194</v>
      </c>
      <c r="C406" s="17" t="s">
        <v>13</v>
      </c>
      <c r="D406" s="92">
        <f>'BPU Lot 1 CRL'!D406</f>
        <v>0</v>
      </c>
      <c r="E406" s="6"/>
      <c r="F406" s="61">
        <f t="shared" ref="F406:F411" si="53">E406*D406</f>
        <v>0</v>
      </c>
    </row>
    <row r="407" spans="1:6" x14ac:dyDescent="0.25">
      <c r="A407" s="15" t="s">
        <v>467</v>
      </c>
      <c r="B407" s="99" t="s">
        <v>195</v>
      </c>
      <c r="C407" s="17" t="s">
        <v>13</v>
      </c>
      <c r="D407" s="92">
        <f>'BPU Lot 1 CRL'!D407</f>
        <v>0</v>
      </c>
      <c r="E407" s="6"/>
      <c r="F407" s="61">
        <f t="shared" si="53"/>
        <v>0</v>
      </c>
    </row>
    <row r="408" spans="1:6" x14ac:dyDescent="0.25">
      <c r="A408" s="15" t="s">
        <v>468</v>
      </c>
      <c r="B408" s="99" t="s">
        <v>196</v>
      </c>
      <c r="C408" s="17" t="s">
        <v>13</v>
      </c>
      <c r="D408" s="92">
        <f>'BPU Lot 1 CRL'!D408</f>
        <v>0</v>
      </c>
      <c r="E408" s="6"/>
      <c r="F408" s="61">
        <f t="shared" si="53"/>
        <v>0</v>
      </c>
    </row>
    <row r="409" spans="1:6" x14ac:dyDescent="0.25">
      <c r="A409" s="15" t="s">
        <v>469</v>
      </c>
      <c r="B409" s="99" t="s">
        <v>197</v>
      </c>
      <c r="C409" s="17" t="s">
        <v>13</v>
      </c>
      <c r="D409" s="92">
        <f>'BPU Lot 1 CRL'!D409</f>
        <v>0</v>
      </c>
      <c r="E409" s="6"/>
      <c r="F409" s="61">
        <f t="shared" si="53"/>
        <v>0</v>
      </c>
    </row>
    <row r="410" spans="1:6" x14ac:dyDescent="0.25">
      <c r="A410" s="15" t="s">
        <v>470</v>
      </c>
      <c r="B410" s="99" t="s">
        <v>198</v>
      </c>
      <c r="C410" s="17" t="s">
        <v>13</v>
      </c>
      <c r="D410" s="92">
        <f>'BPU Lot 1 CRL'!D410</f>
        <v>0</v>
      </c>
      <c r="E410" s="6"/>
      <c r="F410" s="61">
        <f t="shared" si="53"/>
        <v>0</v>
      </c>
    </row>
    <row r="411" spans="1:6" ht="13.5" thickBot="1" x14ac:dyDescent="0.3">
      <c r="A411" s="15" t="s">
        <v>471</v>
      </c>
      <c r="B411" s="99" t="s">
        <v>199</v>
      </c>
      <c r="C411" s="17" t="s">
        <v>13</v>
      </c>
      <c r="D411" s="92">
        <f>'BPU Lot 1 CRL'!D411</f>
        <v>0</v>
      </c>
      <c r="E411" s="6"/>
      <c r="F411" s="61">
        <f t="shared" si="53"/>
        <v>0</v>
      </c>
    </row>
    <row r="412" spans="1:6" x14ac:dyDescent="0.25">
      <c r="A412" s="103"/>
      <c r="B412" s="104" t="s">
        <v>452</v>
      </c>
      <c r="C412" s="104"/>
      <c r="D412" s="105"/>
      <c r="E412" s="104"/>
      <c r="F412" s="105"/>
    </row>
    <row r="413" spans="1:6" x14ac:dyDescent="0.25">
      <c r="A413" s="25" t="s">
        <v>472</v>
      </c>
      <c r="B413" s="64" t="s">
        <v>181</v>
      </c>
      <c r="C413" s="17" t="s">
        <v>22</v>
      </c>
      <c r="D413" s="92">
        <f>'BPU Lot 1 CRL'!D413</f>
        <v>0</v>
      </c>
      <c r="E413" s="68"/>
      <c r="F413" s="61">
        <f t="shared" ref="F413:F416" si="54">E413*D413</f>
        <v>0</v>
      </c>
    </row>
    <row r="414" spans="1:6" x14ac:dyDescent="0.25">
      <c r="A414" s="25" t="s">
        <v>473</v>
      </c>
      <c r="B414" s="64" t="s">
        <v>182</v>
      </c>
      <c r="C414" s="17" t="s">
        <v>13</v>
      </c>
      <c r="D414" s="92">
        <f>'BPU Lot 1 CRL'!D414</f>
        <v>0</v>
      </c>
      <c r="E414" s="68"/>
      <c r="F414" s="61">
        <f t="shared" si="54"/>
        <v>0</v>
      </c>
    </row>
    <row r="415" spans="1:6" x14ac:dyDescent="0.25">
      <c r="A415" s="25" t="s">
        <v>474</v>
      </c>
      <c r="B415" s="64" t="s">
        <v>183</v>
      </c>
      <c r="C415" s="17" t="s">
        <v>13</v>
      </c>
      <c r="D415" s="92">
        <f>'BPU Lot 1 CRL'!D415</f>
        <v>0</v>
      </c>
      <c r="E415" s="68"/>
      <c r="F415" s="61">
        <f t="shared" si="54"/>
        <v>0</v>
      </c>
    </row>
    <row r="416" spans="1:6" ht="13.5" thickBot="1" x14ac:dyDescent="0.3">
      <c r="A416" s="25" t="s">
        <v>475</v>
      </c>
      <c r="B416" s="64" t="s">
        <v>184</v>
      </c>
      <c r="C416" s="17" t="s">
        <v>13</v>
      </c>
      <c r="D416" s="92">
        <f>'BPU Lot 1 CRL'!D416</f>
        <v>0</v>
      </c>
      <c r="E416" s="68"/>
      <c r="F416" s="61">
        <f t="shared" si="54"/>
        <v>0</v>
      </c>
    </row>
    <row r="417" spans="1:6" x14ac:dyDescent="0.25">
      <c r="A417" s="103"/>
      <c r="B417" s="104" t="s">
        <v>453</v>
      </c>
      <c r="C417" s="104"/>
      <c r="D417" s="105"/>
      <c r="E417" s="104"/>
      <c r="F417" s="105"/>
    </row>
    <row r="418" spans="1:6" x14ac:dyDescent="0.25">
      <c r="A418" s="25" t="s">
        <v>476</v>
      </c>
      <c r="B418" s="75" t="s">
        <v>185</v>
      </c>
      <c r="C418" s="17" t="s">
        <v>13</v>
      </c>
      <c r="D418" s="92">
        <f>'BPU Lot 1 CRL'!D418</f>
        <v>0</v>
      </c>
      <c r="E418" s="6"/>
      <c r="F418" s="61">
        <f t="shared" ref="F418:F421" si="55">E418*D418</f>
        <v>0</v>
      </c>
    </row>
    <row r="419" spans="1:6" x14ac:dyDescent="0.25">
      <c r="A419" s="25" t="s">
        <v>477</v>
      </c>
      <c r="B419" s="75" t="s">
        <v>186</v>
      </c>
      <c r="C419" s="17" t="s">
        <v>13</v>
      </c>
      <c r="D419" s="92">
        <f>'BPU Lot 1 CRL'!D419</f>
        <v>0</v>
      </c>
      <c r="E419" s="6"/>
      <c r="F419" s="61">
        <f t="shared" si="55"/>
        <v>0</v>
      </c>
    </row>
    <row r="420" spans="1:6" x14ac:dyDescent="0.25">
      <c r="A420" s="25" t="s">
        <v>478</v>
      </c>
      <c r="B420" s="75" t="s">
        <v>458</v>
      </c>
      <c r="C420" s="17" t="s">
        <v>13</v>
      </c>
      <c r="D420" s="92">
        <f>'BPU Lot 1 CRL'!D420</f>
        <v>0</v>
      </c>
      <c r="E420" s="6"/>
      <c r="F420" s="61">
        <f t="shared" si="55"/>
        <v>0</v>
      </c>
    </row>
    <row r="421" spans="1:6" ht="13.5" thickBot="1" x14ac:dyDescent="0.3">
      <c r="A421" s="25" t="s">
        <v>479</v>
      </c>
      <c r="B421" s="75" t="s">
        <v>187</v>
      </c>
      <c r="C421" s="17" t="s">
        <v>13</v>
      </c>
      <c r="D421" s="92">
        <f>'BPU Lot 1 CRL'!D421</f>
        <v>0</v>
      </c>
      <c r="E421" s="6"/>
      <c r="F421" s="61">
        <f t="shared" si="55"/>
        <v>0</v>
      </c>
    </row>
    <row r="422" spans="1:6" x14ac:dyDescent="0.25">
      <c r="A422" s="103"/>
      <c r="B422" s="104" t="s">
        <v>459</v>
      </c>
      <c r="C422" s="104"/>
      <c r="D422" s="105"/>
      <c r="E422" s="104"/>
      <c r="F422" s="105"/>
    </row>
    <row r="423" spans="1:6" ht="13.5" thickBot="1" x14ac:dyDescent="0.3">
      <c r="A423" s="25" t="s">
        <v>480</v>
      </c>
      <c r="B423" s="34" t="s">
        <v>188</v>
      </c>
      <c r="C423" s="17" t="s">
        <v>13</v>
      </c>
      <c r="D423" s="92">
        <f>'BPU Lot 1 CRL'!D423</f>
        <v>0</v>
      </c>
      <c r="E423" s="107"/>
      <c r="F423" s="61">
        <f>E423*D423</f>
        <v>0</v>
      </c>
    </row>
    <row r="424" spans="1:6" x14ac:dyDescent="0.25">
      <c r="A424" s="103"/>
      <c r="B424" s="104" t="s">
        <v>661</v>
      </c>
      <c r="C424" s="104"/>
      <c r="D424" s="105"/>
      <c r="E424" s="104"/>
      <c r="F424" s="105">
        <f t="shared" ref="F424" si="56">E424*D424</f>
        <v>0</v>
      </c>
    </row>
    <row r="425" spans="1:6" ht="13.5" thickBot="1" x14ac:dyDescent="0.3">
      <c r="A425" s="53" t="s">
        <v>481</v>
      </c>
      <c r="B425" s="91" t="s">
        <v>503</v>
      </c>
      <c r="C425" s="47" t="s">
        <v>13</v>
      </c>
      <c r="D425" s="92">
        <f>'BPU Lot 1 CRL'!D425</f>
        <v>0</v>
      </c>
      <c r="E425" s="6"/>
      <c r="F425" s="61">
        <f>E425*D425</f>
        <v>0</v>
      </c>
    </row>
    <row r="426" spans="1:6" ht="13.5" thickBot="1" x14ac:dyDescent="0.3">
      <c r="A426" s="198" t="s">
        <v>815</v>
      </c>
      <c r="B426" s="199"/>
      <c r="C426" s="101"/>
      <c r="D426" s="101"/>
      <c r="E426" s="101"/>
      <c r="F426" s="101"/>
    </row>
    <row r="427" spans="1:6" x14ac:dyDescent="0.25">
      <c r="A427" s="103"/>
      <c r="B427" s="104" t="s">
        <v>461</v>
      </c>
      <c r="C427" s="104"/>
      <c r="D427" s="105"/>
      <c r="E427" s="104"/>
      <c r="F427" s="105"/>
    </row>
    <row r="428" spans="1:6" x14ac:dyDescent="0.25">
      <c r="A428" s="25" t="s">
        <v>485</v>
      </c>
      <c r="B428" s="81" t="s">
        <v>656</v>
      </c>
      <c r="C428" s="17" t="s">
        <v>13</v>
      </c>
      <c r="D428" s="92">
        <f>'BPU Lot 1 CRL'!D428</f>
        <v>0</v>
      </c>
      <c r="E428" s="6"/>
      <c r="F428" s="61">
        <f t="shared" ref="F428:F431" si="57">E428*D428</f>
        <v>0</v>
      </c>
    </row>
    <row r="429" spans="1:6" x14ac:dyDescent="0.25">
      <c r="A429" s="25" t="s">
        <v>486</v>
      </c>
      <c r="B429" s="81" t="s">
        <v>657</v>
      </c>
      <c r="C429" s="17" t="s">
        <v>13</v>
      </c>
      <c r="D429" s="92">
        <f>'BPU Lot 1 CRL'!D429</f>
        <v>0</v>
      </c>
      <c r="E429" s="6"/>
      <c r="F429" s="61">
        <f t="shared" si="57"/>
        <v>0</v>
      </c>
    </row>
    <row r="430" spans="1:6" x14ac:dyDescent="0.25">
      <c r="A430" s="25" t="s">
        <v>487</v>
      </c>
      <c r="B430" s="81" t="s">
        <v>658</v>
      </c>
      <c r="C430" s="17" t="s">
        <v>13</v>
      </c>
      <c r="D430" s="92">
        <f>'BPU Lot 1 CRL'!D430</f>
        <v>0</v>
      </c>
      <c r="E430" s="6"/>
      <c r="F430" s="61">
        <f t="shared" si="57"/>
        <v>0</v>
      </c>
    </row>
    <row r="431" spans="1:6" ht="13.5" thickBot="1" x14ac:dyDescent="0.3">
      <c r="A431" s="25" t="s">
        <v>488</v>
      </c>
      <c r="B431" s="81" t="s">
        <v>655</v>
      </c>
      <c r="C431" s="17" t="s">
        <v>13</v>
      </c>
      <c r="D431" s="92">
        <f>'BPU Lot 1 CRL'!D431</f>
        <v>0</v>
      </c>
      <c r="E431" s="6"/>
      <c r="F431" s="61">
        <f t="shared" si="57"/>
        <v>0</v>
      </c>
    </row>
    <row r="432" spans="1:6" x14ac:dyDescent="0.25">
      <c r="A432" s="103"/>
      <c r="B432" s="104" t="s">
        <v>482</v>
      </c>
      <c r="C432" s="104"/>
      <c r="D432" s="105"/>
      <c r="E432" s="104"/>
      <c r="F432" s="105"/>
    </row>
    <row r="433" spans="1:6" x14ac:dyDescent="0.25">
      <c r="A433" s="25" t="s">
        <v>489</v>
      </c>
      <c r="B433" s="75" t="s">
        <v>200</v>
      </c>
      <c r="C433" s="17" t="s">
        <v>13</v>
      </c>
      <c r="D433" s="92">
        <f>'BPU Lot 1 CRL'!D433</f>
        <v>0</v>
      </c>
      <c r="E433" s="6">
        <v>4</v>
      </c>
      <c r="F433" s="61">
        <f t="shared" ref="F433:F444" si="58">E433*D433</f>
        <v>0</v>
      </c>
    </row>
    <row r="434" spans="1:6" x14ac:dyDescent="0.25">
      <c r="A434" s="25" t="s">
        <v>490</v>
      </c>
      <c r="B434" s="75" t="s">
        <v>201</v>
      </c>
      <c r="C434" s="17" t="s">
        <v>13</v>
      </c>
      <c r="D434" s="92">
        <f>'BPU Lot 1 CRL'!D434</f>
        <v>0</v>
      </c>
      <c r="E434" s="6">
        <v>4</v>
      </c>
      <c r="F434" s="61">
        <f t="shared" si="58"/>
        <v>0</v>
      </c>
    </row>
    <row r="435" spans="1:6" x14ac:dyDescent="0.25">
      <c r="A435" s="25" t="s">
        <v>491</v>
      </c>
      <c r="B435" s="75" t="s">
        <v>202</v>
      </c>
      <c r="C435" s="17" t="s">
        <v>13</v>
      </c>
      <c r="D435" s="92">
        <f>'BPU Lot 1 CRL'!D435</f>
        <v>0</v>
      </c>
      <c r="E435" s="6">
        <v>4</v>
      </c>
      <c r="F435" s="61">
        <f t="shared" si="58"/>
        <v>0</v>
      </c>
    </row>
    <row r="436" spans="1:6" x14ac:dyDescent="0.25">
      <c r="A436" s="25" t="s">
        <v>492</v>
      </c>
      <c r="B436" s="75" t="s">
        <v>203</v>
      </c>
      <c r="C436" s="17" t="s">
        <v>13</v>
      </c>
      <c r="D436" s="92">
        <f>'BPU Lot 1 CRL'!D436</f>
        <v>0</v>
      </c>
      <c r="E436" s="6">
        <v>4</v>
      </c>
      <c r="F436" s="61">
        <f t="shared" si="58"/>
        <v>0</v>
      </c>
    </row>
    <row r="437" spans="1:6" x14ac:dyDescent="0.25">
      <c r="A437" s="25" t="s">
        <v>493</v>
      </c>
      <c r="B437" s="75" t="s">
        <v>204</v>
      </c>
      <c r="C437" s="17" t="s">
        <v>13</v>
      </c>
      <c r="D437" s="92">
        <f>'BPU Lot 1 CRL'!D437</f>
        <v>0</v>
      </c>
      <c r="E437" s="6">
        <v>4</v>
      </c>
      <c r="F437" s="61">
        <f t="shared" si="58"/>
        <v>0</v>
      </c>
    </row>
    <row r="438" spans="1:6" x14ac:dyDescent="0.25">
      <c r="A438" s="25" t="s">
        <v>494</v>
      </c>
      <c r="B438" s="75" t="s">
        <v>205</v>
      </c>
      <c r="C438" s="17" t="s">
        <v>13</v>
      </c>
      <c r="D438" s="92">
        <f>'BPU Lot 1 CRL'!D438</f>
        <v>0</v>
      </c>
      <c r="E438" s="6">
        <v>4</v>
      </c>
      <c r="F438" s="61">
        <f t="shared" si="58"/>
        <v>0</v>
      </c>
    </row>
    <row r="439" spans="1:6" x14ac:dyDescent="0.25">
      <c r="A439" s="25" t="s">
        <v>495</v>
      </c>
      <c r="B439" s="64" t="s">
        <v>206</v>
      </c>
      <c r="C439" s="17" t="s">
        <v>13</v>
      </c>
      <c r="D439" s="92">
        <f>'BPU Lot 1 CRL'!D439</f>
        <v>0</v>
      </c>
      <c r="E439" s="6">
        <v>4</v>
      </c>
      <c r="F439" s="61">
        <f t="shared" si="58"/>
        <v>0</v>
      </c>
    </row>
    <row r="440" spans="1:6" x14ac:dyDescent="0.25">
      <c r="A440" s="25" t="s">
        <v>496</v>
      </c>
      <c r="B440" s="64" t="s">
        <v>207</v>
      </c>
      <c r="C440" s="17" t="s">
        <v>13</v>
      </c>
      <c r="D440" s="92">
        <f>'BPU Lot 1 CRL'!D440</f>
        <v>0</v>
      </c>
      <c r="E440" s="6"/>
      <c r="F440" s="61">
        <f t="shared" si="58"/>
        <v>0</v>
      </c>
    </row>
    <row r="441" spans="1:6" x14ac:dyDescent="0.25">
      <c r="A441" s="25" t="s">
        <v>497</v>
      </c>
      <c r="B441" s="75" t="s">
        <v>208</v>
      </c>
      <c r="C441" s="17" t="s">
        <v>13</v>
      </c>
      <c r="D441" s="92">
        <f>'BPU Lot 1 CRL'!D441</f>
        <v>0</v>
      </c>
      <c r="E441" s="6"/>
      <c r="F441" s="61">
        <f t="shared" si="58"/>
        <v>0</v>
      </c>
    </row>
    <row r="442" spans="1:6" x14ac:dyDescent="0.25">
      <c r="A442" s="25" t="s">
        <v>498</v>
      </c>
      <c r="B442" s="75" t="s">
        <v>209</v>
      </c>
      <c r="C442" s="17" t="s">
        <v>13</v>
      </c>
      <c r="D442" s="92">
        <f>'BPU Lot 1 CRL'!D442</f>
        <v>0</v>
      </c>
      <c r="E442" s="6"/>
      <c r="F442" s="61">
        <f t="shared" si="58"/>
        <v>0</v>
      </c>
    </row>
    <row r="443" spans="1:6" x14ac:dyDescent="0.25">
      <c r="A443" s="25" t="s">
        <v>499</v>
      </c>
      <c r="B443" s="64" t="s">
        <v>210</v>
      </c>
      <c r="C443" s="17" t="s">
        <v>13</v>
      </c>
      <c r="D443" s="92">
        <f>'BPU Lot 1 CRL'!D443</f>
        <v>0</v>
      </c>
      <c r="E443" s="6"/>
      <c r="F443" s="61">
        <f t="shared" si="58"/>
        <v>0</v>
      </c>
    </row>
    <row r="444" spans="1:6" ht="13.5" thickBot="1" x14ac:dyDescent="0.3">
      <c r="A444" s="25" t="s">
        <v>500</v>
      </c>
      <c r="B444" s="82" t="s">
        <v>211</v>
      </c>
      <c r="C444" s="17" t="s">
        <v>13</v>
      </c>
      <c r="D444" s="92">
        <f>'BPU Lot 1 CRL'!D444</f>
        <v>0</v>
      </c>
      <c r="E444" s="6"/>
      <c r="F444" s="61">
        <f t="shared" si="58"/>
        <v>0</v>
      </c>
    </row>
    <row r="445" spans="1:6" x14ac:dyDescent="0.25">
      <c r="A445" s="103"/>
      <c r="B445" s="104" t="s">
        <v>483</v>
      </c>
      <c r="C445" s="104"/>
      <c r="D445" s="105"/>
      <c r="E445" s="104"/>
      <c r="F445" s="105"/>
    </row>
    <row r="446" spans="1:6" ht="13.5" thickBot="1" x14ac:dyDescent="0.3">
      <c r="A446" s="26" t="s">
        <v>500</v>
      </c>
      <c r="B446" s="83" t="s">
        <v>212</v>
      </c>
      <c r="C446" s="23" t="s">
        <v>13</v>
      </c>
      <c r="D446" s="92">
        <f>'BPU Lot 1 CRL'!D446</f>
        <v>0</v>
      </c>
      <c r="E446" s="63"/>
      <c r="F446" s="61">
        <f>E446*D446</f>
        <v>0</v>
      </c>
    </row>
    <row r="447" spans="1:6" ht="13.5" thickBot="1" x14ac:dyDescent="0.3">
      <c r="A447" s="198" t="s">
        <v>816</v>
      </c>
      <c r="B447" s="199"/>
      <c r="C447" s="101"/>
      <c r="D447" s="101"/>
      <c r="E447" s="101"/>
      <c r="F447" s="101"/>
    </row>
    <row r="448" spans="1:6" x14ac:dyDescent="0.25">
      <c r="A448" s="103"/>
      <c r="B448" s="104" t="s">
        <v>213</v>
      </c>
      <c r="C448" s="104"/>
      <c r="D448" s="105"/>
      <c r="E448" s="104"/>
      <c r="F448" s="105"/>
    </row>
    <row r="449" spans="1:6" x14ac:dyDescent="0.25">
      <c r="A449" s="25" t="s">
        <v>505</v>
      </c>
      <c r="B449" s="64" t="s">
        <v>214</v>
      </c>
      <c r="C449" s="18" t="s">
        <v>13</v>
      </c>
      <c r="D449" s="92">
        <f>'BPU Lot 1 CRL'!D449</f>
        <v>0</v>
      </c>
      <c r="E449" s="6"/>
      <c r="F449" s="61">
        <f t="shared" ref="F449:F471" si="59">E449*D449</f>
        <v>0</v>
      </c>
    </row>
    <row r="450" spans="1:6" x14ac:dyDescent="0.25">
      <c r="A450" s="25" t="s">
        <v>506</v>
      </c>
      <c r="B450" s="64" t="s">
        <v>215</v>
      </c>
      <c r="C450" s="18" t="s">
        <v>13</v>
      </c>
      <c r="D450" s="92">
        <f>'BPU Lot 1 CRL'!D450</f>
        <v>0</v>
      </c>
      <c r="E450" s="6"/>
      <c r="F450" s="61">
        <f t="shared" si="59"/>
        <v>0</v>
      </c>
    </row>
    <row r="451" spans="1:6" x14ac:dyDescent="0.25">
      <c r="A451" s="25" t="s">
        <v>507</v>
      </c>
      <c r="B451" s="64" t="s">
        <v>216</v>
      </c>
      <c r="C451" s="18" t="s">
        <v>13</v>
      </c>
      <c r="D451" s="92">
        <f>'BPU Lot 1 CRL'!D451</f>
        <v>0</v>
      </c>
      <c r="E451" s="6"/>
      <c r="F451" s="61">
        <f t="shared" si="59"/>
        <v>0</v>
      </c>
    </row>
    <row r="452" spans="1:6" x14ac:dyDescent="0.25">
      <c r="A452" s="25" t="s">
        <v>508</v>
      </c>
      <c r="B452" s="64" t="s">
        <v>217</v>
      </c>
      <c r="C452" s="18" t="s">
        <v>13</v>
      </c>
      <c r="D452" s="92">
        <f>'BPU Lot 1 CRL'!D452</f>
        <v>0</v>
      </c>
      <c r="E452" s="6"/>
      <c r="F452" s="61">
        <f t="shared" si="59"/>
        <v>0</v>
      </c>
    </row>
    <row r="453" spans="1:6" x14ac:dyDescent="0.25">
      <c r="A453" s="25" t="s">
        <v>509</v>
      </c>
      <c r="B453" s="64" t="s">
        <v>218</v>
      </c>
      <c r="C453" s="18" t="s">
        <v>13</v>
      </c>
      <c r="D453" s="92">
        <f>'BPU Lot 1 CRL'!D453</f>
        <v>0</v>
      </c>
      <c r="E453" s="6"/>
      <c r="F453" s="61">
        <f t="shared" si="59"/>
        <v>0</v>
      </c>
    </row>
    <row r="454" spans="1:6" x14ac:dyDescent="0.25">
      <c r="A454" s="25" t="s">
        <v>510</v>
      </c>
      <c r="B454" s="64" t="s">
        <v>219</v>
      </c>
      <c r="C454" s="18" t="s">
        <v>13</v>
      </c>
      <c r="D454" s="92">
        <f>'BPU Lot 1 CRL'!D454</f>
        <v>0</v>
      </c>
      <c r="E454" s="6"/>
      <c r="F454" s="61">
        <f t="shared" si="59"/>
        <v>0</v>
      </c>
    </row>
    <row r="455" spans="1:6" x14ac:dyDescent="0.25">
      <c r="A455" s="25" t="s">
        <v>511</v>
      </c>
      <c r="B455" s="64" t="s">
        <v>220</v>
      </c>
      <c r="C455" s="18" t="s">
        <v>13</v>
      </c>
      <c r="D455" s="92">
        <f>'BPU Lot 1 CRL'!D455</f>
        <v>0</v>
      </c>
      <c r="E455" s="6"/>
      <c r="F455" s="61">
        <f t="shared" si="59"/>
        <v>0</v>
      </c>
    </row>
    <row r="456" spans="1:6" x14ac:dyDescent="0.25">
      <c r="A456" s="25" t="s">
        <v>513</v>
      </c>
      <c r="B456" s="64" t="s">
        <v>221</v>
      </c>
      <c r="C456" s="18" t="s">
        <v>13</v>
      </c>
      <c r="D456" s="92">
        <f>'BPU Lot 1 CRL'!D456</f>
        <v>0</v>
      </c>
      <c r="E456" s="6"/>
      <c r="F456" s="61">
        <f t="shared" si="59"/>
        <v>0</v>
      </c>
    </row>
    <row r="457" spans="1:6" x14ac:dyDescent="0.25">
      <c r="A457" s="25" t="s">
        <v>514</v>
      </c>
      <c r="B457" s="64" t="s">
        <v>222</v>
      </c>
      <c r="C457" s="18" t="s">
        <v>13</v>
      </c>
      <c r="D457" s="92">
        <f>'BPU Lot 1 CRL'!D457</f>
        <v>0</v>
      </c>
      <c r="E457" s="6"/>
      <c r="F457" s="61">
        <f t="shared" si="59"/>
        <v>0</v>
      </c>
    </row>
    <row r="458" spans="1:6" x14ac:dyDescent="0.25">
      <c r="A458" s="25" t="s">
        <v>515</v>
      </c>
      <c r="B458" s="64" t="s">
        <v>900</v>
      </c>
      <c r="C458" s="18" t="s">
        <v>13</v>
      </c>
      <c r="D458" s="92">
        <f>'BPU Lot 1 CRL'!D458</f>
        <v>0</v>
      </c>
      <c r="E458" s="6"/>
      <c r="F458" s="61">
        <f t="shared" si="59"/>
        <v>0</v>
      </c>
    </row>
    <row r="459" spans="1:6" x14ac:dyDescent="0.25">
      <c r="A459" s="25" t="s">
        <v>515</v>
      </c>
      <c r="B459" s="64" t="s">
        <v>223</v>
      </c>
      <c r="C459" s="18" t="s">
        <v>13</v>
      </c>
      <c r="D459" s="92">
        <f>'BPU Lot 1 CRL'!D459</f>
        <v>0</v>
      </c>
      <c r="E459" s="6"/>
      <c r="F459" s="61">
        <f t="shared" si="59"/>
        <v>0</v>
      </c>
    </row>
    <row r="460" spans="1:6" x14ac:dyDescent="0.25">
      <c r="A460" s="25" t="s">
        <v>516</v>
      </c>
      <c r="B460" s="64" t="s">
        <v>224</v>
      </c>
      <c r="C460" s="18" t="s">
        <v>13</v>
      </c>
      <c r="D460" s="92">
        <f>'BPU Lot 1 CRL'!D460</f>
        <v>0</v>
      </c>
      <c r="E460" s="6"/>
      <c r="F460" s="61">
        <f t="shared" si="59"/>
        <v>0</v>
      </c>
    </row>
    <row r="461" spans="1:6" x14ac:dyDescent="0.25">
      <c r="A461" s="25" t="s">
        <v>518</v>
      </c>
      <c r="B461" s="64" t="s">
        <v>225</v>
      </c>
      <c r="C461" s="18" t="s">
        <v>13</v>
      </c>
      <c r="D461" s="92">
        <f>'BPU Lot 1 CRL'!D461</f>
        <v>0</v>
      </c>
      <c r="E461" s="6"/>
      <c r="F461" s="61">
        <f t="shared" si="59"/>
        <v>0</v>
      </c>
    </row>
    <row r="462" spans="1:6" x14ac:dyDescent="0.25">
      <c r="A462" s="25" t="s">
        <v>519</v>
      </c>
      <c r="B462" s="64" t="s">
        <v>226</v>
      </c>
      <c r="C462" s="18" t="s">
        <v>13</v>
      </c>
      <c r="D462" s="92">
        <f>'BPU Lot 1 CRL'!D462</f>
        <v>0</v>
      </c>
      <c r="E462" s="6"/>
      <c r="F462" s="61">
        <f t="shared" si="59"/>
        <v>0</v>
      </c>
    </row>
    <row r="463" spans="1:6" x14ac:dyDescent="0.25">
      <c r="A463" s="25" t="s">
        <v>817</v>
      </c>
      <c r="B463" s="64" t="s">
        <v>227</v>
      </c>
      <c r="C463" s="18" t="s">
        <v>13</v>
      </c>
      <c r="D463" s="92">
        <f>'BPU Lot 1 CRL'!D463</f>
        <v>0</v>
      </c>
      <c r="E463" s="6"/>
      <c r="F463" s="61">
        <f t="shared" si="59"/>
        <v>0</v>
      </c>
    </row>
    <row r="464" spans="1:6" x14ac:dyDescent="0.25">
      <c r="A464" s="25" t="s">
        <v>818</v>
      </c>
      <c r="B464" s="64" t="s">
        <v>228</v>
      </c>
      <c r="C464" s="18" t="s">
        <v>13</v>
      </c>
      <c r="D464" s="92">
        <f>'BPU Lot 1 CRL'!D464</f>
        <v>0</v>
      </c>
      <c r="E464" s="6"/>
      <c r="F464" s="61">
        <f t="shared" si="59"/>
        <v>0</v>
      </c>
    </row>
    <row r="465" spans="1:6" x14ac:dyDescent="0.25">
      <c r="A465" s="25" t="s">
        <v>819</v>
      </c>
      <c r="B465" s="64" t="s">
        <v>229</v>
      </c>
      <c r="C465" s="18" t="s">
        <v>13</v>
      </c>
      <c r="D465" s="92">
        <f>'BPU Lot 1 CRL'!D465</f>
        <v>0</v>
      </c>
      <c r="E465" s="6"/>
      <c r="F465" s="61">
        <f t="shared" si="59"/>
        <v>0</v>
      </c>
    </row>
    <row r="466" spans="1:6" x14ac:dyDescent="0.25">
      <c r="A466" s="25" t="s">
        <v>820</v>
      </c>
      <c r="B466" s="64" t="s">
        <v>230</v>
      </c>
      <c r="C466" s="18" t="s">
        <v>13</v>
      </c>
      <c r="D466" s="92">
        <f>'BPU Lot 1 CRL'!D466</f>
        <v>0</v>
      </c>
      <c r="E466" s="6"/>
      <c r="F466" s="61">
        <f t="shared" si="59"/>
        <v>0</v>
      </c>
    </row>
    <row r="467" spans="1:6" x14ac:dyDescent="0.25">
      <c r="A467" s="25" t="s">
        <v>821</v>
      </c>
      <c r="B467" s="64" t="s">
        <v>231</v>
      </c>
      <c r="C467" s="18" t="s">
        <v>13</v>
      </c>
      <c r="D467" s="92">
        <f>'BPU Lot 1 CRL'!D467</f>
        <v>0</v>
      </c>
      <c r="E467" s="6"/>
      <c r="F467" s="61">
        <f t="shared" si="59"/>
        <v>0</v>
      </c>
    </row>
    <row r="468" spans="1:6" x14ac:dyDescent="0.25">
      <c r="A468" s="25" t="s">
        <v>822</v>
      </c>
      <c r="B468" s="64" t="s">
        <v>232</v>
      </c>
      <c r="C468" s="18" t="s">
        <v>13</v>
      </c>
      <c r="D468" s="92">
        <f>'BPU Lot 1 CRL'!D468</f>
        <v>0</v>
      </c>
      <c r="E468" s="6"/>
      <c r="F468" s="61">
        <f t="shared" si="59"/>
        <v>0</v>
      </c>
    </row>
    <row r="469" spans="1:6" x14ac:dyDescent="0.25">
      <c r="A469" s="25" t="s">
        <v>823</v>
      </c>
      <c r="B469" s="64" t="s">
        <v>233</v>
      </c>
      <c r="C469" s="18" t="s">
        <v>13</v>
      </c>
      <c r="D469" s="92">
        <f>'BPU Lot 1 CRL'!D469</f>
        <v>0</v>
      </c>
      <c r="E469" s="6"/>
      <c r="F469" s="61">
        <f t="shared" si="59"/>
        <v>0</v>
      </c>
    </row>
    <row r="470" spans="1:6" x14ac:dyDescent="0.25">
      <c r="A470" s="25" t="s">
        <v>824</v>
      </c>
      <c r="B470" s="64" t="s">
        <v>234</v>
      </c>
      <c r="C470" s="18" t="s">
        <v>13</v>
      </c>
      <c r="D470" s="92">
        <f>'BPU Lot 1 CRL'!D470</f>
        <v>0</v>
      </c>
      <c r="E470" s="6"/>
      <c r="F470" s="61">
        <f t="shared" si="59"/>
        <v>0</v>
      </c>
    </row>
    <row r="471" spans="1:6" ht="13.5" thickBot="1" x14ac:dyDescent="0.3">
      <c r="A471" s="25" t="s">
        <v>826</v>
      </c>
      <c r="B471" s="97" t="s">
        <v>901</v>
      </c>
      <c r="C471" s="18" t="s">
        <v>12</v>
      </c>
      <c r="D471" s="92">
        <f>'BPU Lot 1 CRL'!D471</f>
        <v>0</v>
      </c>
      <c r="E471" s="68"/>
      <c r="F471" s="61">
        <f t="shared" si="59"/>
        <v>0</v>
      </c>
    </row>
    <row r="472" spans="1:6" x14ac:dyDescent="0.25">
      <c r="A472" s="103"/>
      <c r="B472" s="104" t="s">
        <v>253</v>
      </c>
      <c r="C472" s="104"/>
      <c r="D472" s="105"/>
      <c r="E472" s="104"/>
      <c r="F472" s="105"/>
    </row>
    <row r="473" spans="1:6" ht="13.5" thickBot="1" x14ac:dyDescent="0.3">
      <c r="A473" s="25" t="s">
        <v>825</v>
      </c>
      <c r="B473" s="75" t="s">
        <v>254</v>
      </c>
      <c r="C473" s="18" t="s">
        <v>13</v>
      </c>
      <c r="D473" s="92">
        <f>'BPU Lot 1 CRL'!D473</f>
        <v>0</v>
      </c>
      <c r="E473" s="68"/>
      <c r="F473" s="61">
        <f>E473*D473</f>
        <v>0</v>
      </c>
    </row>
    <row r="474" spans="1:6" x14ac:dyDescent="0.25">
      <c r="A474" s="103"/>
      <c r="B474" s="104" t="s">
        <v>501</v>
      </c>
      <c r="C474" s="104"/>
      <c r="D474" s="105"/>
      <c r="E474" s="104"/>
      <c r="F474" s="105"/>
    </row>
    <row r="475" spans="1:6" x14ac:dyDescent="0.25">
      <c r="A475" s="25" t="s">
        <v>827</v>
      </c>
      <c r="B475" s="75" t="s">
        <v>235</v>
      </c>
      <c r="C475" s="18" t="s">
        <v>13</v>
      </c>
      <c r="D475" s="92">
        <f>'BPU Lot 1 CRL'!D475</f>
        <v>0</v>
      </c>
      <c r="E475" s="6"/>
      <c r="F475" s="61">
        <f t="shared" ref="F475:F493" si="60">E475*D475</f>
        <v>0</v>
      </c>
    </row>
    <row r="476" spans="1:6" x14ac:dyDescent="0.25">
      <c r="A476" s="25" t="s">
        <v>828</v>
      </c>
      <c r="B476" s="75" t="s">
        <v>236</v>
      </c>
      <c r="C476" s="18" t="s">
        <v>13</v>
      </c>
      <c r="D476" s="92">
        <f>'BPU Lot 1 CRL'!D476</f>
        <v>0</v>
      </c>
      <c r="E476" s="6"/>
      <c r="F476" s="61">
        <f t="shared" si="60"/>
        <v>0</v>
      </c>
    </row>
    <row r="477" spans="1:6" x14ac:dyDescent="0.25">
      <c r="A477" s="25" t="s">
        <v>829</v>
      </c>
      <c r="B477" s="75" t="s">
        <v>237</v>
      </c>
      <c r="C477" s="18" t="s">
        <v>13</v>
      </c>
      <c r="D477" s="92">
        <f>'BPU Lot 1 CRL'!D477</f>
        <v>0</v>
      </c>
      <c r="E477" s="6"/>
      <c r="F477" s="61">
        <f t="shared" si="60"/>
        <v>0</v>
      </c>
    </row>
    <row r="478" spans="1:6" x14ac:dyDescent="0.25">
      <c r="A478" s="25" t="s">
        <v>830</v>
      </c>
      <c r="B478" s="75" t="s">
        <v>238</v>
      </c>
      <c r="C478" s="18" t="s">
        <v>13</v>
      </c>
      <c r="D478" s="92">
        <f>'BPU Lot 1 CRL'!D478</f>
        <v>0</v>
      </c>
      <c r="E478" s="6"/>
      <c r="F478" s="61">
        <f t="shared" si="60"/>
        <v>0</v>
      </c>
    </row>
    <row r="479" spans="1:6" x14ac:dyDescent="0.25">
      <c r="A479" s="25" t="s">
        <v>831</v>
      </c>
      <c r="B479" s="75" t="s">
        <v>239</v>
      </c>
      <c r="C479" s="18" t="s">
        <v>13</v>
      </c>
      <c r="D479" s="92">
        <f>'BPU Lot 1 CRL'!D479</f>
        <v>0</v>
      </c>
      <c r="E479" s="6"/>
      <c r="F479" s="61">
        <f t="shared" si="60"/>
        <v>0</v>
      </c>
    </row>
    <row r="480" spans="1:6" x14ac:dyDescent="0.25">
      <c r="A480" s="25" t="s">
        <v>832</v>
      </c>
      <c r="B480" s="75" t="s">
        <v>240</v>
      </c>
      <c r="C480" s="18" t="s">
        <v>13</v>
      </c>
      <c r="D480" s="92">
        <f>'BPU Lot 1 CRL'!D480</f>
        <v>0</v>
      </c>
      <c r="E480" s="6"/>
      <c r="F480" s="61">
        <f t="shared" si="60"/>
        <v>0</v>
      </c>
    </row>
    <row r="481" spans="1:6" x14ac:dyDescent="0.25">
      <c r="A481" s="25" t="s">
        <v>833</v>
      </c>
      <c r="B481" s="75" t="s">
        <v>241</v>
      </c>
      <c r="C481" s="18" t="s">
        <v>13</v>
      </c>
      <c r="D481" s="92">
        <f>'BPU Lot 1 CRL'!D481</f>
        <v>0</v>
      </c>
      <c r="E481" s="6"/>
      <c r="F481" s="61">
        <f t="shared" si="60"/>
        <v>0</v>
      </c>
    </row>
    <row r="482" spans="1:6" x14ac:dyDescent="0.25">
      <c r="A482" s="25" t="s">
        <v>834</v>
      </c>
      <c r="B482" s="75" t="s">
        <v>242</v>
      </c>
      <c r="C482" s="18" t="s">
        <v>13</v>
      </c>
      <c r="D482" s="92">
        <f>'BPU Lot 1 CRL'!D482</f>
        <v>0</v>
      </c>
      <c r="E482" s="6"/>
      <c r="F482" s="61">
        <f t="shared" si="60"/>
        <v>0</v>
      </c>
    </row>
    <row r="483" spans="1:6" x14ac:dyDescent="0.25">
      <c r="A483" s="25" t="s">
        <v>835</v>
      </c>
      <c r="B483" s="75" t="s">
        <v>243</v>
      </c>
      <c r="C483" s="18" t="s">
        <v>13</v>
      </c>
      <c r="D483" s="92">
        <f>'BPU Lot 1 CRL'!D483</f>
        <v>0</v>
      </c>
      <c r="E483" s="6"/>
      <c r="F483" s="61">
        <f t="shared" si="60"/>
        <v>0</v>
      </c>
    </row>
    <row r="484" spans="1:6" x14ac:dyDescent="0.25">
      <c r="A484" s="25" t="s">
        <v>836</v>
      </c>
      <c r="B484" s="75" t="s">
        <v>244</v>
      </c>
      <c r="C484" s="18" t="s">
        <v>13</v>
      </c>
      <c r="D484" s="92">
        <f>'BPU Lot 1 CRL'!D484</f>
        <v>0</v>
      </c>
      <c r="E484" s="6"/>
      <c r="F484" s="61">
        <f t="shared" si="60"/>
        <v>0</v>
      </c>
    </row>
    <row r="485" spans="1:6" x14ac:dyDescent="0.25">
      <c r="A485" s="25" t="s">
        <v>837</v>
      </c>
      <c r="B485" s="75" t="s">
        <v>245</v>
      </c>
      <c r="C485" s="18" t="s">
        <v>13</v>
      </c>
      <c r="D485" s="92">
        <f>'BPU Lot 1 CRL'!D485</f>
        <v>0</v>
      </c>
      <c r="E485" s="6"/>
      <c r="F485" s="61">
        <f t="shared" si="60"/>
        <v>0</v>
      </c>
    </row>
    <row r="486" spans="1:6" x14ac:dyDescent="0.25">
      <c r="A486" s="25" t="s">
        <v>838</v>
      </c>
      <c r="B486" s="75" t="s">
        <v>246</v>
      </c>
      <c r="C486" s="18" t="s">
        <v>13</v>
      </c>
      <c r="D486" s="92">
        <f>'BPU Lot 1 CRL'!D486</f>
        <v>0</v>
      </c>
      <c r="E486" s="6"/>
      <c r="F486" s="61">
        <f t="shared" si="60"/>
        <v>0</v>
      </c>
    </row>
    <row r="487" spans="1:6" x14ac:dyDescent="0.25">
      <c r="A487" s="25" t="s">
        <v>839</v>
      </c>
      <c r="B487" s="75" t="s">
        <v>247</v>
      </c>
      <c r="C487" s="18" t="s">
        <v>13</v>
      </c>
      <c r="D487" s="92">
        <f>'BPU Lot 1 CRL'!D487</f>
        <v>0</v>
      </c>
      <c r="E487" s="6"/>
      <c r="F487" s="61">
        <f t="shared" si="60"/>
        <v>0</v>
      </c>
    </row>
    <row r="488" spans="1:6" x14ac:dyDescent="0.25">
      <c r="A488" s="25" t="s">
        <v>840</v>
      </c>
      <c r="B488" s="75" t="s">
        <v>248</v>
      </c>
      <c r="C488" s="18" t="s">
        <v>13</v>
      </c>
      <c r="D488" s="92">
        <f>'BPU Lot 1 CRL'!D488</f>
        <v>0</v>
      </c>
      <c r="E488" s="6"/>
      <c r="F488" s="61">
        <f t="shared" si="60"/>
        <v>0</v>
      </c>
    </row>
    <row r="489" spans="1:6" x14ac:dyDescent="0.25">
      <c r="A489" s="25" t="s">
        <v>841</v>
      </c>
      <c r="B489" s="75" t="s">
        <v>249</v>
      </c>
      <c r="C489" s="18" t="s">
        <v>13</v>
      </c>
      <c r="D489" s="92">
        <f>'BPU Lot 1 CRL'!D489</f>
        <v>0</v>
      </c>
      <c r="E489" s="6"/>
      <c r="F489" s="61">
        <f t="shared" si="60"/>
        <v>0</v>
      </c>
    </row>
    <row r="490" spans="1:6" x14ac:dyDescent="0.25">
      <c r="A490" s="25" t="s">
        <v>842</v>
      </c>
      <c r="B490" s="75" t="s">
        <v>250</v>
      </c>
      <c r="C490" s="18" t="s">
        <v>13</v>
      </c>
      <c r="D490" s="92">
        <f>'BPU Lot 1 CRL'!D490</f>
        <v>0</v>
      </c>
      <c r="E490" s="6"/>
      <c r="F490" s="61">
        <f t="shared" si="60"/>
        <v>0</v>
      </c>
    </row>
    <row r="491" spans="1:6" x14ac:dyDescent="0.25">
      <c r="A491" s="25" t="s">
        <v>843</v>
      </c>
      <c r="B491" s="75" t="s">
        <v>251</v>
      </c>
      <c r="C491" s="18" t="s">
        <v>13</v>
      </c>
      <c r="D491" s="92">
        <f>'BPU Lot 1 CRL'!D491</f>
        <v>0</v>
      </c>
      <c r="E491" s="6"/>
      <c r="F491" s="61">
        <f t="shared" si="60"/>
        <v>0</v>
      </c>
    </row>
    <row r="492" spans="1:6" x14ac:dyDescent="0.25">
      <c r="A492" s="25" t="s">
        <v>844</v>
      </c>
      <c r="B492" s="75" t="s">
        <v>252</v>
      </c>
      <c r="C492" s="18" t="s">
        <v>13</v>
      </c>
      <c r="D492" s="92">
        <f>'BPU Lot 1 CRL'!D492</f>
        <v>0</v>
      </c>
      <c r="E492" s="6"/>
      <c r="F492" s="61">
        <f t="shared" si="60"/>
        <v>0</v>
      </c>
    </row>
    <row r="493" spans="1:6" ht="13.5" thickBot="1" x14ac:dyDescent="0.3">
      <c r="A493" s="25" t="s">
        <v>845</v>
      </c>
      <c r="B493" s="75" t="s">
        <v>484</v>
      </c>
      <c r="C493" s="18" t="s">
        <v>13</v>
      </c>
      <c r="D493" s="92">
        <f>'BPU Lot 1 CRL'!D493</f>
        <v>0</v>
      </c>
      <c r="E493" s="6"/>
      <c r="F493" s="61">
        <f t="shared" si="60"/>
        <v>0</v>
      </c>
    </row>
    <row r="494" spans="1:6" x14ac:dyDescent="0.25">
      <c r="A494" s="103"/>
      <c r="B494" s="104" t="s">
        <v>253</v>
      </c>
      <c r="C494" s="104"/>
      <c r="D494" s="105"/>
      <c r="E494" s="104"/>
      <c r="F494" s="105"/>
    </row>
    <row r="495" spans="1:6" ht="13.5" thickBot="1" x14ac:dyDescent="0.3">
      <c r="A495" s="25" t="s">
        <v>846</v>
      </c>
      <c r="B495" s="75" t="s">
        <v>254</v>
      </c>
      <c r="C495" s="18" t="s">
        <v>13</v>
      </c>
      <c r="D495" s="92">
        <f>'BPU Lot 1 CRL'!D495</f>
        <v>0</v>
      </c>
      <c r="E495" s="68"/>
      <c r="F495" s="61">
        <f>E495*D495</f>
        <v>0</v>
      </c>
    </row>
    <row r="496" spans="1:6" x14ac:dyDescent="0.25">
      <c r="A496" s="103"/>
      <c r="B496" s="104" t="s">
        <v>502</v>
      </c>
      <c r="C496" s="104"/>
      <c r="D496" s="105"/>
      <c r="E496" s="104"/>
      <c r="F496" s="105"/>
    </row>
    <row r="497" spans="1:6" ht="13.5" thickBot="1" x14ac:dyDescent="0.3">
      <c r="A497" s="41" t="s">
        <v>847</v>
      </c>
      <c r="B497" s="84" t="s">
        <v>503</v>
      </c>
      <c r="C497" s="23" t="s">
        <v>86</v>
      </c>
      <c r="D497" s="92">
        <f>'BPU Lot 1 CRL'!D497</f>
        <v>0</v>
      </c>
      <c r="E497" s="63"/>
      <c r="F497" s="61">
        <f>E497*D497</f>
        <v>0</v>
      </c>
    </row>
    <row r="498" spans="1:6" ht="13.5" thickBot="1" x14ac:dyDescent="0.3">
      <c r="A498" s="198" t="s">
        <v>848</v>
      </c>
      <c r="B498" s="199"/>
      <c r="C498" s="101"/>
      <c r="D498" s="101"/>
      <c r="E498" s="101"/>
      <c r="F498" s="101"/>
    </row>
    <row r="499" spans="1:6" x14ac:dyDescent="0.25">
      <c r="A499" s="103"/>
      <c r="B499" s="104" t="s">
        <v>504</v>
      </c>
      <c r="C499" s="104"/>
      <c r="D499" s="105"/>
      <c r="E499" s="104"/>
      <c r="F499" s="105"/>
    </row>
    <row r="500" spans="1:6" x14ac:dyDescent="0.25">
      <c r="A500" s="25" t="s">
        <v>520</v>
      </c>
      <c r="B500" s="64" t="s">
        <v>605</v>
      </c>
      <c r="C500" s="18" t="s">
        <v>13</v>
      </c>
      <c r="D500" s="92">
        <f>'BPU Lot 1 CRL'!D500</f>
        <v>0</v>
      </c>
      <c r="E500" s="6"/>
      <c r="F500" s="61">
        <f t="shared" ref="F500:F506" si="61">E500*D500</f>
        <v>0</v>
      </c>
    </row>
    <row r="501" spans="1:6" x14ac:dyDescent="0.25">
      <c r="A501" s="25" t="s">
        <v>521</v>
      </c>
      <c r="B501" s="64" t="s">
        <v>929</v>
      </c>
      <c r="C501" s="18" t="s">
        <v>13</v>
      </c>
      <c r="D501" s="92">
        <f>'BPU Lot 1 CRL'!D501</f>
        <v>0</v>
      </c>
      <c r="E501" s="6"/>
      <c r="F501" s="61">
        <f t="shared" si="61"/>
        <v>0</v>
      </c>
    </row>
    <row r="502" spans="1:6" x14ac:dyDescent="0.25">
      <c r="A502" s="25" t="s">
        <v>522</v>
      </c>
      <c r="B502" s="64" t="s">
        <v>606</v>
      </c>
      <c r="C502" s="18" t="s">
        <v>13</v>
      </c>
      <c r="D502" s="92">
        <f>'BPU Lot 1 CRL'!D502</f>
        <v>0</v>
      </c>
      <c r="E502" s="6"/>
      <c r="F502" s="61">
        <f t="shared" si="61"/>
        <v>0</v>
      </c>
    </row>
    <row r="503" spans="1:6" x14ac:dyDescent="0.25">
      <c r="A503" s="25" t="s">
        <v>523</v>
      </c>
      <c r="B503" s="64" t="s">
        <v>604</v>
      </c>
      <c r="C503" s="18" t="s">
        <v>13</v>
      </c>
      <c r="D503" s="92">
        <f>'BPU Lot 1 CRL'!D503</f>
        <v>0</v>
      </c>
      <c r="E503" s="6"/>
      <c r="F503" s="61">
        <f t="shared" si="61"/>
        <v>0</v>
      </c>
    </row>
    <row r="504" spans="1:6" x14ac:dyDescent="0.25">
      <c r="A504" s="25" t="s">
        <v>524</v>
      </c>
      <c r="B504" s="64" t="s">
        <v>255</v>
      </c>
      <c r="C504" s="18" t="s">
        <v>13</v>
      </c>
      <c r="D504" s="92">
        <f>'BPU Lot 1 CRL'!D504</f>
        <v>0</v>
      </c>
      <c r="E504" s="6"/>
      <c r="F504" s="61">
        <f t="shared" si="61"/>
        <v>0</v>
      </c>
    </row>
    <row r="505" spans="1:6" x14ac:dyDescent="0.25">
      <c r="A505" s="25" t="s">
        <v>525</v>
      </c>
      <c r="B505" s="64" t="s">
        <v>256</v>
      </c>
      <c r="C505" s="18" t="s">
        <v>13</v>
      </c>
      <c r="D505" s="92">
        <f>'BPU Lot 1 CRL'!D505</f>
        <v>0</v>
      </c>
      <c r="E505" s="6"/>
      <c r="F505" s="61">
        <f t="shared" si="61"/>
        <v>0</v>
      </c>
    </row>
    <row r="506" spans="1:6" ht="13.5" thickBot="1" x14ac:dyDescent="0.3">
      <c r="A506" s="25" t="s">
        <v>526</v>
      </c>
      <c r="B506" s="64" t="s">
        <v>257</v>
      </c>
      <c r="C506" s="18" t="s">
        <v>13</v>
      </c>
      <c r="D506" s="92">
        <f>'BPU Lot 1 CRL'!D506</f>
        <v>0</v>
      </c>
      <c r="E506" s="6"/>
      <c r="F506" s="61">
        <f t="shared" si="61"/>
        <v>0</v>
      </c>
    </row>
    <row r="507" spans="1:6" x14ac:dyDescent="0.25">
      <c r="A507" s="110"/>
      <c r="B507" s="104" t="s">
        <v>512</v>
      </c>
      <c r="C507" s="104"/>
      <c r="D507" s="105"/>
      <c r="E507" s="104"/>
      <c r="F507" s="105"/>
    </row>
    <row r="508" spans="1:6" x14ac:dyDescent="0.25">
      <c r="A508" s="25" t="s">
        <v>527</v>
      </c>
      <c r="B508" s="64" t="s">
        <v>258</v>
      </c>
      <c r="C508" s="18" t="s">
        <v>13</v>
      </c>
      <c r="D508" s="92">
        <f>'BPU Lot 1 CRL'!D508</f>
        <v>0</v>
      </c>
      <c r="E508" s="6"/>
      <c r="F508" s="61">
        <f t="shared" ref="F508:F511" si="62">E508*D508</f>
        <v>0</v>
      </c>
    </row>
    <row r="509" spans="1:6" x14ac:dyDescent="0.25">
      <c r="A509" s="25" t="s">
        <v>528</v>
      </c>
      <c r="B509" s="64" t="s">
        <v>259</v>
      </c>
      <c r="C509" s="18" t="s">
        <v>13</v>
      </c>
      <c r="D509" s="92">
        <f>'BPU Lot 1 CRL'!D509</f>
        <v>0</v>
      </c>
      <c r="E509" s="6"/>
      <c r="F509" s="61">
        <f t="shared" si="62"/>
        <v>0</v>
      </c>
    </row>
    <row r="510" spans="1:6" x14ac:dyDescent="0.25">
      <c r="A510" s="25" t="s">
        <v>529</v>
      </c>
      <c r="B510" s="64" t="s">
        <v>260</v>
      </c>
      <c r="C510" s="18" t="s">
        <v>13</v>
      </c>
      <c r="D510" s="92">
        <f>'BPU Lot 1 CRL'!D510</f>
        <v>0</v>
      </c>
      <c r="E510" s="6"/>
      <c r="F510" s="61">
        <f t="shared" si="62"/>
        <v>0</v>
      </c>
    </row>
    <row r="511" spans="1:6" ht="13.5" thickBot="1" x14ac:dyDescent="0.3">
      <c r="A511" s="25" t="s">
        <v>530</v>
      </c>
      <c r="B511" s="64" t="s">
        <v>261</v>
      </c>
      <c r="C511" s="18" t="s">
        <v>13</v>
      </c>
      <c r="D511" s="92">
        <f>'BPU Lot 1 CRL'!D511</f>
        <v>0</v>
      </c>
      <c r="E511" s="6"/>
      <c r="F511" s="61">
        <f t="shared" si="62"/>
        <v>0</v>
      </c>
    </row>
    <row r="512" spans="1:6" x14ac:dyDescent="0.25">
      <c r="A512" s="110"/>
      <c r="B512" s="104" t="s">
        <v>517</v>
      </c>
      <c r="C512" s="104"/>
      <c r="D512" s="105"/>
      <c r="E512" s="104"/>
      <c r="F512" s="105"/>
    </row>
    <row r="513" spans="1:6" ht="25" x14ac:dyDescent="0.25">
      <c r="A513" s="25" t="s">
        <v>531</v>
      </c>
      <c r="B513" s="64" t="s">
        <v>262</v>
      </c>
      <c r="C513" s="18" t="s">
        <v>13</v>
      </c>
      <c r="D513" s="92">
        <f>'BPU Lot 1 CRL'!D513</f>
        <v>0</v>
      </c>
      <c r="E513" s="68"/>
      <c r="F513" s="61">
        <f t="shared" ref="F513:F514" si="63">E513*D513</f>
        <v>0</v>
      </c>
    </row>
    <row r="514" spans="1:6" ht="13.5" thickBot="1" x14ac:dyDescent="0.3">
      <c r="A514" s="26" t="s">
        <v>532</v>
      </c>
      <c r="B514" s="51" t="s">
        <v>263</v>
      </c>
      <c r="C514" s="27" t="s">
        <v>13</v>
      </c>
      <c r="D514" s="92">
        <f>'BPU Lot 1 CRL'!D514</f>
        <v>0</v>
      </c>
      <c r="E514" s="63"/>
      <c r="F514" s="61">
        <f t="shared" si="63"/>
        <v>0</v>
      </c>
    </row>
    <row r="515" spans="1:6" ht="13.5" thickBot="1" x14ac:dyDescent="0.3">
      <c r="A515" s="198" t="s">
        <v>849</v>
      </c>
      <c r="B515" s="199"/>
      <c r="C515" s="101"/>
      <c r="D515" s="101"/>
      <c r="E515" s="101"/>
      <c r="F515" s="101"/>
    </row>
    <row r="516" spans="1:6" x14ac:dyDescent="0.25">
      <c r="A516" s="110"/>
      <c r="B516" s="104" t="s">
        <v>548</v>
      </c>
      <c r="C516" s="104"/>
      <c r="D516" s="105"/>
      <c r="E516" s="104"/>
      <c r="F516" s="105"/>
    </row>
    <row r="517" spans="1:6" x14ac:dyDescent="0.25">
      <c r="A517" s="25" t="s">
        <v>559</v>
      </c>
      <c r="B517" s="97" t="s">
        <v>617</v>
      </c>
      <c r="C517" s="18" t="s">
        <v>13</v>
      </c>
      <c r="D517" s="92">
        <f>'BPU Lot 1 CRL'!D517</f>
        <v>0</v>
      </c>
      <c r="E517" s="6">
        <v>20</v>
      </c>
      <c r="F517" s="61">
        <f t="shared" ref="F517:F555" si="64">E517*D517</f>
        <v>0</v>
      </c>
    </row>
    <row r="518" spans="1:6" x14ac:dyDescent="0.25">
      <c r="A518" s="25" t="s">
        <v>560</v>
      </c>
      <c r="B518" s="97" t="s">
        <v>618</v>
      </c>
      <c r="C518" s="18" t="s">
        <v>13</v>
      </c>
      <c r="D518" s="92">
        <f>'BPU Lot 1 CRL'!D518</f>
        <v>0</v>
      </c>
      <c r="E518" s="6">
        <v>20</v>
      </c>
      <c r="F518" s="61">
        <f t="shared" si="64"/>
        <v>0</v>
      </c>
    </row>
    <row r="519" spans="1:6" x14ac:dyDescent="0.25">
      <c r="A519" s="25" t="s">
        <v>561</v>
      </c>
      <c r="B519" s="97" t="s">
        <v>619</v>
      </c>
      <c r="C519" s="18" t="s">
        <v>13</v>
      </c>
      <c r="D519" s="92">
        <f>'BPU Lot 1 CRL'!D519</f>
        <v>0</v>
      </c>
      <c r="E519" s="6"/>
      <c r="F519" s="61">
        <f t="shared" si="64"/>
        <v>0</v>
      </c>
    </row>
    <row r="520" spans="1:6" x14ac:dyDescent="0.25">
      <c r="A520" s="25" t="s">
        <v>562</v>
      </c>
      <c r="B520" s="97" t="s">
        <v>620</v>
      </c>
      <c r="C520" s="18" t="s">
        <v>13</v>
      </c>
      <c r="D520" s="92">
        <f>'BPU Lot 1 CRL'!D520</f>
        <v>0</v>
      </c>
      <c r="E520" s="6"/>
      <c r="F520" s="61">
        <f t="shared" si="64"/>
        <v>0</v>
      </c>
    </row>
    <row r="521" spans="1:6" x14ac:dyDescent="0.25">
      <c r="A521" s="25" t="s">
        <v>563</v>
      </c>
      <c r="B521" s="97" t="s">
        <v>874</v>
      </c>
      <c r="C521" s="18" t="s">
        <v>13</v>
      </c>
      <c r="D521" s="92">
        <f>'BPU Lot 1 CRL'!D521</f>
        <v>0</v>
      </c>
      <c r="E521" s="6">
        <v>20</v>
      </c>
      <c r="F521" s="61">
        <f t="shared" si="64"/>
        <v>0</v>
      </c>
    </row>
    <row r="522" spans="1:6" x14ac:dyDescent="0.25">
      <c r="A522" s="25" t="s">
        <v>564</v>
      </c>
      <c r="B522" s="97" t="s">
        <v>875</v>
      </c>
      <c r="C522" s="18" t="s">
        <v>13</v>
      </c>
      <c r="D522" s="92">
        <f>'BPU Lot 1 CRL'!D522</f>
        <v>0</v>
      </c>
      <c r="E522" s="6">
        <v>20</v>
      </c>
      <c r="F522" s="61">
        <f t="shared" si="64"/>
        <v>0</v>
      </c>
    </row>
    <row r="523" spans="1:6" x14ac:dyDescent="0.25">
      <c r="A523" s="25" t="s">
        <v>565</v>
      </c>
      <c r="B523" s="97" t="s">
        <v>876</v>
      </c>
      <c r="C523" s="18" t="s">
        <v>13</v>
      </c>
      <c r="D523" s="92">
        <f>'BPU Lot 1 CRL'!D523</f>
        <v>0</v>
      </c>
      <c r="E523" s="6"/>
      <c r="F523" s="61">
        <f t="shared" si="64"/>
        <v>0</v>
      </c>
    </row>
    <row r="524" spans="1:6" x14ac:dyDescent="0.25">
      <c r="A524" s="25" t="s">
        <v>566</v>
      </c>
      <c r="B524" s="97" t="s">
        <v>877</v>
      </c>
      <c r="C524" s="18" t="s">
        <v>13</v>
      </c>
      <c r="D524" s="92">
        <f>'BPU Lot 1 CRL'!D524</f>
        <v>0</v>
      </c>
      <c r="E524" s="6"/>
      <c r="F524" s="61">
        <f t="shared" si="64"/>
        <v>0</v>
      </c>
    </row>
    <row r="525" spans="1:6" x14ac:dyDescent="0.25">
      <c r="A525" s="25" t="s">
        <v>850</v>
      </c>
      <c r="B525" s="97" t="s">
        <v>878</v>
      </c>
      <c r="C525" s="18" t="s">
        <v>13</v>
      </c>
      <c r="D525" s="92">
        <f>'BPU Lot 1 CRL'!D525</f>
        <v>0</v>
      </c>
      <c r="E525" s="6"/>
      <c r="F525" s="61">
        <f t="shared" si="64"/>
        <v>0</v>
      </c>
    </row>
    <row r="526" spans="1:6" x14ac:dyDescent="0.25">
      <c r="A526" s="25" t="s">
        <v>851</v>
      </c>
      <c r="B526" s="97" t="s">
        <v>879</v>
      </c>
      <c r="C526" s="18" t="s">
        <v>13</v>
      </c>
      <c r="D526" s="92">
        <f>'BPU Lot 1 CRL'!D526</f>
        <v>0</v>
      </c>
      <c r="E526" s="6"/>
      <c r="F526" s="61">
        <f t="shared" si="64"/>
        <v>0</v>
      </c>
    </row>
    <row r="527" spans="1:6" x14ac:dyDescent="0.25">
      <c r="A527" s="25" t="s">
        <v>852</v>
      </c>
      <c r="B527" s="97" t="s">
        <v>881</v>
      </c>
      <c r="C527" s="18" t="s">
        <v>13</v>
      </c>
      <c r="D527" s="92">
        <f>'BPU Lot 1 CRL'!D527</f>
        <v>0</v>
      </c>
      <c r="E527" s="6"/>
      <c r="F527" s="61">
        <f t="shared" si="64"/>
        <v>0</v>
      </c>
    </row>
    <row r="528" spans="1:6" x14ac:dyDescent="0.25">
      <c r="A528" s="25" t="s">
        <v>853</v>
      </c>
      <c r="B528" s="97" t="s">
        <v>880</v>
      </c>
      <c r="C528" s="18" t="s">
        <v>13</v>
      </c>
      <c r="D528" s="92">
        <f>'BPU Lot 1 CRL'!D528</f>
        <v>0</v>
      </c>
      <c r="E528" s="6"/>
      <c r="F528" s="61">
        <f t="shared" si="64"/>
        <v>0</v>
      </c>
    </row>
    <row r="529" spans="1:6" x14ac:dyDescent="0.25">
      <c r="A529" s="25" t="s">
        <v>854</v>
      </c>
      <c r="B529" s="97" t="s">
        <v>882</v>
      </c>
      <c r="C529" s="18" t="s">
        <v>13</v>
      </c>
      <c r="D529" s="92">
        <f>'BPU Lot 1 CRL'!D529</f>
        <v>0</v>
      </c>
      <c r="E529" s="6"/>
      <c r="F529" s="61">
        <f t="shared" si="64"/>
        <v>0</v>
      </c>
    </row>
    <row r="530" spans="1:6" x14ac:dyDescent="0.25">
      <c r="A530" s="25" t="s">
        <v>855</v>
      </c>
      <c r="B530" s="97" t="s">
        <v>883</v>
      </c>
      <c r="C530" s="18" t="s">
        <v>13</v>
      </c>
      <c r="D530" s="92">
        <f>'BPU Lot 1 CRL'!D530</f>
        <v>0</v>
      </c>
      <c r="E530" s="6"/>
      <c r="F530" s="61">
        <f t="shared" si="64"/>
        <v>0</v>
      </c>
    </row>
    <row r="531" spans="1:6" x14ac:dyDescent="0.25">
      <c r="A531" s="25" t="s">
        <v>856</v>
      </c>
      <c r="B531" s="97" t="s">
        <v>884</v>
      </c>
      <c r="C531" s="18" t="s">
        <v>13</v>
      </c>
      <c r="D531" s="92">
        <f>'BPU Lot 1 CRL'!D531</f>
        <v>0</v>
      </c>
      <c r="E531" s="6"/>
      <c r="F531" s="61">
        <f t="shared" si="64"/>
        <v>0</v>
      </c>
    </row>
    <row r="532" spans="1:6" x14ac:dyDescent="0.25">
      <c r="A532" s="25" t="s">
        <v>857</v>
      </c>
      <c r="B532" s="97" t="s">
        <v>885</v>
      </c>
      <c r="C532" s="18" t="s">
        <v>13</v>
      </c>
      <c r="D532" s="92">
        <f>'BPU Lot 1 CRL'!D532</f>
        <v>0</v>
      </c>
      <c r="E532" s="6"/>
      <c r="F532" s="61">
        <f t="shared" si="64"/>
        <v>0</v>
      </c>
    </row>
    <row r="533" spans="1:6" x14ac:dyDescent="0.25">
      <c r="A533" s="25" t="s">
        <v>858</v>
      </c>
      <c r="B533" s="12" t="s">
        <v>533</v>
      </c>
      <c r="C533" s="18" t="s">
        <v>13</v>
      </c>
      <c r="D533" s="92">
        <f>'BPU Lot 1 CRL'!D533</f>
        <v>0</v>
      </c>
      <c r="E533" s="6"/>
      <c r="F533" s="61">
        <f t="shared" si="64"/>
        <v>0</v>
      </c>
    </row>
    <row r="534" spans="1:6" x14ac:dyDescent="0.25">
      <c r="A534" s="25" t="s">
        <v>859</v>
      </c>
      <c r="B534" s="12" t="s">
        <v>534</v>
      </c>
      <c r="C534" s="18" t="s">
        <v>13</v>
      </c>
      <c r="D534" s="92">
        <f>'BPU Lot 1 CRL'!D534</f>
        <v>0</v>
      </c>
      <c r="E534" s="6"/>
      <c r="F534" s="61">
        <f t="shared" si="64"/>
        <v>0</v>
      </c>
    </row>
    <row r="535" spans="1:6" x14ac:dyDescent="0.25">
      <c r="A535" s="25" t="s">
        <v>860</v>
      </c>
      <c r="B535" s="85" t="s">
        <v>535</v>
      </c>
      <c r="C535" s="18" t="s">
        <v>13</v>
      </c>
      <c r="D535" s="92">
        <f>'BPU Lot 1 CRL'!D535</f>
        <v>0</v>
      </c>
      <c r="E535" s="6"/>
      <c r="F535" s="61">
        <f t="shared" si="64"/>
        <v>0</v>
      </c>
    </row>
    <row r="536" spans="1:6" x14ac:dyDescent="0.25">
      <c r="A536" s="25" t="s">
        <v>861</v>
      </c>
      <c r="B536" s="85" t="s">
        <v>536</v>
      </c>
      <c r="C536" s="18" t="s">
        <v>13</v>
      </c>
      <c r="D536" s="92">
        <f>'BPU Lot 1 CRL'!D536</f>
        <v>0</v>
      </c>
      <c r="E536" s="6"/>
      <c r="F536" s="61">
        <f t="shared" si="64"/>
        <v>0</v>
      </c>
    </row>
    <row r="537" spans="1:6" x14ac:dyDescent="0.25">
      <c r="A537" s="25" t="s">
        <v>886</v>
      </c>
      <c r="B537" s="85" t="s">
        <v>537</v>
      </c>
      <c r="C537" s="18" t="s">
        <v>13</v>
      </c>
      <c r="D537" s="92">
        <f>'BPU Lot 1 CRL'!D537</f>
        <v>0</v>
      </c>
      <c r="E537" s="6"/>
      <c r="F537" s="61">
        <f t="shared" si="64"/>
        <v>0</v>
      </c>
    </row>
    <row r="538" spans="1:6" x14ac:dyDescent="0.25">
      <c r="A538" s="25" t="s">
        <v>887</v>
      </c>
      <c r="B538" s="85" t="s">
        <v>538</v>
      </c>
      <c r="C538" s="18" t="s">
        <v>13</v>
      </c>
      <c r="D538" s="92">
        <f>'BPU Lot 1 CRL'!D538</f>
        <v>0</v>
      </c>
      <c r="E538" s="6"/>
      <c r="F538" s="61">
        <f t="shared" si="64"/>
        <v>0</v>
      </c>
    </row>
    <row r="539" spans="1:6" x14ac:dyDescent="0.25">
      <c r="A539" s="25" t="s">
        <v>888</v>
      </c>
      <c r="B539" s="85" t="s">
        <v>539</v>
      </c>
      <c r="C539" s="18" t="s">
        <v>13</v>
      </c>
      <c r="D539" s="92">
        <f>'BPU Lot 1 CRL'!D539</f>
        <v>0</v>
      </c>
      <c r="E539" s="6"/>
      <c r="F539" s="61">
        <f t="shared" si="64"/>
        <v>0</v>
      </c>
    </row>
    <row r="540" spans="1:6" x14ac:dyDescent="0.25">
      <c r="A540" s="25" t="s">
        <v>889</v>
      </c>
      <c r="B540" s="85" t="s">
        <v>540</v>
      </c>
      <c r="C540" s="18" t="s">
        <v>13</v>
      </c>
      <c r="D540" s="92">
        <f>'BPU Lot 1 CRL'!D540</f>
        <v>0</v>
      </c>
      <c r="E540" s="6"/>
      <c r="F540" s="61">
        <f t="shared" si="64"/>
        <v>0</v>
      </c>
    </row>
    <row r="541" spans="1:6" x14ac:dyDescent="0.25">
      <c r="A541" s="25" t="s">
        <v>890</v>
      </c>
      <c r="B541" s="85" t="s">
        <v>541</v>
      </c>
      <c r="C541" s="18" t="s">
        <v>13</v>
      </c>
      <c r="D541" s="92">
        <f>'BPU Lot 1 CRL'!D541</f>
        <v>0</v>
      </c>
      <c r="E541" s="6"/>
      <c r="F541" s="61">
        <f t="shared" si="64"/>
        <v>0</v>
      </c>
    </row>
    <row r="542" spans="1:6" x14ac:dyDescent="0.25">
      <c r="A542" s="25" t="s">
        <v>891</v>
      </c>
      <c r="B542" s="85" t="s">
        <v>542</v>
      </c>
      <c r="C542" s="18" t="s">
        <v>13</v>
      </c>
      <c r="D542" s="92">
        <f>'BPU Lot 1 CRL'!D542</f>
        <v>0</v>
      </c>
      <c r="E542" s="6"/>
      <c r="F542" s="61">
        <f t="shared" si="64"/>
        <v>0</v>
      </c>
    </row>
    <row r="543" spans="1:6" x14ac:dyDescent="0.25">
      <c r="A543" s="25" t="s">
        <v>892</v>
      </c>
      <c r="B543" s="85" t="s">
        <v>543</v>
      </c>
      <c r="C543" s="18" t="s">
        <v>13</v>
      </c>
      <c r="D543" s="92">
        <f>'BPU Lot 1 CRL'!D543</f>
        <v>0</v>
      </c>
      <c r="E543" s="6"/>
      <c r="F543" s="61">
        <f t="shared" si="64"/>
        <v>0</v>
      </c>
    </row>
    <row r="544" spans="1:6" x14ac:dyDescent="0.25">
      <c r="A544" s="25" t="s">
        <v>893</v>
      </c>
      <c r="B544" s="85" t="s">
        <v>544</v>
      </c>
      <c r="C544" s="18" t="s">
        <v>13</v>
      </c>
      <c r="D544" s="92">
        <f>'BPU Lot 1 CRL'!D544</f>
        <v>0</v>
      </c>
      <c r="E544" s="6"/>
      <c r="F544" s="61">
        <f t="shared" si="64"/>
        <v>0</v>
      </c>
    </row>
    <row r="545" spans="1:6" x14ac:dyDescent="0.25">
      <c r="A545" s="25" t="s">
        <v>894</v>
      </c>
      <c r="B545" s="85" t="s">
        <v>545</v>
      </c>
      <c r="C545" s="18" t="s">
        <v>13</v>
      </c>
      <c r="D545" s="92">
        <f>'BPU Lot 1 CRL'!D545</f>
        <v>0</v>
      </c>
      <c r="E545" s="6"/>
      <c r="F545" s="61">
        <f t="shared" si="64"/>
        <v>0</v>
      </c>
    </row>
    <row r="546" spans="1:6" x14ac:dyDescent="0.25">
      <c r="A546" s="25" t="s">
        <v>895</v>
      </c>
      <c r="B546" s="85" t="s">
        <v>546</v>
      </c>
      <c r="C546" s="18" t="s">
        <v>13</v>
      </c>
      <c r="D546" s="92">
        <f>'BPU Lot 1 CRL'!D546</f>
        <v>0</v>
      </c>
      <c r="E546" s="6"/>
      <c r="F546" s="61">
        <f t="shared" si="64"/>
        <v>0</v>
      </c>
    </row>
    <row r="547" spans="1:6" x14ac:dyDescent="0.25">
      <c r="A547" s="25" t="s">
        <v>896</v>
      </c>
      <c r="B547" s="85" t="s">
        <v>902</v>
      </c>
      <c r="C547" s="18" t="s">
        <v>13</v>
      </c>
      <c r="D547" s="92">
        <f>'BPU Lot 1 CRL'!D547</f>
        <v>0</v>
      </c>
      <c r="E547" s="6"/>
      <c r="F547" s="61">
        <f t="shared" si="64"/>
        <v>0</v>
      </c>
    </row>
    <row r="548" spans="1:6" x14ac:dyDescent="0.25">
      <c r="A548" s="25" t="s">
        <v>897</v>
      </c>
      <c r="B548" s="85" t="s">
        <v>903</v>
      </c>
      <c r="C548" s="18" t="s">
        <v>13</v>
      </c>
      <c r="D548" s="92">
        <f>'BPU Lot 1 CRL'!D548</f>
        <v>0</v>
      </c>
      <c r="E548" s="6"/>
      <c r="F548" s="61">
        <f t="shared" si="64"/>
        <v>0</v>
      </c>
    </row>
    <row r="549" spans="1:6" x14ac:dyDescent="0.25">
      <c r="A549" s="25" t="s">
        <v>904</v>
      </c>
      <c r="B549" s="85" t="s">
        <v>905</v>
      </c>
      <c r="C549" s="18" t="s">
        <v>13</v>
      </c>
      <c r="D549" s="92">
        <f>'BPU Lot 1 CRL'!D549</f>
        <v>0</v>
      </c>
      <c r="E549" s="6"/>
      <c r="F549" s="61">
        <f t="shared" si="64"/>
        <v>0</v>
      </c>
    </row>
    <row r="550" spans="1:6" x14ac:dyDescent="0.25">
      <c r="A550" s="25" t="s">
        <v>906</v>
      </c>
      <c r="B550" s="85" t="s">
        <v>907</v>
      </c>
      <c r="C550" s="18" t="s">
        <v>13</v>
      </c>
      <c r="D550" s="92">
        <f>'BPU Lot 1 CRL'!D550</f>
        <v>0</v>
      </c>
      <c r="E550" s="6"/>
      <c r="F550" s="61">
        <f t="shared" si="64"/>
        <v>0</v>
      </c>
    </row>
    <row r="551" spans="1:6" x14ac:dyDescent="0.25">
      <c r="A551" s="25" t="s">
        <v>908</v>
      </c>
      <c r="B551" s="85" t="s">
        <v>909</v>
      </c>
      <c r="C551" s="18" t="s">
        <v>13</v>
      </c>
      <c r="D551" s="92">
        <f>'BPU Lot 1 CRL'!D551</f>
        <v>0</v>
      </c>
      <c r="E551" s="6"/>
      <c r="F551" s="61">
        <f t="shared" si="64"/>
        <v>0</v>
      </c>
    </row>
    <row r="552" spans="1:6" x14ac:dyDescent="0.25">
      <c r="A552" s="25" t="s">
        <v>910</v>
      </c>
      <c r="B552" s="85" t="s">
        <v>911</v>
      </c>
      <c r="C552" s="18" t="s">
        <v>13</v>
      </c>
      <c r="D552" s="92">
        <f>'BPU Lot 1 CRL'!D552</f>
        <v>0</v>
      </c>
      <c r="E552" s="6"/>
      <c r="F552" s="61">
        <f t="shared" si="64"/>
        <v>0</v>
      </c>
    </row>
    <row r="553" spans="1:6" x14ac:dyDescent="0.25">
      <c r="A553" s="25" t="s">
        <v>912</v>
      </c>
      <c r="B553" s="85" t="s">
        <v>913</v>
      </c>
      <c r="C553" s="18" t="s">
        <v>13</v>
      </c>
      <c r="D553" s="92">
        <f>'BPU Lot 1 CRL'!D553</f>
        <v>0</v>
      </c>
      <c r="E553" s="6"/>
      <c r="F553" s="61">
        <f t="shared" si="64"/>
        <v>0</v>
      </c>
    </row>
    <row r="554" spans="1:6" x14ac:dyDescent="0.25">
      <c r="A554" s="25" t="s">
        <v>914</v>
      </c>
      <c r="B554" s="64" t="s">
        <v>547</v>
      </c>
      <c r="C554" s="18" t="s">
        <v>13</v>
      </c>
      <c r="D554" s="92">
        <f>'BPU Lot 1 CRL'!D554</f>
        <v>0</v>
      </c>
      <c r="E554" s="6"/>
      <c r="F554" s="61">
        <f t="shared" si="64"/>
        <v>0</v>
      </c>
    </row>
    <row r="555" spans="1:6" ht="13.5" thickBot="1" x14ac:dyDescent="0.3">
      <c r="A555" s="26" t="s">
        <v>915</v>
      </c>
      <c r="B555" s="86" t="s">
        <v>898</v>
      </c>
      <c r="C555" s="27" t="s">
        <v>13</v>
      </c>
      <c r="D555" s="92">
        <f>'BPU Lot 1 CRL'!D555</f>
        <v>0</v>
      </c>
      <c r="E555" s="6"/>
      <c r="F555" s="61">
        <f t="shared" si="64"/>
        <v>0</v>
      </c>
    </row>
    <row r="556" spans="1:6" ht="13.5" thickBot="1" x14ac:dyDescent="0.3">
      <c r="A556" s="198" t="s">
        <v>862</v>
      </c>
      <c r="B556" s="199"/>
      <c r="C556" s="101"/>
      <c r="D556" s="101"/>
      <c r="E556" s="101"/>
      <c r="F556" s="101"/>
    </row>
    <row r="557" spans="1:6" x14ac:dyDescent="0.25">
      <c r="A557" s="110"/>
      <c r="B557" s="104" t="s">
        <v>549</v>
      </c>
      <c r="C557" s="104"/>
      <c r="D557" s="105"/>
      <c r="E557" s="104"/>
      <c r="F557" s="105"/>
    </row>
    <row r="558" spans="1:6" x14ac:dyDescent="0.25">
      <c r="A558" s="25" t="s">
        <v>863</v>
      </c>
      <c r="B558" s="75" t="s">
        <v>551</v>
      </c>
      <c r="C558" s="18" t="s">
        <v>13</v>
      </c>
      <c r="D558" s="92">
        <f>'BPU Lot 1 CRL'!D558</f>
        <v>0</v>
      </c>
      <c r="E558" s="6">
        <v>60</v>
      </c>
      <c r="F558" s="61">
        <f t="shared" ref="F558:F561" si="65">E558*D558</f>
        <v>0</v>
      </c>
    </row>
    <row r="559" spans="1:6" x14ac:dyDescent="0.25">
      <c r="A559" s="25" t="s">
        <v>864</v>
      </c>
      <c r="B559" s="75" t="s">
        <v>552</v>
      </c>
      <c r="C559" s="18" t="s">
        <v>13</v>
      </c>
      <c r="D559" s="92">
        <f>'BPU Lot 1 CRL'!D559</f>
        <v>0</v>
      </c>
      <c r="E559" s="6">
        <v>60</v>
      </c>
      <c r="F559" s="61">
        <f t="shared" si="65"/>
        <v>0</v>
      </c>
    </row>
    <row r="560" spans="1:6" x14ac:dyDescent="0.25">
      <c r="A560" s="25" t="s">
        <v>865</v>
      </c>
      <c r="B560" s="75" t="s">
        <v>554</v>
      </c>
      <c r="C560" s="18" t="s">
        <v>13</v>
      </c>
      <c r="D560" s="92">
        <f>'BPU Lot 1 CRL'!D560</f>
        <v>0</v>
      </c>
      <c r="E560" s="6"/>
      <c r="F560" s="61">
        <f t="shared" si="65"/>
        <v>0</v>
      </c>
    </row>
    <row r="561" spans="1:6" ht="13.5" thickBot="1" x14ac:dyDescent="0.3">
      <c r="A561" s="25" t="s">
        <v>866</v>
      </c>
      <c r="B561" s="75" t="s">
        <v>553</v>
      </c>
      <c r="C561" s="18" t="s">
        <v>13</v>
      </c>
      <c r="D561" s="92">
        <f>'BPU Lot 1 CRL'!D561</f>
        <v>0</v>
      </c>
      <c r="E561" s="87"/>
      <c r="F561" s="61">
        <f t="shared" si="65"/>
        <v>0</v>
      </c>
    </row>
    <row r="562" spans="1:6" x14ac:dyDescent="0.25">
      <c r="A562" s="110"/>
      <c r="B562" s="104" t="s">
        <v>550</v>
      </c>
      <c r="C562" s="104"/>
      <c r="D562" s="105"/>
      <c r="E562" s="104"/>
      <c r="F562" s="105"/>
    </row>
    <row r="563" spans="1:6" x14ac:dyDescent="0.25">
      <c r="A563" s="25" t="s">
        <v>867</v>
      </c>
      <c r="B563" s="75" t="s">
        <v>555</v>
      </c>
      <c r="C563" s="18" t="s">
        <v>13</v>
      </c>
      <c r="D563" s="92">
        <f>'BPU Lot 1 CRL'!D563</f>
        <v>0</v>
      </c>
      <c r="E563" s="6"/>
      <c r="F563" s="61">
        <f t="shared" ref="F563:F566" si="66">E563*D563</f>
        <v>0</v>
      </c>
    </row>
    <row r="564" spans="1:6" x14ac:dyDescent="0.25">
      <c r="A564" s="25" t="s">
        <v>868</v>
      </c>
      <c r="B564" s="75" t="s">
        <v>556</v>
      </c>
      <c r="C564" s="18" t="s">
        <v>13</v>
      </c>
      <c r="D564" s="92">
        <f>'BPU Lot 1 CRL'!D564</f>
        <v>0</v>
      </c>
      <c r="E564" s="6"/>
      <c r="F564" s="61">
        <f t="shared" si="66"/>
        <v>0</v>
      </c>
    </row>
    <row r="565" spans="1:6" x14ac:dyDescent="0.25">
      <c r="A565" s="25" t="s">
        <v>869</v>
      </c>
      <c r="B565" s="75" t="s">
        <v>557</v>
      </c>
      <c r="C565" s="18" t="s">
        <v>13</v>
      </c>
      <c r="D565" s="92">
        <f>'BPU Lot 1 CRL'!D565</f>
        <v>0</v>
      </c>
      <c r="E565" s="6"/>
      <c r="F565" s="61">
        <f t="shared" si="66"/>
        <v>0</v>
      </c>
    </row>
    <row r="566" spans="1:6" ht="13.5" thickBot="1" x14ac:dyDescent="0.3">
      <c r="A566" s="26" t="s">
        <v>870</v>
      </c>
      <c r="B566" s="88" t="s">
        <v>558</v>
      </c>
      <c r="C566" s="27" t="s">
        <v>13</v>
      </c>
      <c r="D566" s="92">
        <f>'BPU Lot 1 CRL'!D566</f>
        <v>0</v>
      </c>
      <c r="E566" s="6"/>
      <c r="F566" s="61">
        <f t="shared" si="66"/>
        <v>0</v>
      </c>
    </row>
    <row r="567" spans="1:6" ht="13.5" thickBot="1" x14ac:dyDescent="0.3">
      <c r="A567" s="198" t="s">
        <v>598</v>
      </c>
      <c r="B567" s="199"/>
      <c r="C567" s="101"/>
      <c r="D567" s="101"/>
      <c r="E567" s="101"/>
      <c r="F567" s="101"/>
    </row>
    <row r="568" spans="1:6" x14ac:dyDescent="0.25">
      <c r="A568" s="110"/>
      <c r="B568" s="104" t="s">
        <v>597</v>
      </c>
      <c r="C568" s="104"/>
      <c r="D568" s="105"/>
      <c r="E568" s="104"/>
      <c r="F568" s="105"/>
    </row>
    <row r="569" spans="1:6" x14ac:dyDescent="0.25">
      <c r="A569" s="9" t="s">
        <v>317</v>
      </c>
      <c r="B569" s="195" t="s">
        <v>594</v>
      </c>
      <c r="C569" s="9" t="s">
        <v>595</v>
      </c>
      <c r="D569" s="92">
        <f>'BPU Lot 1 CRL'!D569</f>
        <v>0</v>
      </c>
      <c r="E569" s="6"/>
      <c r="F569" s="61">
        <f t="shared" ref="F569:F580" si="67">E569*D569</f>
        <v>0</v>
      </c>
    </row>
    <row r="570" spans="1:6" x14ac:dyDescent="0.25">
      <c r="A570" s="9" t="s">
        <v>318</v>
      </c>
      <c r="B570" s="195"/>
      <c r="C570" s="9" t="s">
        <v>278</v>
      </c>
      <c r="D570" s="92">
        <f>'BPU Lot 1 CRL'!D570</f>
        <v>0</v>
      </c>
      <c r="E570" s="6"/>
      <c r="F570" s="61">
        <f t="shared" si="67"/>
        <v>0</v>
      </c>
    </row>
    <row r="571" spans="1:6" x14ac:dyDescent="0.25">
      <c r="A571" s="9" t="s">
        <v>319</v>
      </c>
      <c r="B571" s="194" t="s">
        <v>920</v>
      </c>
      <c r="C571" s="9" t="s">
        <v>595</v>
      </c>
      <c r="D571" s="92">
        <f>'BPU Lot 1 CRL'!D571</f>
        <v>0</v>
      </c>
      <c r="E571" s="6">
        <v>5</v>
      </c>
      <c r="F571" s="61">
        <f t="shared" si="67"/>
        <v>0</v>
      </c>
    </row>
    <row r="572" spans="1:6" x14ac:dyDescent="0.25">
      <c r="A572" s="9" t="s">
        <v>320</v>
      </c>
      <c r="B572" s="194"/>
      <c r="C572" s="9" t="s">
        <v>278</v>
      </c>
      <c r="D572" s="92">
        <f>'BPU Lot 1 CRL'!D572</f>
        <v>0</v>
      </c>
      <c r="E572" s="6">
        <v>5</v>
      </c>
      <c r="F572" s="61">
        <f t="shared" si="67"/>
        <v>0</v>
      </c>
    </row>
    <row r="573" spans="1:6" x14ac:dyDescent="0.25">
      <c r="A573" s="9" t="s">
        <v>321</v>
      </c>
      <c r="B573" s="194" t="s">
        <v>925</v>
      </c>
      <c r="C573" s="9" t="s">
        <v>595</v>
      </c>
      <c r="D573" s="92">
        <f>'BPU Lot 1 CRL'!D573</f>
        <v>0</v>
      </c>
      <c r="E573" s="6">
        <v>3</v>
      </c>
      <c r="F573" s="61">
        <f t="shared" si="67"/>
        <v>0</v>
      </c>
    </row>
    <row r="574" spans="1:6" x14ac:dyDescent="0.25">
      <c r="A574" s="9" t="s">
        <v>322</v>
      </c>
      <c r="B574" s="194"/>
      <c r="C574" s="9" t="s">
        <v>278</v>
      </c>
      <c r="D574" s="92">
        <f>'BPU Lot 1 CRL'!D574</f>
        <v>0</v>
      </c>
      <c r="E574" s="6">
        <v>2</v>
      </c>
      <c r="F574" s="61">
        <f t="shared" si="67"/>
        <v>0</v>
      </c>
    </row>
    <row r="575" spans="1:6" x14ac:dyDescent="0.25">
      <c r="A575" s="9" t="s">
        <v>323</v>
      </c>
      <c r="B575" s="194" t="s">
        <v>926</v>
      </c>
      <c r="C575" s="9" t="s">
        <v>595</v>
      </c>
      <c r="D575" s="92">
        <f>'BPU Lot 1 CRL'!D575</f>
        <v>0</v>
      </c>
      <c r="E575" s="6">
        <v>1</v>
      </c>
      <c r="F575" s="61">
        <f t="shared" si="67"/>
        <v>0</v>
      </c>
    </row>
    <row r="576" spans="1:6" x14ac:dyDescent="0.25">
      <c r="A576" s="9" t="s">
        <v>324</v>
      </c>
      <c r="B576" s="194"/>
      <c r="C576" s="9" t="s">
        <v>278</v>
      </c>
      <c r="D576" s="92">
        <f>'BPU Lot 1 CRL'!D576</f>
        <v>0</v>
      </c>
      <c r="E576" s="6">
        <v>1</v>
      </c>
      <c r="F576" s="61">
        <f t="shared" si="67"/>
        <v>0</v>
      </c>
    </row>
    <row r="577" spans="1:6" x14ac:dyDescent="0.25">
      <c r="A577" s="9" t="s">
        <v>325</v>
      </c>
      <c r="B577" s="95" t="s">
        <v>899</v>
      </c>
      <c r="C577" s="9" t="s">
        <v>13</v>
      </c>
      <c r="D577" s="92">
        <f>'BPU Lot 1 CRL'!D577</f>
        <v>0</v>
      </c>
      <c r="E577" s="89"/>
      <c r="F577" s="61">
        <f t="shared" si="67"/>
        <v>0</v>
      </c>
    </row>
    <row r="578" spans="1:6" x14ac:dyDescent="0.25">
      <c r="A578" s="9" t="s">
        <v>326</v>
      </c>
      <c r="B578" s="95" t="s">
        <v>596</v>
      </c>
      <c r="C578" s="9" t="s">
        <v>0</v>
      </c>
      <c r="D578" s="92">
        <f>'BPU Lot 1 CRL'!D578</f>
        <v>0</v>
      </c>
      <c r="E578" s="68"/>
      <c r="F578" s="61">
        <f t="shared" si="67"/>
        <v>0</v>
      </c>
    </row>
    <row r="579" spans="1:6" x14ac:dyDescent="0.25">
      <c r="A579" s="9" t="s">
        <v>669</v>
      </c>
      <c r="B579" s="12" t="s">
        <v>631</v>
      </c>
      <c r="C579" s="9" t="s">
        <v>0</v>
      </c>
      <c r="D579" s="92">
        <f>'BPU Lot 1 CRL'!D579</f>
        <v>0</v>
      </c>
      <c r="E579" s="68"/>
      <c r="F579" s="61">
        <f t="shared" si="67"/>
        <v>0</v>
      </c>
    </row>
    <row r="580" spans="1:6" x14ac:dyDescent="0.25">
      <c r="A580" s="9" t="s">
        <v>670</v>
      </c>
      <c r="B580" s="12" t="s">
        <v>668</v>
      </c>
      <c r="C580" s="9" t="s">
        <v>0</v>
      </c>
      <c r="D580" s="92">
        <f>'BPU Lot 1 CRL'!D580</f>
        <v>0</v>
      </c>
      <c r="E580" s="68"/>
      <c r="F580" s="61">
        <f t="shared" si="67"/>
        <v>0</v>
      </c>
    </row>
  </sheetData>
  <sheetProtection algorithmName="SHA-512" hashValue="o55KV7fusRv8/7tI5nvi6/NQoQ0IsE4uEVYrmissIx5hUqG5CapvPs41E8X2SHP6S3U29D6mSJL6GPi6cL8iUQ==" saltValue="wwCqkUgk3Zqbh8FSMFWAOg==" spinCount="100000" sheet="1" objects="1" scenarios="1"/>
  <autoFilter ref="A3:F580"/>
  <mergeCells count="39">
    <mergeCell ref="B571:B572"/>
    <mergeCell ref="B573:B574"/>
    <mergeCell ref="B575:B576"/>
    <mergeCell ref="A447:B447"/>
    <mergeCell ref="A498:B498"/>
    <mergeCell ref="A515:B515"/>
    <mergeCell ref="A556:B556"/>
    <mergeCell ref="A567:B567"/>
    <mergeCell ref="B569:B570"/>
    <mergeCell ref="A426:B426"/>
    <mergeCell ref="A170:B170"/>
    <mergeCell ref="A177:B177"/>
    <mergeCell ref="A186:B186"/>
    <mergeCell ref="A205:B205"/>
    <mergeCell ref="A217:B217"/>
    <mergeCell ref="A232:B232"/>
    <mergeCell ref="A245:B245"/>
    <mergeCell ref="A280:B280"/>
    <mergeCell ref="A311:B311"/>
    <mergeCell ref="A374:B374"/>
    <mergeCell ref="A399:B399"/>
    <mergeCell ref="A150:B150"/>
    <mergeCell ref="B14:B15"/>
    <mergeCell ref="B16:B17"/>
    <mergeCell ref="B18:B19"/>
    <mergeCell ref="B20:B21"/>
    <mergeCell ref="B22:B23"/>
    <mergeCell ref="A24:B24"/>
    <mergeCell ref="A29:B29"/>
    <mergeCell ref="A57:B57"/>
    <mergeCell ref="A67:B67"/>
    <mergeCell ref="A130:B130"/>
    <mergeCell ref="A141:B141"/>
    <mergeCell ref="B12:B13"/>
    <mergeCell ref="A1:C1"/>
    <mergeCell ref="A4:B4"/>
    <mergeCell ref="B6:B7"/>
    <mergeCell ref="A8:B8"/>
    <mergeCell ref="B10:B11"/>
  </mergeCells>
  <pageMargins left="0.70866141732283472" right="0.70866141732283472" top="0.74803149606299213" bottom="0.74803149606299213" header="0.31496062992125984" footer="0.31496062992125984"/>
  <pageSetup paperSize="9" scale="62" fitToHeight="0" orientation="portrait" r:id="rId1"/>
  <headerFooter>
    <oddHeader>&amp;C&amp;"Arial,Gras"&amp;14Accord cadre à bon de commande&amp;10
Contrôles et vérifications périodiques réglementaires</oddHeader>
    <oddFooter>&amp;CPage &amp;P sur &amp;N</oddFoot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 Lot 1 CRL</vt:lpstr>
      <vt:lpstr>DQEO Lot 1 CRL</vt:lpstr>
      <vt:lpstr>'BPU Lot 1 CRL'!Impression_des_titres</vt:lpstr>
      <vt:lpstr>'DQEO Lot 1 CRL'!Impression_des_titres</vt:lpstr>
    </vt:vector>
  </TitlesOfParts>
  <Manager/>
  <Company>Ministère de la Défense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GSPANN Martine SA CL EXCEPT</dc:creator>
  <cp:keywords/>
  <dc:description/>
  <cp:lastModifiedBy>ANDEME TIWINO Sybelle ASC NIV I OA</cp:lastModifiedBy>
  <cp:revision/>
  <cp:lastPrinted>2025-04-07T12:19:16Z</cp:lastPrinted>
  <dcterms:created xsi:type="dcterms:W3CDTF">2011-12-13T07:48:50Z</dcterms:created>
  <dcterms:modified xsi:type="dcterms:W3CDTF">2025-04-17T11:47:55Z</dcterms:modified>
  <cp:category/>
  <cp:contentStatus/>
</cp:coreProperties>
</file>