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24226"/>
  <mc:AlternateContent xmlns:mc="http://schemas.openxmlformats.org/markup-compatibility/2006">
    <mc:Choice Requires="x15">
      <x15ac:absPath xmlns:x15ac="http://schemas.microsoft.com/office/spreadsheetml/2010/11/ac" url="\\Sgami-s-sdi\pole technique$\66\CRA 66\MAPA PAC\DCE\"/>
    </mc:Choice>
  </mc:AlternateContent>
  <xr:revisionPtr revIDLastSave="0" documentId="13_ncr:1_{3EE1DB7A-5097-4ABC-B5C2-F890DA48B85A}" xr6:coauthVersionLast="47" xr6:coauthVersionMax="47" xr10:uidLastSave="{00000000-0000-0000-0000-000000000000}"/>
  <bookViews>
    <workbookView xWindow="-120" yWindow="-120" windowWidth="29040" windowHeight="15840" tabRatio="930" activeTab="2" xr2:uid="{00000000-000D-0000-FFFF-FFFF00000000}"/>
  </bookViews>
  <sheets>
    <sheet name="PDG" sheetId="43" r:id="rId1"/>
    <sheet name="nota" sheetId="42" r:id="rId2"/>
    <sheet name="PCVC" sheetId="27" r:id="rId3"/>
  </sheets>
  <definedNames>
    <definedName name="d">#REF!</definedName>
    <definedName name="e">#REF!</definedName>
    <definedName name="f">#REF!</definedName>
    <definedName name="g">#REF!</definedName>
    <definedName name="_xlnm.Print_Titles" localSheetId="2">PCVC!$3:$3</definedName>
    <definedName name="_xlnm.Print_Area" localSheetId="1">nota!$A$1:$G$16</definedName>
    <definedName name="_xlnm.Print_Area" localSheetId="2">PCVC!$A$1:$G$87</definedName>
    <definedName name="_xlnm.Print_Area" localSheetId="0">PDG!$A$1:$H$37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9" i="27" l="1"/>
  <c r="G57" i="27"/>
  <c r="G50" i="27" l="1"/>
  <c r="G48" i="27"/>
  <c r="G71" i="27"/>
  <c r="G73" i="27" s="1"/>
  <c r="G37" i="27"/>
  <c r="G55" i="27"/>
  <c r="G46" i="27"/>
  <c r="G52" i="27"/>
  <c r="G40" i="27"/>
  <c r="G42" i="27"/>
  <c r="G27" i="27"/>
  <c r="G29" i="27"/>
  <c r="G31" i="27"/>
  <c r="G33" i="27"/>
  <c r="G24" i="27"/>
  <c r="G22" i="27"/>
  <c r="G21" i="27"/>
  <c r="G13" i="27"/>
  <c r="G35" i="27" l="1"/>
  <c r="G63" i="27" s="1"/>
  <c r="G14" i="27"/>
  <c r="G16" i="27" l="1"/>
  <c r="G65" i="27" l="1"/>
  <c r="G67" i="27" s="1"/>
  <c r="G74" i="27" s="1"/>
  <c r="G75" i="27" l="1"/>
  <c r="G76" i="27" s="1"/>
</calcChain>
</file>

<file path=xl/sharedStrings.xml><?xml version="1.0" encoding="utf-8"?>
<sst xmlns="http://schemas.openxmlformats.org/spreadsheetml/2006/main" count="114" uniqueCount="91">
  <si>
    <t>U</t>
  </si>
  <si>
    <t>A</t>
  </si>
  <si>
    <t>ENS</t>
  </si>
  <si>
    <t>ml</t>
  </si>
  <si>
    <t>MAIN D'ŒUVRE DE POSE POUR L'ENSEMBLE</t>
  </si>
  <si>
    <t>Schéma synoptique, étiquette de signalisation</t>
  </si>
  <si>
    <t>Indice</t>
  </si>
  <si>
    <t>Date</t>
  </si>
  <si>
    <t>Approuvé par</t>
  </si>
  <si>
    <t>NOTA</t>
  </si>
  <si>
    <t>L'Entreprise devra se reporter aux Articles du C.C.T.P. pour obtenir une définition complète de la prestation.</t>
  </si>
  <si>
    <t>L'Entreprise est tenue d'indiquer dans le Cadre de Décomposition du Prix Global et Forfaitaire (C.D.P.G.F.), en regard de chaque article le prix unitaire.</t>
  </si>
  <si>
    <t>Le prix en regard de chaque article, s'entend pour une prestation terminée, comprenant toutes les sujétions de fourniture et de mise en œuvre inhérentes à celles-ci.</t>
  </si>
  <si>
    <t>L'Entreprise est tenue de vérifier qu'aucune omission ou erreur ne subsiste dans l'énumération des ouvrages du descriptif et du C.D.P.G.F., pour mener à leur terme les travaux faisant l'objet de la présente étude.</t>
  </si>
  <si>
    <t>Le présent C.D.P.G.F. n'est pas limitatif et il devra être, le cas échéant, complété par l'Entreprise, compte tenu de l'étude réalisée et de l'appréciation qui lui est laissée pour définir les travaux qui lui incombent.</t>
  </si>
  <si>
    <t>Les quantités sont données à titre indicatif, l'entreprise doit indiquer dans la colonne "Q ent" les quantités sur lesquelles elle s'engage.</t>
  </si>
  <si>
    <t>L'Entreprise est donc tenue de vérifier les quantités indiquées par le Maître d'Œuvre et de s'engager sur un prix global et forfaitaire.</t>
  </si>
  <si>
    <t>OC</t>
  </si>
  <si>
    <t>MONTANT TOTAL T.T.C.</t>
  </si>
  <si>
    <t>DESIGNATION</t>
  </si>
  <si>
    <t>NOTA :</t>
  </si>
  <si>
    <t>TOUTES LES ENTREPRISES DEVRONT IMPERATIVEMENT RESPECTER LA QUALITE DE MATERIEL DEMANDE.</t>
  </si>
  <si>
    <t>LES ENTREPRISES NE REPONDANT PAS AVEC LA MARQUE DU MATERIEL DEMANDE DEVRONT OBLIGATOIREMENT JOINDRE A LEUR OFFRE LES DOCUMENTS TECHNIQUES DU MATERIEL PROPOSE.</t>
  </si>
  <si>
    <t>TOUTE OFFRE INCOMPLETE OU NE RESPECTANT PAS LES CRITERES DE QUALITE DEMANDES NE SERA PAS PRISE EN CONSIDERATION.</t>
  </si>
  <si>
    <t>LE</t>
  </si>
  <si>
    <t>L'Entreprise :</t>
  </si>
  <si>
    <t>Le présent cadre de bordereau estimatif est donné à titre indicatif et il n'est pas limitatif et contractuel. L'entrepreneur doit, tous les éléments éventuels complémentaires à ce bordereau, afin qu'il contienne, tous les travaux relatifs à l'exécution, suivant les règles de l'art de son lot.</t>
  </si>
  <si>
    <t>MONTANT T.VA.20%</t>
  </si>
  <si>
    <t>N °</t>
  </si>
  <si>
    <t>P.U.</t>
  </si>
  <si>
    <t>MONTANT</t>
  </si>
  <si>
    <t>DEPOSE</t>
  </si>
  <si>
    <t>Dépose et évacuation à la décharge publique ou mise à disposition du maître d'ouvrage de :</t>
  </si>
  <si>
    <t>TOTAL H.T. DEPOSE</t>
  </si>
  <si>
    <t>Etabli par</t>
  </si>
  <si>
    <t>Libélé</t>
  </si>
  <si>
    <t>Validé par</t>
  </si>
  <si>
    <t>Première diffusion</t>
  </si>
  <si>
    <r>
      <rPr>
        <b/>
        <sz val="9"/>
        <color indexed="23"/>
        <rFont val="Source Sans Pro"/>
        <family val="2"/>
      </rPr>
      <t xml:space="preserve">OTCE Languedoc-Roussillon </t>
    </r>
    <r>
      <rPr>
        <sz val="9"/>
        <color indexed="23"/>
        <rFont val="Source Sans Pro"/>
        <family val="2"/>
      </rPr>
      <t>– 23, rue de la Sardane 66000 Perpignan – 04 68 52 62 79 – otcelrperpignan@otce.fr 
SIRET : 443 274 592 00064 – Code NAF : 7112B – www.otce.fr</t>
    </r>
  </si>
  <si>
    <t>JMS</t>
  </si>
  <si>
    <t>JRD</t>
  </si>
  <si>
    <t>Descriptif pour 1 local technique</t>
  </si>
  <si>
    <t>* 1 chaudière avec ventouse, 1 ballon ECS y compris bouchonnement réseaux primaire chauffage, accessoires et réseaux hydrauliques non réutilisé</t>
  </si>
  <si>
    <t>* Ensemble du réseau gaz y compris détendeur, vanne coffret vanne et coffret maçonnée, posse d'un regard fonte 50x50cm avec fermeture à clef, bouchonnement réseau gaz, purge et toutes sujétions</t>
  </si>
  <si>
    <t>- Groupe extérieure DC Inverter type IVX Premium type RASM-7RW1E, gamme GE-YutakiH-16,0kW y compris plots antivibratiles type rubberfoot murale, interrupteur de proximité et toutes sujétions suivant CCTP</t>
  </si>
  <si>
    <t>- Groupe intérieur type HWD-WE-220S avec ballon capacité 260 litres</t>
  </si>
  <si>
    <t>CHAUFFAGE/PLOMBERIE</t>
  </si>
  <si>
    <t>Ens</t>
  </si>
  <si>
    <t>Electricité:</t>
  </si>
  <si>
    <t>Raccordements électriques depuis l'armoire des équipements CVC</t>
  </si>
  <si>
    <t>Régulation  :</t>
  </si>
  <si>
    <t>Modification régulation existante pour suppression chaudière et production ECS</t>
  </si>
  <si>
    <t>Raccordement régulation PAC, production ECS et loi d'eau sur chauffage y compris sondes et toutes sujétions</t>
  </si>
  <si>
    <t>* 1 unité extérieure chauffage 9kW mono</t>
  </si>
  <si>
    <t xml:space="preserve">Essais, réglage, mise en route, remplissage, produit de traitement d'eau </t>
  </si>
  <si>
    <t>Nettoyage</t>
  </si>
  <si>
    <t>TOTAL CHAUFFAGE/PLOMBERIE H.T.</t>
  </si>
  <si>
    <t>Modifications hydrauliques</t>
  </si>
  <si>
    <t>TOTAL POUR  1 LOCAL TECHNIQUE H.T.</t>
  </si>
  <si>
    <t xml:space="preserve">Liaisons frigorifiques liquides et gaz en tube cuivre calorifugé par mousse de caoutchouc avec protection PVC blanc M1 épaisseur 13 mm, dimensions suivant puissance et longueur réseau y compris bus communication aux unités intérieures  de régulation en câble blindé sous goulotte percement, rebouchage, supportage sur chemin de câble capoté en extérieur et toutes sujétions. </t>
  </si>
  <si>
    <t>Raccordement chauffage sur réseau existant depuis module hydraulique en tube cuivre DN 34/36 calorifugé par mousse de caoutchouc type Armaflex ou similaire M1 épaisseur 25mm y compris raccords et toutes sujétions</t>
  </si>
  <si>
    <t>Accessoires comprenant 2 vannes DN 33/42, thermomètres, ballon tampon 60litres et toutes sujétions</t>
  </si>
  <si>
    <t>Raccordement EU ballon ECS en plinthe sur réseau existant</t>
  </si>
  <si>
    <t>B</t>
  </si>
  <si>
    <t>INSTALLATION DE CHANTIER</t>
  </si>
  <si>
    <t>TOTAL INSTALLATION DE CHANTIER  H.T.</t>
  </si>
  <si>
    <t>Déplacement BAES y compris alimentation</t>
  </si>
  <si>
    <t>LOT PLOMBERIE - CHAUFFAGE - VMC</t>
  </si>
  <si>
    <t>Qté Moe</t>
  </si>
  <si>
    <t>Qté
ent.</t>
  </si>
  <si>
    <t>L'entreprise devra vérifier les lieux et les installations existantes pour établir son offre.</t>
  </si>
  <si>
    <t>Divers</t>
  </si>
  <si>
    <t>CHAUFFAGE / PLOMBERIE</t>
  </si>
  <si>
    <t>TOTAL CHAUFAGE / PLOMBERIE POUR  5 LOCAUX TECHNIQUES H.T.</t>
  </si>
  <si>
    <t>MONTANT TOTAL H.T.</t>
  </si>
  <si>
    <t>Production CHAUFFAGE/ECS thermodynamique de marque HITACHI ou similaire par système bi-bloc type YUTAKI S COMBI 11kW composé d'un module hydraulique intérieur avec ballon ECS intégré et d'une unité extérieure comprenant:</t>
  </si>
  <si>
    <t>Modification armoire électrique existante y compris modification étiquetage plastron porte, modification protection en tête sur les deux armoires CFO et CVC, dépose protection chaudière, remplacement par protection pour PAC, remplacement alim entre les deux armoires y compris note de calcul, mise à jour schéma électrique et toutes sujétions</t>
  </si>
  <si>
    <t>Modification raccordement AEP avec déplacement compteurs, disconnecteurs, filtre, vanne et toutes sujétions sur emprise de la porte y compris modification hydraulique AEP (ml5) pour passage au dessus de la porte en tube cuivre, multi-couche ou  PVC pression.</t>
  </si>
  <si>
    <t>Alimentation ballon ECS en EF en tube cuivre DN 26/28 y compris raccordement sur réseau existant y compris vannes d'isolements et toutes sujétions</t>
  </si>
  <si>
    <t>Alimentation nourrice/mitigeur ECS existante depuis ballon ECS en tube cuivre  DN 26/28 y compris raccordement sur réseau existant  y compris vannes d'isolements et toutes sujétions</t>
  </si>
  <si>
    <t>Dépose et remplacement du hublot par un hublot led 32W IP54 IK10  à détection intégrée y compris neutralisation de la commande éclairage existante</t>
  </si>
  <si>
    <t>L'entreprise devra respecter les règles et règlement de sécurité du site, accès, stockage.</t>
  </si>
  <si>
    <t>CDPGF</t>
  </si>
  <si>
    <t>LOT 2</t>
  </si>
  <si>
    <t>CADRE DE DECOMPOSITION DU PRIX GLOBAL ET FORFAITAIRE</t>
  </si>
  <si>
    <t>PLOMBERIE - CHAUFFAGE - VMC</t>
  </si>
  <si>
    <t>Rectificatif de l'intitulé de l'opération</t>
  </si>
  <si>
    <r>
      <rPr>
        <sz val="18"/>
        <color rgb="FF7F7F7F"/>
        <rFont val="Source Sans Pro"/>
        <family val="2"/>
      </rPr>
      <t>M24176</t>
    </r>
    <r>
      <rPr>
        <b/>
        <sz val="18"/>
        <color rgb="FF7F7F7F"/>
        <rFont val="Source Sans Pro"/>
        <family val="2"/>
      </rPr>
      <t xml:space="preserve">
Remplacement des chaudières des bâtiments 
03, 04, 05, 06 et 07 du centre de rétention 
66000 PERPIGNAN
</t>
    </r>
    <r>
      <rPr>
        <sz val="18"/>
        <color rgb="FF7F7F7F"/>
        <rFont val="Source Sans Pro"/>
        <family val="2"/>
      </rPr>
      <t>- SGAMI SUD MONTPELLIER -</t>
    </r>
  </si>
  <si>
    <t>Remplacement des chaudières des bâtiments 03, 04, 05, 06 et 07 du centre de rétention 66000 Perpignan</t>
  </si>
  <si>
    <t>Fourniture pose et raccordement provisoire d'un ballon ECS de 200 litres sur trépied pour fonctionnement provisoire y compris dépose/repose suivant avancement chantier, raccordement électrique et toutes sujétions.</t>
  </si>
  <si>
    <r>
      <rPr>
        <b/>
        <u/>
        <sz val="10"/>
        <color rgb="FFFF0000"/>
        <rFont val="Arial"/>
        <family val="2"/>
      </rPr>
      <t>Nota</t>
    </r>
    <r>
      <rPr>
        <b/>
        <sz val="10"/>
        <color rgb="FFFF0000"/>
        <rFont val="Arial"/>
        <family val="2"/>
      </rPr>
      <t xml:space="preserve"> : Les travaux seront réalisés en site occupé. L'entreprise du présent lot prévoira toutes les dispositions nécessaires au bon fonctionnement des installations existantes à conserver durant l'avancement des travaux (alimentations EF, ECS, chauffage) selon les phases de telle sorte qu'elles soient opérationnelles avec toutes les installations provisoires éventuelles et en général avec toutes celles de l'établissement. L'entrepreneur prévoira dans son offre toutes les prestations de nettoyage journalier et de mise en œuvre en fonction des conditions obligatoires de sécurité et de propreté liées à l'établissement afin de permettre une utilisation normale de celui-ci.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</si>
</sst>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 #,##0.00\ &quot;€&quot;_-;\-* #,##0.00\ &quot;€&quot;_-;_-* &quot;-&quot;??\ &quot;€&quot;_-;_-@_-"/>
    <numFmt numFmtId="43" formatCode="_-* #,##0.00_-;\-* #,##0.00_-;_-* &quot;-&quot;??_-;_-@_-"/>
    <numFmt numFmtId="164" formatCode="_-* #,##0.00\ _€_-;\-* #,##0.00\ _€_-;_-* &quot;-&quot;??\ _€_-;_-@_-"/>
    <numFmt numFmtId="165" formatCode="#,##0.00\ &quot;F&quot;;[Red]\-#,##0.00\ &quot;F&quot;"/>
    <numFmt numFmtId="166" formatCode="_-* #,##0.00\ &quot;F&quot;_-;\-* #,##0.00\ &quot;F&quot;_-;_-* &quot;-&quot;??\ &quot;F&quot;_-;_-@_-"/>
    <numFmt numFmtId="167" formatCode="_-* #,##0.00\ _F_-;\-* #,##0.00\ _F_-;_-* &quot;-&quot;??\ _F_-;_-@_-"/>
    <numFmt numFmtId="168" formatCode="_-* #,##0.00\ [$€-1]_-;\-* #,##0.00\ [$€-1]_-;_-* &quot;-&quot;??\ [$€-1]_-"/>
    <numFmt numFmtId="169" formatCode="_-* #,##0.00\ [$€-1]_-;\-* #,##0.00\ [$€-1]_-;_-* \-??\ [$€-1]_-"/>
    <numFmt numFmtId="170" formatCode="_-* #,##0.00\ [$€]_-;\-* #,##0.00\ [$€]_-;_-* &quot;-&quot;??\ [$€]_-;_-@_-"/>
    <numFmt numFmtId="171" formatCode="#\ ###\ ##0.00\ &quot;F&quot;"/>
    <numFmt numFmtId="172" formatCode="#\ ###\ ##0.00&quot;F&quot;"/>
    <numFmt numFmtId="173" formatCode="_-* #,##0.00&quot; F&quot;_-;\-* #,##0.00&quot; F&quot;_-;_-* \-??&quot; F&quot;_-;_-@_-"/>
    <numFmt numFmtId="174" formatCode="d/m"/>
  </numFmts>
  <fonts count="96">
    <font>
      <sz val="10"/>
      <name val="Times New Roman"/>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u/>
      <sz val="10"/>
      <color indexed="12"/>
      <name val="Times New Roman"/>
      <family val="1"/>
    </font>
    <font>
      <sz val="10"/>
      <name val="Symbol"/>
      <family val="1"/>
      <charset val="2"/>
    </font>
    <font>
      <sz val="10"/>
      <name val="Arial"/>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b/>
      <sz val="22"/>
      <name val="Arial"/>
      <family val="2"/>
    </font>
    <font>
      <sz val="12"/>
      <name val="Arial"/>
      <family val="2"/>
    </font>
    <font>
      <sz val="11"/>
      <name val="Arial"/>
      <family val="2"/>
    </font>
    <font>
      <u/>
      <sz val="8.5"/>
      <color indexed="12"/>
      <name val="Times New Roman"/>
      <family val="1"/>
    </font>
    <font>
      <sz val="10"/>
      <color indexed="8"/>
      <name val="Arial"/>
      <family val="2"/>
    </font>
    <font>
      <b/>
      <sz val="10"/>
      <name val="Arial"/>
      <family val="2"/>
    </font>
    <font>
      <i/>
      <sz val="10"/>
      <name val="Arial"/>
      <family val="2"/>
    </font>
    <font>
      <sz val="10"/>
      <name val="MS Sans Serif"/>
      <family val="2"/>
    </font>
    <font>
      <sz val="11"/>
      <color theme="1"/>
      <name val="Calibri"/>
      <family val="2"/>
      <scheme val="minor"/>
    </font>
    <font>
      <sz val="10"/>
      <color theme="1"/>
      <name val="Calibri"/>
      <family val="2"/>
      <scheme val="minor"/>
    </font>
    <font>
      <sz val="12"/>
      <color theme="1"/>
      <name val="Calibri"/>
      <family val="2"/>
      <scheme val="minor"/>
    </font>
    <font>
      <b/>
      <i/>
      <sz val="10"/>
      <name val="Arial"/>
      <family val="2"/>
    </font>
    <font>
      <b/>
      <sz val="20"/>
      <name val="Arial"/>
      <family val="2"/>
    </font>
    <font>
      <b/>
      <sz val="10"/>
      <name val="Times New Roman"/>
      <family val="1"/>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9"/>
      <name val="Arial"/>
      <family val="2"/>
    </font>
    <font>
      <sz val="10"/>
      <color indexed="8"/>
      <name val="Calibri"/>
      <family val="2"/>
    </font>
    <font>
      <u/>
      <sz val="11"/>
      <color theme="10"/>
      <name val="Calibri"/>
      <family val="2"/>
      <scheme val="minor"/>
    </font>
    <font>
      <sz val="10"/>
      <color indexed="8"/>
      <name val="Times New Roman"/>
      <family val="2"/>
    </font>
    <font>
      <sz val="10"/>
      <color indexed="9"/>
      <name val="Times New Roman"/>
      <family val="2"/>
    </font>
    <font>
      <sz val="10"/>
      <color indexed="10"/>
      <name val="Times New Roman"/>
      <family val="2"/>
    </font>
    <font>
      <b/>
      <sz val="10"/>
      <color indexed="10"/>
      <name val="Times New Roman"/>
      <family val="2"/>
    </font>
    <font>
      <sz val="8"/>
      <name val="Courier 20cpi"/>
    </font>
    <font>
      <sz val="10"/>
      <color indexed="62"/>
      <name val="Times New Roman"/>
      <family val="2"/>
    </font>
    <font>
      <sz val="10"/>
      <color indexed="20"/>
      <name val="Times New Roman"/>
      <family val="2"/>
    </font>
    <font>
      <u/>
      <sz val="7.5"/>
      <color indexed="12"/>
      <name val="Arial"/>
      <family val="2"/>
    </font>
    <font>
      <sz val="10"/>
      <color indexed="19"/>
      <name val="Times New Roman"/>
      <family val="2"/>
    </font>
    <font>
      <sz val="10"/>
      <name val="Helv"/>
    </font>
    <font>
      <sz val="10"/>
      <color indexed="17"/>
      <name val="Times New Roman"/>
      <family val="2"/>
    </font>
    <font>
      <b/>
      <sz val="10"/>
      <color indexed="63"/>
      <name val="Times New Roman"/>
      <family val="2"/>
    </font>
    <font>
      <i/>
      <sz val="10"/>
      <color indexed="23"/>
      <name val="Times New Roman"/>
      <family val="2"/>
    </font>
    <font>
      <b/>
      <sz val="15"/>
      <color indexed="62"/>
      <name val="Times New Roman"/>
      <family val="2"/>
    </font>
    <font>
      <b/>
      <sz val="13"/>
      <color indexed="62"/>
      <name val="Times New Roman"/>
      <family val="2"/>
    </font>
    <font>
      <b/>
      <sz val="11"/>
      <color indexed="62"/>
      <name val="Times New Roman"/>
      <family val="2"/>
    </font>
    <font>
      <b/>
      <sz val="10"/>
      <color indexed="8"/>
      <name val="Times New Roman"/>
      <family val="2"/>
    </font>
    <font>
      <b/>
      <i/>
      <sz val="10"/>
      <name val="Times New Roman"/>
      <family val="1"/>
    </font>
    <font>
      <b/>
      <sz val="10"/>
      <color indexed="9"/>
      <name val="Times New Roman"/>
      <family val="2"/>
    </font>
    <font>
      <sz val="11"/>
      <color rgb="FF000000"/>
      <name val="Calibri"/>
      <family val="2"/>
      <charset val="204"/>
    </font>
    <font>
      <b/>
      <sz val="16"/>
      <color theme="1" tint="0.34998626667073579"/>
      <name val="Source Sans Pro"/>
      <family val="2"/>
    </font>
    <font>
      <b/>
      <sz val="18"/>
      <color rgb="FF7F7F7F"/>
      <name val="Source Sans Pro"/>
      <family val="2"/>
    </font>
    <font>
      <b/>
      <sz val="18"/>
      <color rgb="FF002B4B"/>
      <name val="Source Sans Pro"/>
      <family val="2"/>
    </font>
    <font>
      <sz val="16"/>
      <color rgb="FF002B4B"/>
      <name val="Source Sans Pro"/>
      <family val="2"/>
    </font>
    <font>
      <b/>
      <sz val="18"/>
      <color rgb="FF2DAFE6"/>
      <name val="Source Sans Pro"/>
      <family val="2"/>
    </font>
    <font>
      <sz val="16"/>
      <color rgb="FF2DAFE6"/>
      <name val="Source Sans Pro"/>
      <family val="2"/>
    </font>
    <font>
      <sz val="9"/>
      <color theme="1" tint="0.34998626667073579"/>
      <name val="Source Sans Pro"/>
      <family val="2"/>
    </font>
    <font>
      <b/>
      <sz val="8"/>
      <color theme="1" tint="0.34998626667073579"/>
      <name val="Source Sans Pro"/>
      <family val="2"/>
    </font>
    <font>
      <sz val="8"/>
      <color theme="1" tint="0.34998626667073579"/>
      <name val="Source Sans Pro"/>
      <family val="2"/>
    </font>
    <font>
      <sz val="9"/>
      <color indexed="23"/>
      <name val="Source Sans Pro"/>
      <family val="2"/>
    </font>
    <font>
      <b/>
      <sz val="9"/>
      <color indexed="23"/>
      <name val="Source Sans Pro"/>
      <family val="2"/>
    </font>
    <font>
      <sz val="9"/>
      <color rgb="FF7F7F7F"/>
      <name val="Source Sans Pro"/>
      <family val="2"/>
    </font>
    <font>
      <sz val="18"/>
      <color rgb="FF7F7F7F"/>
      <name val="Source Sans Pro"/>
      <family val="2"/>
    </font>
    <font>
      <sz val="10"/>
      <name val="Times New Roman"/>
      <family val="1"/>
    </font>
    <font>
      <b/>
      <i/>
      <sz val="12"/>
      <name val="Arial"/>
      <family val="2"/>
    </font>
    <font>
      <b/>
      <i/>
      <sz val="12"/>
      <name val="Times New Roman"/>
      <family val="1"/>
    </font>
    <font>
      <sz val="10"/>
      <name val="Arial"/>
      <family val="2"/>
    </font>
    <font>
      <b/>
      <sz val="12"/>
      <name val="Arial"/>
      <family val="2"/>
    </font>
    <font>
      <sz val="10"/>
      <color theme="1"/>
      <name val="Arial"/>
      <family val="2"/>
    </font>
    <font>
      <b/>
      <sz val="8"/>
      <name val="Arial"/>
      <family val="2"/>
    </font>
    <font>
      <b/>
      <sz val="8"/>
      <name val="Helv"/>
    </font>
    <font>
      <u/>
      <sz val="7.5"/>
      <color indexed="12"/>
      <name val="MS Sans Serif"/>
      <family val="2"/>
    </font>
    <font>
      <sz val="10"/>
      <name val="Symbol"/>
      <family val="1"/>
    </font>
    <font>
      <sz val="10"/>
      <name val="MS Sans Serif"/>
    </font>
    <font>
      <b/>
      <sz val="11"/>
      <name val="Arial"/>
      <family val="2"/>
    </font>
    <font>
      <sz val="18"/>
      <color rgb="FF002B4B"/>
      <name val="Source Sans Pro"/>
      <family val="2"/>
    </font>
    <font>
      <b/>
      <sz val="10"/>
      <color rgb="FFFF0000"/>
      <name val="Arial"/>
      <family val="2"/>
    </font>
    <font>
      <b/>
      <u/>
      <sz val="10"/>
      <color rgb="FFFF0000"/>
      <name val="Arial"/>
      <family val="2"/>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55"/>
      </patternFill>
    </fill>
    <fill>
      <patternFill patternType="solid">
        <fgColor indexed="22"/>
        <bgColor indexed="64"/>
      </patternFill>
    </fill>
    <fill>
      <patternFill patternType="solid">
        <fgColor indexed="56"/>
      </patternFill>
    </fill>
    <fill>
      <patternFill patternType="solid">
        <fgColor indexed="54"/>
      </patternFill>
    </fill>
    <fill>
      <patternFill patternType="solid">
        <fgColor indexed="9"/>
      </patternFill>
    </fill>
    <fill>
      <patternFill patternType="solid">
        <fgColor rgb="FFE9F7FD"/>
        <bgColor indexed="64"/>
      </patternFill>
    </fill>
    <fill>
      <patternFill patternType="solid">
        <fgColor theme="0" tint="-4.9989318521683403E-2"/>
        <bgColor indexed="64"/>
      </patternFill>
    </fill>
    <fill>
      <patternFill patternType="solid">
        <fgColor indexed="31"/>
        <bgColor indexed="26"/>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s>
  <borders count="39">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style="medium">
        <color indexed="64"/>
      </right>
      <top/>
      <bottom/>
      <diagonal/>
    </border>
    <border>
      <left style="thin">
        <color indexed="63"/>
      </left>
      <right style="thin">
        <color indexed="63"/>
      </right>
      <top style="thin">
        <color indexed="63"/>
      </top>
      <bottom style="thin">
        <color indexed="63"/>
      </bottom>
      <diagonal/>
    </border>
    <border>
      <left/>
      <right style="thin">
        <color indexed="64"/>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double">
        <color indexed="10"/>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75">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0" borderId="0" applyNumberFormat="0" applyFill="0" applyBorder="0" applyAlignment="0" applyProtection="0"/>
    <xf numFmtId="0" fontId="11" fillId="20" borderId="1" applyNumberFormat="0" applyAlignment="0" applyProtection="0"/>
    <xf numFmtId="0" fontId="12" fillId="0" borderId="2" applyNumberFormat="0" applyFill="0" applyAlignment="0" applyProtection="0"/>
    <xf numFmtId="0" fontId="4" fillId="21" borderId="3" applyNumberFormat="0" applyFont="0" applyAlignment="0" applyProtection="0"/>
    <xf numFmtId="0" fontId="13" fillId="7" borderId="1" applyNumberFormat="0" applyAlignment="0" applyProtection="0"/>
    <xf numFmtId="168" fontId="4" fillId="0" borderId="0" applyFont="0" applyFill="0" applyBorder="0" applyAlignment="0" applyProtection="0"/>
    <xf numFmtId="168" fontId="4" fillId="0" borderId="0" applyFont="0" applyFill="0" applyBorder="0" applyAlignment="0" applyProtection="0"/>
    <xf numFmtId="169" fontId="4" fillId="0" borderId="0" applyFont="0" applyFill="0" applyBorder="0" applyAlignment="0" applyProtection="0"/>
    <xf numFmtId="170" fontId="4" fillId="0" borderId="0" applyFont="0" applyFill="0" applyBorder="0" applyAlignment="0" applyProtection="0"/>
    <xf numFmtId="170" fontId="4" fillId="0" borderId="0" applyFont="0" applyFill="0" applyBorder="0" applyAlignment="0" applyProtection="0"/>
    <xf numFmtId="168" fontId="4" fillId="0" borderId="0" applyFont="0" applyFill="0" applyBorder="0" applyAlignment="0" applyProtection="0"/>
    <xf numFmtId="0" fontId="14" fillId="3" borderId="0" applyNumberFormat="0" applyBorder="0" applyAlignment="0" applyProtection="0"/>
    <xf numFmtId="171" fontId="27" fillId="0" borderId="4">
      <protection locked="0"/>
    </xf>
    <xf numFmtId="172" fontId="27" fillId="0" borderId="4">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4" fontId="34" fillId="0" borderId="0" applyFont="0" applyFill="0" applyBorder="0" applyAlignment="0" applyProtection="0"/>
    <xf numFmtId="167" fontId="7"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44" fontId="34" fillId="0" borderId="0" applyFont="0" applyFill="0" applyBorder="0" applyAlignment="0" applyProtection="0"/>
    <xf numFmtId="166" fontId="4" fillId="0" borderId="0" applyFont="0" applyFill="0" applyBorder="0" applyAlignment="0" applyProtection="0"/>
    <xf numFmtId="173" fontId="4" fillId="0" borderId="0" applyFont="0" applyFill="0" applyBorder="0" applyAlignment="0" applyProtection="0"/>
    <xf numFmtId="165" fontId="4" fillId="0" borderId="0" applyFont="0" applyFill="0" applyBorder="0" applyAlignment="0" applyProtection="0"/>
    <xf numFmtId="173" fontId="4" fillId="0" borderId="0" applyFont="0" applyFill="0" applyBorder="0" applyAlignment="0" applyProtection="0"/>
    <xf numFmtId="44" fontId="34" fillId="0" borderId="0" applyFont="0" applyFill="0" applyBorder="0" applyAlignment="0" applyProtection="0"/>
    <xf numFmtId="173" fontId="4"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15" fillId="22" borderId="0" applyNumberFormat="0" applyBorder="0" applyAlignment="0" applyProtection="0"/>
    <xf numFmtId="0" fontId="4" fillId="0" borderId="0"/>
    <xf numFmtId="0" fontId="4" fillId="0" borderId="0"/>
    <xf numFmtId="0" fontId="4" fillId="0" borderId="0"/>
    <xf numFmtId="4" fontId="7" fillId="0" borderId="0">
      <alignment horizontal="right"/>
    </xf>
    <xf numFmtId="4" fontId="7" fillId="0" borderId="0">
      <alignment horizontal="right"/>
    </xf>
    <xf numFmtId="0" fontId="32" fillId="0" borderId="0"/>
    <xf numFmtId="0" fontId="29" fillId="0" borderId="0"/>
    <xf numFmtId="0" fontId="32" fillId="0" borderId="0"/>
    <xf numFmtId="0" fontId="4" fillId="0" borderId="0"/>
    <xf numFmtId="0" fontId="4" fillId="0" borderId="0"/>
    <xf numFmtId="0" fontId="33" fillId="0" borderId="0"/>
    <xf numFmtId="0" fontId="7" fillId="0" borderId="0"/>
    <xf numFmtId="0" fontId="34" fillId="0" borderId="0"/>
    <xf numFmtId="0" fontId="7" fillId="0" borderId="0"/>
    <xf numFmtId="0" fontId="33" fillId="0" borderId="0"/>
    <xf numFmtId="0" fontId="29" fillId="0" borderId="0"/>
    <xf numFmtId="0" fontId="35" fillId="0" borderId="0"/>
    <xf numFmtId="0" fontId="4" fillId="0" borderId="0"/>
    <xf numFmtId="0" fontId="16" fillId="4" borderId="0" applyNumberFormat="0" applyBorder="0" applyAlignment="0" applyProtection="0"/>
    <xf numFmtId="0" fontId="17" fillId="20" borderId="5" applyNumberFormat="0" applyAlignment="0" applyProtection="0"/>
    <xf numFmtId="0" fontId="6" fillId="0" borderId="6">
      <alignment horizontal="left"/>
    </xf>
    <xf numFmtId="0" fontId="18" fillId="0" borderId="0" applyNumberFormat="0" applyFill="0" applyBorder="0" applyAlignment="0" applyProtection="0"/>
    <xf numFmtId="0" fontId="19" fillId="0" borderId="0" applyNumberFormat="0" applyFill="0" applyBorder="0" applyAlignment="0" applyProtection="0"/>
    <xf numFmtId="0" fontId="20" fillId="0" borderId="7" applyNumberFormat="0" applyFill="0" applyAlignment="0" applyProtection="0"/>
    <xf numFmtId="0" fontId="21" fillId="0" borderId="8" applyNumberFormat="0" applyFill="0" applyAlignment="0" applyProtection="0"/>
    <xf numFmtId="0" fontId="22" fillId="0" borderId="9" applyNumberFormat="0" applyFill="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23" borderId="11" applyNumberFormat="0" applyAlignment="0" applyProtection="0"/>
    <xf numFmtId="0" fontId="7" fillId="0" borderId="0"/>
    <xf numFmtId="0" fontId="7" fillId="0" borderId="0"/>
    <xf numFmtId="0" fontId="8" fillId="8" borderId="0" applyNumberFormat="0" applyBorder="0" applyAlignment="0" applyProtection="0"/>
    <xf numFmtId="0" fontId="8" fillId="9"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2" borderId="0" applyNumberFormat="0" applyBorder="0" applyAlignment="0" applyProtection="0"/>
    <xf numFmtId="0" fontId="8" fillId="21"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8" fillId="22" borderId="0" applyNumberFormat="0" applyBorder="0" applyAlignment="0" applyProtection="0"/>
    <xf numFmtId="0" fontId="8" fillId="3" borderId="0" applyNumberFormat="0" applyBorder="0" applyAlignment="0" applyProtection="0"/>
    <xf numFmtId="0" fontId="8" fillId="6" borderId="0" applyNumberFormat="0" applyBorder="0" applyAlignment="0" applyProtection="0"/>
    <xf numFmtId="0" fontId="8" fillId="21" borderId="0" applyNumberFormat="0" applyBorder="0" applyAlignment="0" applyProtection="0"/>
    <xf numFmtId="0" fontId="9" fillId="6" borderId="0" applyNumberFormat="0" applyBorder="0" applyAlignment="0" applyProtection="0"/>
    <xf numFmtId="0" fontId="9" fillId="19" borderId="0" applyNumberFormat="0" applyBorder="0" applyAlignment="0" applyProtection="0"/>
    <xf numFmtId="0" fontId="9" fillId="11" borderId="0" applyNumberFormat="0" applyBorder="0" applyAlignment="0" applyProtection="0"/>
    <xf numFmtId="0" fontId="9" fillId="3"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25" borderId="0" applyNumberFormat="0" applyBorder="0" applyAlignment="0" applyProtection="0"/>
    <xf numFmtId="0" fontId="9" fillId="19" borderId="0" applyNumberFormat="0" applyBorder="0" applyAlignment="0" applyProtection="0"/>
    <xf numFmtId="0" fontId="9" fillId="11" borderId="0" applyNumberFormat="0" applyBorder="0" applyAlignment="0" applyProtection="0"/>
    <xf numFmtId="0" fontId="9" fillId="26" borderId="0" applyNumberFormat="0" applyBorder="0" applyAlignment="0" applyProtection="0"/>
    <xf numFmtId="0" fontId="48" fillId="8" borderId="0" applyNumberFormat="0" applyBorder="0" applyAlignment="0" applyProtection="0"/>
    <xf numFmtId="0" fontId="9" fillId="17" borderId="0" applyNumberFormat="0" applyBorder="0" applyAlignment="0" applyProtection="0"/>
    <xf numFmtId="0" fontId="39" fillId="27" borderId="1" applyNumberFormat="0" applyAlignment="0" applyProtection="0"/>
    <xf numFmtId="0" fontId="10" fillId="0" borderId="24" applyNumberFormat="0" applyFill="0" applyAlignment="0" applyProtection="0"/>
    <xf numFmtId="0" fontId="13" fillId="22" borderId="1" applyNumberFormat="0" applyAlignment="0" applyProtection="0"/>
    <xf numFmtId="0" fontId="4" fillId="0" borderId="0"/>
    <xf numFmtId="0" fontId="14" fillId="5" borderId="0" applyNumberFormat="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applyNumberFormat="0" applyFill="0" applyBorder="0" applyAlignment="0" applyProtection="0"/>
    <xf numFmtId="167" fontId="4" fillId="0" borderId="0" applyFont="0" applyFill="0" applyBorder="0" applyAlignment="0" applyProtection="0"/>
    <xf numFmtId="164" fontId="46" fillId="0" borderId="0" applyFont="0" applyFill="0" applyBorder="0" applyAlignment="0" applyProtection="0"/>
    <xf numFmtId="164" fontId="3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0" fontId="40" fillId="2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7" fillId="0" borderId="0"/>
    <xf numFmtId="0" fontId="3" fillId="0" borderId="0"/>
    <xf numFmtId="0" fontId="7" fillId="0" borderId="0"/>
    <xf numFmtId="0" fontId="16" fillId="6" borderId="0" applyNumberFormat="0" applyBorder="0" applyAlignment="0" applyProtection="0"/>
    <xf numFmtId="0" fontId="17" fillId="27" borderId="5" applyNumberFormat="0" applyAlignment="0" applyProtection="0"/>
    <xf numFmtId="44" fontId="7" fillId="0" borderId="0" applyFont="0" applyFill="0" applyBorder="0" applyAlignment="0" applyProtection="0"/>
    <xf numFmtId="0" fontId="41" fillId="0" borderId="0" applyNumberFormat="0" applyFill="0" applyBorder="0" applyAlignment="0" applyProtection="0"/>
    <xf numFmtId="0" fontId="42" fillId="0" borderId="25" applyNumberFormat="0" applyFill="0" applyAlignment="0" applyProtection="0"/>
    <xf numFmtId="0" fontId="43" fillId="0" borderId="26" applyNumberFormat="0" applyFill="0" applyAlignment="0" applyProtection="0"/>
    <xf numFmtId="0" fontId="44" fillId="0" borderId="27" applyNumberFormat="0" applyFill="0" applyAlignment="0" applyProtection="0"/>
    <xf numFmtId="0" fontId="44" fillId="0" borderId="0" applyNumberFormat="0" applyFill="0" applyBorder="0" applyAlignment="0" applyProtection="0"/>
    <xf numFmtId="0" fontId="23" fillId="0" borderId="28" applyNumberFormat="0" applyFill="0" applyAlignment="0" applyProtection="0"/>
    <xf numFmtId="0" fontId="48" fillId="9"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48" fillId="21" borderId="0" applyNumberFormat="0" applyBorder="0" applyAlignment="0" applyProtection="0"/>
    <xf numFmtId="0" fontId="8" fillId="21" borderId="0" applyNumberFormat="0" applyBorder="0" applyAlignment="0" applyProtection="0"/>
    <xf numFmtId="0" fontId="8" fillId="4" borderId="0" applyNumberFormat="0" applyBorder="0" applyAlignment="0" applyProtection="0"/>
    <xf numFmtId="0" fontId="48" fillId="7" borderId="0" applyNumberFormat="0" applyBorder="0" applyAlignment="0" applyProtection="0"/>
    <xf numFmtId="0" fontId="8" fillId="7" borderId="0" applyNumberFormat="0" applyBorder="0" applyAlignment="0" applyProtection="0"/>
    <xf numFmtId="0" fontId="8" fillId="5" borderId="0" applyNumberFormat="0" applyBorder="0" applyAlignment="0" applyProtection="0"/>
    <xf numFmtId="0" fontId="48" fillId="6" borderId="0" applyNumberFormat="0" applyBorder="0" applyAlignment="0" applyProtection="0"/>
    <xf numFmtId="0" fontId="8" fillId="6" borderId="0" applyNumberFormat="0" applyBorder="0" applyAlignment="0" applyProtection="0"/>
    <xf numFmtId="0" fontId="48" fillId="21"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48" fillId="6"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48" fillId="9" borderId="0" applyNumberFormat="0" applyBorder="0" applyAlignment="0" applyProtection="0"/>
    <xf numFmtId="0" fontId="8" fillId="9" borderId="0" applyNumberFormat="0" applyBorder="0" applyAlignment="0" applyProtection="0"/>
    <xf numFmtId="0" fontId="48" fillId="22" borderId="0" applyNumberFormat="0" applyBorder="0" applyAlignment="0" applyProtection="0"/>
    <xf numFmtId="0" fontId="8" fillId="22" borderId="0" applyNumberFormat="0" applyBorder="0" applyAlignment="0" applyProtection="0"/>
    <xf numFmtId="0" fontId="8" fillId="10" borderId="0" applyNumberFormat="0" applyBorder="0" applyAlignment="0" applyProtection="0"/>
    <xf numFmtId="0" fontId="48" fillId="3" borderId="0" applyNumberFormat="0" applyBorder="0" applyAlignment="0" applyProtection="0"/>
    <xf numFmtId="0" fontId="8" fillId="3" borderId="0" applyNumberFormat="0" applyBorder="0" applyAlignment="0" applyProtection="0"/>
    <xf numFmtId="0" fontId="8" fillId="5" borderId="0" applyNumberFormat="0" applyBorder="0" applyAlignment="0" applyProtection="0"/>
    <xf numFmtId="0" fontId="48" fillId="6"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48" fillId="21" borderId="0" applyNumberFormat="0" applyBorder="0" applyAlignment="0" applyProtection="0"/>
    <xf numFmtId="0" fontId="8" fillId="21" borderId="0" applyNumberFormat="0" applyBorder="0" applyAlignment="0" applyProtection="0"/>
    <xf numFmtId="0" fontId="8" fillId="11" borderId="0" applyNumberFormat="0" applyBorder="0" applyAlignment="0" applyProtection="0"/>
    <xf numFmtId="0" fontId="49" fillId="6"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49" fillId="19" borderId="0" applyNumberFormat="0" applyBorder="0" applyAlignment="0" applyProtection="0"/>
    <xf numFmtId="0" fontId="9" fillId="19" borderId="0" applyNumberFormat="0" applyBorder="0" applyAlignment="0" applyProtection="0"/>
    <xf numFmtId="0" fontId="9" fillId="9" borderId="0" applyNumberFormat="0" applyBorder="0" applyAlignment="0" applyProtection="0"/>
    <xf numFmtId="0" fontId="49"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49" fillId="3" borderId="0" applyNumberFormat="0" applyBorder="0" applyAlignment="0" applyProtection="0"/>
    <xf numFmtId="0" fontId="9" fillId="3" borderId="0" applyNumberFormat="0" applyBorder="0" applyAlignment="0" applyProtection="0"/>
    <xf numFmtId="0" fontId="9" fillId="13" borderId="0" applyNumberFormat="0" applyBorder="0" applyAlignment="0" applyProtection="0"/>
    <xf numFmtId="0" fontId="49" fillId="6" borderId="0" applyNumberFormat="0" applyBorder="0" applyAlignment="0" applyProtection="0"/>
    <xf numFmtId="0" fontId="9" fillId="6" borderId="0" applyNumberFormat="0" applyBorder="0" applyAlignment="0" applyProtection="0"/>
    <xf numFmtId="0" fontId="9" fillId="14" borderId="0" applyNumberFormat="0" applyBorder="0" applyAlignment="0" applyProtection="0"/>
    <xf numFmtId="0" fontId="49" fillId="9" borderId="0" applyNumberFormat="0" applyBorder="0" applyAlignment="0" applyProtection="0"/>
    <xf numFmtId="0" fontId="9" fillId="9" borderId="0" applyNumberFormat="0" applyBorder="0" applyAlignment="0" applyProtection="0"/>
    <xf numFmtId="0" fontId="9" fillId="15" borderId="0" applyNumberFormat="0" applyBorder="0" applyAlignment="0" applyProtection="0"/>
    <xf numFmtId="0" fontId="49" fillId="25" borderId="0" applyNumberFormat="0" applyBorder="0" applyAlignment="0" applyProtection="0"/>
    <xf numFmtId="0" fontId="9" fillId="25" borderId="0" applyNumberFormat="0" applyBorder="0" applyAlignment="0" applyProtection="0"/>
    <xf numFmtId="0" fontId="9" fillId="16" borderId="0" applyNumberFormat="0" applyBorder="0" applyAlignment="0" applyProtection="0"/>
    <xf numFmtId="0" fontId="49" fillId="19" borderId="0" applyNumberFormat="0" applyBorder="0" applyAlignment="0" applyProtection="0"/>
    <xf numFmtId="0" fontId="9" fillId="19" borderId="0" applyNumberFormat="0" applyBorder="0" applyAlignment="0" applyProtection="0"/>
    <xf numFmtId="0" fontId="9" fillId="17" borderId="0" applyNumberFormat="0" applyBorder="0" applyAlignment="0" applyProtection="0"/>
    <xf numFmtId="0" fontId="49" fillId="11" borderId="0" applyNumberFormat="0" applyBorder="0" applyAlignment="0" applyProtection="0"/>
    <xf numFmtId="0" fontId="9" fillId="11" borderId="0" applyNumberFormat="0" applyBorder="0" applyAlignment="0" applyProtection="0"/>
    <xf numFmtId="0" fontId="9" fillId="18" borderId="0" applyNumberFormat="0" applyBorder="0" applyAlignment="0" applyProtection="0"/>
    <xf numFmtId="0" fontId="49" fillId="26" borderId="0" applyNumberFormat="0" applyBorder="0" applyAlignment="0" applyProtection="0"/>
    <xf numFmtId="0" fontId="9" fillId="26" borderId="0" applyNumberFormat="0" applyBorder="0" applyAlignment="0" applyProtection="0"/>
    <xf numFmtId="0" fontId="9" fillId="13" borderId="0" applyNumberFormat="0" applyBorder="0" applyAlignment="0" applyProtection="0"/>
    <xf numFmtId="0" fontId="49" fillId="14" borderId="0" applyNumberFormat="0" applyBorder="0" applyAlignment="0" applyProtection="0"/>
    <xf numFmtId="0" fontId="9" fillId="14" borderId="0" applyNumberFormat="0" applyBorder="0" applyAlignment="0" applyProtection="0"/>
    <xf numFmtId="0" fontId="49" fillId="17" borderId="0" applyNumberFormat="0" applyBorder="0" applyAlignment="0" applyProtection="0"/>
    <xf numFmtId="0" fontId="9" fillId="17" borderId="0" applyNumberFormat="0" applyBorder="0" applyAlignment="0" applyProtection="0"/>
    <xf numFmtId="0" fontId="9" fillId="19" borderId="0" applyNumberFormat="0" applyBorder="0" applyAlignment="0" applyProtection="0"/>
    <xf numFmtId="0" fontId="50" fillId="0" borderId="0" applyNumberFormat="0" applyFill="0" applyBorder="0" applyAlignment="0" applyProtection="0"/>
    <xf numFmtId="0" fontId="10" fillId="0" borderId="0" applyNumberFormat="0" applyFill="0" applyBorder="0" applyAlignment="0" applyProtection="0"/>
    <xf numFmtId="0" fontId="51" fillId="27" borderId="1" applyNumberFormat="0" applyAlignment="0" applyProtection="0"/>
    <xf numFmtId="0" fontId="39" fillId="27" borderId="1" applyNumberFormat="0" applyAlignment="0" applyProtection="0"/>
    <xf numFmtId="0" fontId="11" fillId="20" borderId="1" applyNumberFormat="0" applyAlignment="0" applyProtection="0"/>
    <xf numFmtId="0" fontId="50" fillId="0" borderId="24" applyNumberFormat="0" applyFill="0" applyAlignment="0" applyProtection="0"/>
    <xf numFmtId="0" fontId="10" fillId="0" borderId="24" applyNumberFormat="0" applyFill="0" applyAlignment="0" applyProtection="0"/>
    <xf numFmtId="0" fontId="12" fillId="0" borderId="2" applyNumberFormat="0" applyFill="0" applyAlignment="0" applyProtection="0"/>
    <xf numFmtId="0" fontId="52" fillId="21" borderId="3" applyNumberFormat="0" applyFont="0" applyAlignment="0" applyProtection="0"/>
    <xf numFmtId="0" fontId="7" fillId="21" borderId="3" applyNumberFormat="0" applyFont="0" applyAlignment="0" applyProtection="0"/>
    <xf numFmtId="0" fontId="4" fillId="21" borderId="3" applyNumberFormat="0" applyFont="0" applyAlignment="0" applyProtection="0"/>
    <xf numFmtId="0" fontId="38" fillId="0" borderId="0">
      <alignment horizontal="left"/>
    </xf>
    <xf numFmtId="0" fontId="53" fillId="22" borderId="1" applyNumberFormat="0" applyAlignment="0" applyProtection="0"/>
    <xf numFmtId="0" fontId="13" fillId="22" borderId="1" applyNumberFormat="0" applyAlignment="0" applyProtection="0"/>
    <xf numFmtId="0" fontId="13" fillId="7" borderId="1" applyNumberFormat="0" applyAlignment="0" applyProtection="0"/>
    <xf numFmtId="170" fontId="7" fillId="0" borderId="0" applyFont="0" applyFill="0" applyBorder="0" applyAlignment="0" applyProtection="0"/>
    <xf numFmtId="168" fontId="4" fillId="0" borderId="0" applyFont="0" applyFill="0" applyBorder="0" applyAlignment="0" applyProtection="0"/>
    <xf numFmtId="0" fontId="54" fillId="5" borderId="0" applyNumberFormat="0" applyBorder="0" applyAlignment="0" applyProtection="0"/>
    <xf numFmtId="0" fontId="14" fillId="5" borderId="0" applyNumberFormat="0" applyBorder="0" applyAlignment="0" applyProtection="0"/>
    <xf numFmtId="0" fontId="14" fillId="3" borderId="0" applyNumberFormat="0" applyBorder="0" applyAlignment="0" applyProtection="0"/>
    <xf numFmtId="0" fontId="55" fillId="0" borderId="0" applyNumberFormat="0" applyFill="0" applyBorder="0" applyAlignment="0" applyProtection="0">
      <alignment vertical="top"/>
      <protection locked="0"/>
    </xf>
    <xf numFmtId="164" fontId="46" fillId="0" borderId="0" applyFont="0" applyFill="0" applyBorder="0" applyAlignment="0" applyProtection="0"/>
    <xf numFmtId="164" fontId="34" fillId="0" borderId="0" applyFont="0" applyFill="0" applyBorder="0" applyAlignment="0" applyProtection="0"/>
    <xf numFmtId="164" fontId="4" fillId="0" borderId="0" applyFont="0" applyFill="0" applyBorder="0" applyAlignment="0" applyProtection="0"/>
    <xf numFmtId="167" fontId="7" fillId="0" borderId="0" applyFont="0" applyFill="0" applyBorder="0" applyAlignment="0" applyProtection="0"/>
    <xf numFmtId="167" fontId="4" fillId="0" borderId="0" applyFont="0" applyFill="0" applyBorder="0" applyAlignment="0" applyProtection="0"/>
    <xf numFmtId="165" fontId="4"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174" fontId="4"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166" fontId="4" fillId="0" borderId="0" applyFont="0" applyFill="0" applyBorder="0" applyAlignment="0" applyProtection="0"/>
    <xf numFmtId="44" fontId="3" fillId="0" borderId="0" applyFont="0" applyFill="0" applyBorder="0" applyAlignment="0" applyProtection="0"/>
    <xf numFmtId="0" fontId="56" fillId="22" borderId="0" applyNumberFormat="0" applyBorder="0" applyAlignment="0" applyProtection="0"/>
    <xf numFmtId="0" fontId="40" fillId="22" borderId="0" applyNumberFormat="0" applyBorder="0" applyAlignment="0" applyProtection="0"/>
    <xf numFmtId="0" fontId="15" fillId="22" borderId="0" applyNumberFormat="0" applyBorder="0" applyAlignment="0" applyProtection="0"/>
    <xf numFmtId="0" fontId="48" fillId="0" borderId="0"/>
    <xf numFmtId="0" fontId="4" fillId="0" borderId="0"/>
    <xf numFmtId="0" fontId="3" fillId="0" borderId="0"/>
    <xf numFmtId="0" fontId="57" fillId="0" borderId="0"/>
    <xf numFmtId="0" fontId="4" fillId="0" borderId="0"/>
    <xf numFmtId="0" fontId="45" fillId="0" borderId="0"/>
    <xf numFmtId="0" fontId="4" fillId="0" borderId="0"/>
    <xf numFmtId="0" fontId="7" fillId="0" borderId="0"/>
    <xf numFmtId="0" fontId="29" fillId="0" borderId="0"/>
    <xf numFmtId="0" fontId="4" fillId="0" borderId="0"/>
    <xf numFmtId="0" fontId="7" fillId="0" borderId="0"/>
    <xf numFmtId="0" fontId="3" fillId="0" borderId="0"/>
    <xf numFmtId="0" fontId="58" fillId="6" borderId="0" applyNumberFormat="0" applyBorder="0" applyAlignment="0" applyProtection="0"/>
    <xf numFmtId="0" fontId="16" fillId="6" borderId="0" applyNumberFormat="0" applyBorder="0" applyAlignment="0" applyProtection="0"/>
    <xf numFmtId="0" fontId="16" fillId="4" borderId="0" applyNumberFormat="0" applyBorder="0" applyAlignment="0" applyProtection="0"/>
    <xf numFmtId="0" fontId="59" fillId="27" borderId="5" applyNumberFormat="0" applyAlignment="0" applyProtection="0"/>
    <xf numFmtId="0" fontId="17" fillId="27" borderId="5" applyNumberFormat="0" applyAlignment="0" applyProtection="0"/>
    <xf numFmtId="0" fontId="17" fillId="20" borderId="5" applyNumberFormat="0" applyAlignment="0" applyProtection="0"/>
    <xf numFmtId="0" fontId="60" fillId="0" borderId="0" applyNumberFormat="0" applyFill="0" applyBorder="0" applyAlignment="0" applyProtection="0"/>
    <xf numFmtId="0" fontId="18" fillId="0" borderId="0" applyNumberFormat="0" applyFill="0" applyBorder="0" applyAlignment="0" applyProtection="0"/>
    <xf numFmtId="0" fontId="19" fillId="0" borderId="0" applyNumberFormat="0" applyFill="0" applyBorder="0" applyAlignment="0" applyProtection="0"/>
    <xf numFmtId="0" fontId="61" fillId="0" borderId="25" applyNumberFormat="0" applyFill="0" applyAlignment="0" applyProtection="0"/>
    <xf numFmtId="0" fontId="42" fillId="0" borderId="25" applyNumberFormat="0" applyFill="0" applyAlignment="0" applyProtection="0"/>
    <xf numFmtId="0" fontId="20" fillId="0" borderId="7" applyNumberFormat="0" applyFill="0" applyAlignment="0" applyProtection="0"/>
    <xf numFmtId="0" fontId="62" fillId="0" borderId="26" applyNumberFormat="0" applyFill="0" applyAlignment="0" applyProtection="0"/>
    <xf numFmtId="0" fontId="43" fillId="0" borderId="26" applyNumberFormat="0" applyFill="0" applyAlignment="0" applyProtection="0"/>
    <xf numFmtId="0" fontId="21" fillId="0" borderId="8" applyNumberFormat="0" applyFill="0" applyAlignment="0" applyProtection="0"/>
    <xf numFmtId="0" fontId="63" fillId="0" borderId="27" applyNumberFormat="0" applyFill="0" applyAlignment="0" applyProtection="0"/>
    <xf numFmtId="0" fontId="44" fillId="0" borderId="27" applyNumberFormat="0" applyFill="0" applyAlignment="0" applyProtection="0"/>
    <xf numFmtId="0" fontId="22" fillId="0" borderId="9" applyNumberFormat="0" applyFill="0" applyAlignment="0" applyProtection="0"/>
    <xf numFmtId="0" fontId="63" fillId="0" borderId="0" applyNumberFormat="0" applyFill="0" applyBorder="0" applyAlignment="0" applyProtection="0"/>
    <xf numFmtId="0" fontId="44" fillId="0" borderId="0" applyNumberFormat="0" applyFill="0" applyBorder="0" applyAlignment="0" applyProtection="0"/>
    <xf numFmtId="0" fontId="22" fillId="0" borderId="0" applyNumberFormat="0" applyFill="0" applyBorder="0" applyAlignment="0" applyProtection="0"/>
    <xf numFmtId="0" fontId="64" fillId="0" borderId="28" applyNumberFormat="0" applyFill="0" applyAlignment="0" applyProtection="0"/>
    <xf numFmtId="0" fontId="23" fillId="0" borderId="28" applyNumberFormat="0" applyFill="0" applyAlignment="0" applyProtection="0"/>
    <xf numFmtId="0" fontId="23" fillId="0" borderId="10" applyNumberFormat="0" applyFill="0" applyAlignment="0" applyProtection="0"/>
    <xf numFmtId="0" fontId="65" fillId="0" borderId="0">
      <alignment horizontal="right"/>
    </xf>
    <xf numFmtId="0" fontId="66" fillId="23" borderId="11" applyNumberFormat="0" applyAlignment="0" applyProtection="0"/>
    <xf numFmtId="0" fontId="24" fillId="23" borderId="11" applyNumberFormat="0" applyAlignment="0" applyProtection="0"/>
    <xf numFmtId="0" fontId="7" fillId="0" borderId="0"/>
    <xf numFmtId="44" fontId="7" fillId="0" borderId="0" applyFont="0" applyFill="0" applyBorder="0" applyAlignment="0" applyProtection="0"/>
    <xf numFmtId="0" fontId="4" fillId="0" borderId="0"/>
    <xf numFmtId="0" fontId="7" fillId="0" borderId="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168" fontId="7" fillId="0" borderId="0" applyFont="0" applyFill="0" applyBorder="0" applyAlignment="0" applyProtection="0"/>
    <xf numFmtId="43" fontId="7" fillId="0" borderId="0" applyFont="0" applyFill="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8" fillId="21" borderId="0" applyNumberFormat="0" applyBorder="0" applyAlignment="0" applyProtection="0"/>
    <xf numFmtId="0" fontId="8" fillId="6" borderId="0" applyNumberFormat="0" applyBorder="0" applyAlignment="0" applyProtection="0"/>
    <xf numFmtId="0" fontId="8" fillId="22" borderId="0" applyNumberFormat="0" applyBorder="0" applyAlignment="0" applyProtection="0"/>
    <xf numFmtId="0" fontId="8" fillId="3" borderId="0" applyNumberFormat="0" applyBorder="0" applyAlignment="0" applyProtection="0"/>
    <xf numFmtId="0" fontId="8" fillId="6" borderId="0" applyNumberFormat="0" applyBorder="0" applyAlignment="0" applyProtection="0"/>
    <xf numFmtId="0" fontId="8" fillId="21" borderId="0" applyNumberFormat="0" applyBorder="0" applyAlignment="0" applyProtection="0"/>
    <xf numFmtId="0" fontId="9" fillId="6" borderId="0" applyNumberFormat="0" applyBorder="0" applyAlignment="0" applyProtection="0"/>
    <xf numFmtId="0" fontId="9" fillId="19" borderId="0" applyNumberFormat="0" applyBorder="0" applyAlignment="0" applyProtection="0"/>
    <xf numFmtId="0" fontId="9" fillId="11" borderId="0" applyNumberFormat="0" applyBorder="0" applyAlignment="0" applyProtection="0"/>
    <xf numFmtId="0" fontId="9" fillId="3" borderId="0" applyNumberFormat="0" applyBorder="0" applyAlignment="0" applyProtection="0"/>
    <xf numFmtId="0" fontId="9" fillId="6" borderId="0" applyNumberFormat="0" applyBorder="0" applyAlignment="0" applyProtection="0"/>
    <xf numFmtId="0" fontId="9" fillId="9" borderId="0" applyNumberFormat="0" applyBorder="0" applyAlignment="0" applyProtection="0"/>
    <xf numFmtId="0" fontId="9" fillId="25" borderId="0" applyNumberFormat="0" applyBorder="0" applyAlignment="0" applyProtection="0"/>
    <xf numFmtId="0" fontId="9" fillId="19" borderId="0" applyNumberFormat="0" applyBorder="0" applyAlignment="0" applyProtection="0"/>
    <xf numFmtId="0" fontId="9" fillId="11" borderId="0" applyNumberFormat="0" applyBorder="0" applyAlignment="0" applyProtection="0"/>
    <xf numFmtId="0" fontId="9" fillId="26" borderId="0" applyNumberFormat="0" applyBorder="0" applyAlignment="0" applyProtection="0"/>
    <xf numFmtId="0" fontId="9" fillId="17" borderId="0" applyNumberFormat="0" applyBorder="0" applyAlignment="0" applyProtection="0"/>
    <xf numFmtId="0" fontId="39" fillId="27" borderId="1" applyNumberFormat="0" applyAlignment="0" applyProtection="0"/>
    <xf numFmtId="0" fontId="10" fillId="0" borderId="24" applyNumberFormat="0" applyFill="0" applyAlignment="0" applyProtection="0"/>
    <xf numFmtId="0" fontId="7" fillId="21" borderId="3" applyNumberFormat="0" applyFont="0" applyAlignment="0" applyProtection="0"/>
    <xf numFmtId="0" fontId="13" fillId="22" borderId="1" applyNumberFormat="0" applyAlignment="0" applyProtection="0"/>
    <xf numFmtId="168" fontId="4" fillId="0" borderId="0" applyFont="0" applyFill="0" applyBorder="0" applyAlignment="0" applyProtection="0"/>
    <xf numFmtId="170" fontId="4" fillId="0" borderId="0" applyFont="0" applyFill="0" applyBorder="0" applyAlignment="0" applyProtection="0"/>
    <xf numFmtId="44" fontId="7" fillId="0" borderId="0" applyFont="0" applyFill="0" applyBorder="0" applyAlignment="0" applyProtection="0"/>
    <xf numFmtId="168" fontId="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14" fillId="5" borderId="0" applyNumberFormat="0" applyBorder="0" applyAlignment="0" applyProtection="0"/>
    <xf numFmtId="167" fontId="7" fillId="0" borderId="0" applyFont="0" applyFill="0" applyBorder="0" applyAlignment="0" applyProtection="0"/>
    <xf numFmtId="164" fontId="46" fillId="0" borderId="0" applyFont="0" applyFill="0" applyBorder="0" applyAlignment="0" applyProtection="0"/>
    <xf numFmtId="167" fontId="7" fillId="0" borderId="0" applyFont="0" applyFill="0" applyBorder="0" applyAlignment="0" applyProtection="0"/>
    <xf numFmtId="167" fontId="4" fillId="0" borderId="0" applyFont="0" applyFill="0" applyBorder="0" applyAlignment="0" applyProtection="0"/>
    <xf numFmtId="167" fontId="4" fillId="0" borderId="0" applyFont="0" applyFill="0" applyBorder="0" applyAlignment="0" applyProtection="0"/>
    <xf numFmtId="167" fontId="7" fillId="0" borderId="0" applyFont="0" applyFill="0" applyBorder="0" applyAlignment="0" applyProtection="0"/>
    <xf numFmtId="164" fontId="4" fillId="0" borderId="0" applyFont="0" applyFill="0" applyBorder="0" applyAlignment="0" applyProtection="0"/>
    <xf numFmtId="164" fontId="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166" fontId="7" fillId="0" borderId="0" applyFont="0" applyFill="0" applyBorder="0" applyAlignment="0" applyProtection="0"/>
    <xf numFmtId="166" fontId="7"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44" fontId="3" fillId="0" borderId="0" applyFont="0" applyFill="0" applyBorder="0" applyAlignment="0" applyProtection="0"/>
    <xf numFmtId="44" fontId="7" fillId="0" borderId="0" applyFont="0" applyFill="0" applyBorder="0" applyAlignment="0" applyProtection="0"/>
    <xf numFmtId="0" fontId="40" fillId="22" borderId="0" applyNumberFormat="0" applyBorder="0" applyAlignment="0" applyProtection="0"/>
    <xf numFmtId="0" fontId="4" fillId="0" borderId="0"/>
    <xf numFmtId="0" fontId="7" fillId="0" borderId="0"/>
    <xf numFmtId="4" fontId="7" fillId="0" borderId="0">
      <alignment horizontal="right"/>
    </xf>
    <xf numFmtId="0" fontId="4" fillId="0" borderId="0"/>
    <xf numFmtId="4" fontId="7" fillId="0" borderId="0">
      <alignment horizontal="right"/>
    </xf>
    <xf numFmtId="4" fontId="7" fillId="0" borderId="0">
      <alignment horizontal="right"/>
    </xf>
    <xf numFmtId="4" fontId="7" fillId="0" borderId="0">
      <alignment horizontal="right"/>
    </xf>
    <xf numFmtId="0" fontId="32" fillId="0" borderId="0"/>
    <xf numFmtId="4" fontId="7" fillId="0" borderId="0">
      <alignment horizontal="right"/>
    </xf>
    <xf numFmtId="0" fontId="32" fillId="0" borderId="0"/>
    <xf numFmtId="0" fontId="29" fillId="0" borderId="0"/>
    <xf numFmtId="0" fontId="4" fillId="0" borderId="0"/>
    <xf numFmtId="0" fontId="32" fillId="0" borderId="0"/>
    <xf numFmtId="0" fontId="3" fillId="0" borderId="0"/>
    <xf numFmtId="0" fontId="3" fillId="0" borderId="0"/>
    <xf numFmtId="0" fontId="4" fillId="0" borderId="0"/>
    <xf numFmtId="0" fontId="3" fillId="0" borderId="0"/>
    <xf numFmtId="0" fontId="29" fillId="0" borderId="0"/>
    <xf numFmtId="0" fontId="29" fillId="0" borderId="0"/>
    <xf numFmtId="0" fontId="7" fillId="0" borderId="0"/>
    <xf numFmtId="0" fontId="7" fillId="0" borderId="0"/>
    <xf numFmtId="0" fontId="3" fillId="0" borderId="0"/>
    <xf numFmtId="0" fontId="3" fillId="0" borderId="0"/>
    <xf numFmtId="0" fontId="4" fillId="0" borderId="0"/>
    <xf numFmtId="0" fontId="35" fillId="0" borderId="0"/>
    <xf numFmtId="0" fontId="35" fillId="0" borderId="0"/>
    <xf numFmtId="0" fontId="4" fillId="0" borderId="0"/>
    <xf numFmtId="0" fontId="4" fillId="0" borderId="0"/>
    <xf numFmtId="0" fontId="4" fillId="0" borderId="0"/>
    <xf numFmtId="0" fontId="7" fillId="0" borderId="0"/>
    <xf numFmtId="0" fontId="3" fillId="0" borderId="0"/>
    <xf numFmtId="0" fontId="16" fillId="6" borderId="0" applyNumberFormat="0" applyBorder="0" applyAlignment="0" applyProtection="0"/>
    <xf numFmtId="0" fontId="17" fillId="27" borderId="5" applyNumberFormat="0" applyAlignment="0" applyProtection="0"/>
    <xf numFmtId="0" fontId="42" fillId="0" borderId="25" applyNumberFormat="0" applyFill="0" applyAlignment="0" applyProtection="0"/>
    <xf numFmtId="0" fontId="43" fillId="0" borderId="26" applyNumberFormat="0" applyFill="0" applyAlignment="0" applyProtection="0"/>
    <xf numFmtId="0" fontId="44" fillId="0" borderId="27" applyNumberFormat="0" applyFill="0" applyAlignment="0" applyProtection="0"/>
    <xf numFmtId="0" fontId="44" fillId="0" borderId="0" applyNumberFormat="0" applyFill="0" applyBorder="0" applyAlignment="0" applyProtection="0"/>
    <xf numFmtId="0" fontId="23" fillId="0" borderId="28" applyNumberFormat="0" applyFill="0" applyAlignment="0" applyProtection="0"/>
    <xf numFmtId="0" fontId="67" fillId="0" borderId="0"/>
    <xf numFmtId="0" fontId="7" fillId="0" borderId="0"/>
    <xf numFmtId="44" fontId="46" fillId="0" borderId="0" applyFont="0" applyFill="0" applyBorder="0" applyAlignment="0" applyProtection="0"/>
    <xf numFmtId="44" fontId="34" fillId="0" borderId="0" applyFont="0" applyFill="0" applyBorder="0" applyAlignment="0" applyProtection="0"/>
    <xf numFmtId="0" fontId="2" fillId="0" borderId="0"/>
    <xf numFmtId="0" fontId="2" fillId="0" borderId="0"/>
    <xf numFmtId="0" fontId="7" fillId="0" borderId="0"/>
    <xf numFmtId="0" fontId="7" fillId="0" borderId="0"/>
    <xf numFmtId="0" fontId="4" fillId="0" borderId="0"/>
    <xf numFmtId="0" fontId="84" fillId="0" borderId="0"/>
    <xf numFmtId="44" fontId="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1" fillId="0" borderId="0"/>
    <xf numFmtId="0" fontId="1" fillId="0" borderId="0"/>
    <xf numFmtId="44" fontId="34"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1" fillId="0" borderId="0"/>
    <xf numFmtId="0" fontId="1" fillId="0" borderId="0"/>
    <xf numFmtId="44" fontId="34" fillId="0" borderId="0" applyFont="0" applyFill="0" applyBorder="0" applyAlignment="0" applyProtection="0"/>
    <xf numFmtId="0" fontId="4" fillId="0" borderId="0"/>
    <xf numFmtId="44" fontId="34" fillId="0" borderId="0" applyFont="0" applyFill="0" applyBorder="0" applyAlignment="0" applyProtection="0"/>
    <xf numFmtId="44" fontId="34" fillId="0" borderId="0" applyFont="0" applyFill="0" applyBorder="0" applyAlignment="0" applyProtection="0"/>
    <xf numFmtId="0" fontId="1" fillId="0" borderId="0"/>
    <xf numFmtId="0" fontId="1" fillId="0" borderId="0"/>
    <xf numFmtId="0" fontId="81" fillId="0" borderId="0"/>
    <xf numFmtId="0" fontId="4" fillId="0" borderId="0"/>
    <xf numFmtId="0" fontId="8" fillId="8" borderId="0" applyNumberFormat="0" applyBorder="0" applyAlignment="0" applyProtection="0"/>
    <xf numFmtId="0" fontId="48" fillId="9" borderId="0" applyNumberFormat="0" applyBorder="0" applyAlignment="0" applyProtection="0"/>
    <xf numFmtId="0" fontId="48" fillId="8" borderId="0" applyNumberFormat="0" applyBorder="0" applyAlignment="0" applyProtection="0"/>
    <xf numFmtId="44" fontId="34" fillId="0" borderId="0" applyFont="0" applyFill="0" applyBorder="0" applyAlignment="0" applyProtection="0"/>
    <xf numFmtId="0" fontId="48" fillId="8" borderId="0" applyNumberFormat="0" applyBorder="0" applyAlignment="0" applyProtection="0"/>
    <xf numFmtId="44" fontId="34" fillId="0" borderId="0" applyFont="0" applyFill="0" applyBorder="0" applyAlignment="0" applyProtection="0"/>
    <xf numFmtId="0" fontId="8" fillId="8" borderId="0" applyNumberFormat="0" applyBorder="0" applyAlignment="0" applyProtection="0"/>
    <xf numFmtId="0" fontId="8" fillId="2" borderId="0" applyNumberFormat="0" applyBorder="0" applyAlignment="0" applyProtection="0"/>
    <xf numFmtId="0" fontId="1" fillId="0" borderId="0"/>
    <xf numFmtId="0" fontId="1" fillId="0" borderId="0"/>
    <xf numFmtId="0" fontId="1" fillId="0" borderId="0"/>
    <xf numFmtId="0" fontId="48" fillId="3" borderId="0" applyNumberFormat="0" applyBorder="0" applyAlignment="0" applyProtection="0"/>
    <xf numFmtId="0" fontId="4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3"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168" fontId="7" fillId="0" borderId="0" applyFont="0" applyFill="0" applyBorder="0" applyAlignment="0" applyProtection="0"/>
    <xf numFmtId="0" fontId="8" fillId="4" borderId="0" applyNumberFormat="0" applyBorder="0" applyAlignment="0" applyProtection="0"/>
    <xf numFmtId="0" fontId="48" fillId="7" borderId="0" applyNumberFormat="0" applyBorder="0" applyAlignment="0" applyProtection="0"/>
    <xf numFmtId="170"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0" fontId="48" fillId="7" borderId="0" applyNumberFormat="0" applyBorder="0" applyAlignment="0" applyProtection="0"/>
    <xf numFmtId="0" fontId="8" fillId="7" borderId="0" applyNumberFormat="0" applyBorder="0" applyAlignment="0" applyProtection="0"/>
    <xf numFmtId="0" fontId="8" fillId="7" borderId="0" applyNumberFormat="0" applyBorder="0" applyAlignment="0" applyProtection="0"/>
    <xf numFmtId="0" fontId="8" fillId="5" borderId="0" applyNumberFormat="0" applyBorder="0" applyAlignment="0" applyProtection="0"/>
    <xf numFmtId="0" fontId="48" fillId="21" borderId="0" applyNumberFormat="0" applyBorder="0" applyAlignment="0" applyProtection="0"/>
    <xf numFmtId="0" fontId="4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7" borderId="0" applyNumberFormat="0" applyBorder="0" applyAlignment="0" applyProtection="0"/>
    <xf numFmtId="0" fontId="48" fillId="6" borderId="0" applyNumberFormat="0" applyBorder="0" applyAlignment="0" applyProtection="0"/>
    <xf numFmtId="0" fontId="4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165" fontId="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48" fillId="22" borderId="0" applyNumberFormat="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48" fillId="22" borderId="0" applyNumberFormat="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8" fillId="22" borderId="0" applyNumberFormat="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0" fontId="8" fillId="22" borderId="0" applyNumberFormat="0" applyBorder="0" applyAlignment="0" applyProtection="0"/>
    <xf numFmtId="0" fontId="8" fillId="10" borderId="0" applyNumberFormat="0" applyBorder="0" applyAlignment="0" applyProtection="0"/>
    <xf numFmtId="44" fontId="1" fillId="0" borderId="0" applyFont="0" applyFill="0" applyBorder="0" applyAlignment="0" applyProtection="0"/>
    <xf numFmtId="44" fontId="7" fillId="0" borderId="0" applyFont="0" applyFill="0" applyBorder="0" applyAlignment="0" applyProtection="0"/>
    <xf numFmtId="0" fontId="48" fillId="3" borderId="0" applyNumberFormat="0" applyBorder="0" applyAlignment="0" applyProtection="0"/>
    <xf numFmtId="0" fontId="8" fillId="3" borderId="0" applyNumberFormat="0" applyBorder="0" applyAlignment="0" applyProtection="0"/>
    <xf numFmtId="0" fontId="8" fillId="3" borderId="0" applyNumberFormat="0" applyBorder="0" applyAlignment="0" applyProtection="0"/>
    <xf numFmtId="0" fontId="8" fillId="5" borderId="0" applyNumberFormat="0" applyBorder="0" applyAlignment="0" applyProtection="0"/>
    <xf numFmtId="0" fontId="48" fillId="6" borderId="0" applyNumberFormat="0" applyBorder="0" applyAlignment="0" applyProtection="0"/>
    <xf numFmtId="0" fontId="48" fillId="6" borderId="0" applyNumberFormat="0" applyBorder="0" applyAlignment="0" applyProtection="0"/>
    <xf numFmtId="0" fontId="8" fillId="6" borderId="0" applyNumberFormat="0" applyBorder="0" applyAlignment="0" applyProtection="0"/>
    <xf numFmtId="0" fontId="8" fillId="6" borderId="0" applyNumberFormat="0" applyBorder="0" applyAlignment="0" applyProtection="0"/>
    <xf numFmtId="0" fontId="8" fillId="8" borderId="0" applyNumberFormat="0" applyBorder="0" applyAlignment="0" applyProtection="0"/>
    <xf numFmtId="0" fontId="48" fillId="21" borderId="0" applyNumberFormat="0" applyBorder="0" applyAlignment="0" applyProtection="0"/>
    <xf numFmtId="0" fontId="1" fillId="0" borderId="0"/>
    <xf numFmtId="0" fontId="4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11" borderId="0" applyNumberFormat="0" applyBorder="0" applyAlignment="0" applyProtection="0"/>
    <xf numFmtId="0" fontId="7" fillId="0" borderId="0"/>
    <xf numFmtId="0" fontId="1" fillId="0" borderId="0"/>
    <xf numFmtId="0" fontId="4" fillId="0" borderId="0"/>
    <xf numFmtId="0" fontId="1" fillId="0" borderId="0"/>
    <xf numFmtId="0" fontId="4" fillId="0" borderId="0"/>
    <xf numFmtId="0" fontId="49" fillId="6" borderId="0" applyNumberFormat="0" applyBorder="0" applyAlignment="0" applyProtection="0"/>
    <xf numFmtId="0" fontId="4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12" borderId="0" applyNumberFormat="0" applyBorder="0" applyAlignment="0" applyProtection="0"/>
    <xf numFmtId="0" fontId="49" fillId="19" borderId="0" applyNumberFormat="0" applyBorder="0" applyAlignment="0" applyProtection="0"/>
    <xf numFmtId="0" fontId="4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9"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0" borderId="0" applyNumberFormat="0" applyBorder="0" applyAlignment="0" applyProtection="0"/>
    <xf numFmtId="0" fontId="49" fillId="3" borderId="0" applyNumberFormat="0" applyBorder="0" applyAlignment="0" applyProtection="0"/>
    <xf numFmtId="0" fontId="4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13"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14" borderId="0" applyNumberFormat="0" applyBorder="0" applyAlignment="0" applyProtection="0"/>
    <xf numFmtId="0" fontId="49" fillId="9" borderId="0" applyNumberFormat="0" applyBorder="0" applyAlignment="0" applyProtection="0"/>
    <xf numFmtId="0" fontId="49" fillId="9"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5" borderId="0" applyNumberFormat="0" applyBorder="0" applyAlignment="0" applyProtection="0"/>
    <xf numFmtId="0" fontId="49" fillId="25" borderId="0" applyNumberFormat="0" applyBorder="0" applyAlignment="0" applyProtection="0"/>
    <xf numFmtId="0" fontId="49" fillId="25" borderId="0" applyNumberFormat="0" applyBorder="0" applyAlignment="0" applyProtection="0"/>
    <xf numFmtId="0" fontId="9" fillId="25" borderId="0" applyNumberFormat="0" applyBorder="0" applyAlignment="0" applyProtection="0"/>
    <xf numFmtId="0" fontId="9" fillId="25" borderId="0" applyNumberFormat="0" applyBorder="0" applyAlignment="0" applyProtection="0"/>
    <xf numFmtId="0" fontId="9" fillId="16" borderId="0" applyNumberFormat="0" applyBorder="0" applyAlignment="0" applyProtection="0"/>
    <xf numFmtId="0" fontId="49" fillId="19" borderId="0" applyNumberFormat="0" applyBorder="0" applyAlignment="0" applyProtection="0"/>
    <xf numFmtId="0" fontId="49" fillId="19" borderId="0" applyNumberFormat="0" applyBorder="0" applyAlignment="0" applyProtection="0"/>
    <xf numFmtId="0" fontId="9" fillId="19" borderId="0" applyNumberFormat="0" applyBorder="0" applyAlignment="0" applyProtection="0"/>
    <xf numFmtId="0" fontId="9" fillId="19" borderId="0" applyNumberFormat="0" applyBorder="0" applyAlignment="0" applyProtection="0"/>
    <xf numFmtId="0" fontId="9" fillId="17" borderId="0" applyNumberFormat="0" applyBorder="0" applyAlignment="0" applyProtection="0"/>
    <xf numFmtId="0" fontId="49" fillId="11" borderId="0" applyNumberFormat="0" applyBorder="0" applyAlignment="0" applyProtection="0"/>
    <xf numFmtId="0" fontId="49" fillId="11"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9" fillId="18" borderId="0" applyNumberFormat="0" applyBorder="0" applyAlignment="0" applyProtection="0"/>
    <xf numFmtId="0" fontId="49" fillId="26" borderId="0" applyNumberFormat="0" applyBorder="0" applyAlignment="0" applyProtection="0"/>
    <xf numFmtId="0" fontId="49" fillId="26" borderId="0" applyNumberFormat="0" applyBorder="0" applyAlignment="0" applyProtection="0"/>
    <xf numFmtId="0" fontId="9" fillId="26" borderId="0" applyNumberFormat="0" applyBorder="0" applyAlignment="0" applyProtection="0"/>
    <xf numFmtId="0" fontId="9" fillId="26" borderId="0" applyNumberFormat="0" applyBorder="0" applyAlignment="0" applyProtection="0"/>
    <xf numFmtId="0" fontId="9" fillId="13" borderId="0" applyNumberFormat="0" applyBorder="0" applyAlignment="0" applyProtection="0"/>
    <xf numFmtId="0" fontId="49" fillId="17" borderId="0" applyNumberFormat="0" applyBorder="0" applyAlignment="0" applyProtection="0"/>
    <xf numFmtId="0" fontId="49" fillId="17" borderId="0" applyNumberFormat="0" applyBorder="0" applyAlignment="0" applyProtection="0"/>
    <xf numFmtId="0" fontId="9" fillId="17" borderId="0" applyNumberFormat="0" applyBorder="0" applyAlignment="0" applyProtection="0"/>
    <xf numFmtId="0" fontId="9" fillId="17" borderId="0" applyNumberFormat="0" applyBorder="0" applyAlignment="0" applyProtection="0"/>
    <xf numFmtId="0" fontId="9" fillId="19" borderId="0" applyNumberFormat="0" applyBorder="0" applyAlignment="0" applyProtection="0"/>
    <xf numFmtId="0" fontId="51" fillId="27" borderId="1" applyNumberFormat="0" applyAlignment="0" applyProtection="0"/>
    <xf numFmtId="0" fontId="51" fillId="27" borderId="1" applyNumberFormat="0" applyAlignment="0" applyProtection="0"/>
    <xf numFmtId="0" fontId="39" fillId="27" borderId="1" applyNumberFormat="0" applyAlignment="0" applyProtection="0"/>
    <xf numFmtId="0" fontId="39" fillId="27" borderId="1" applyNumberFormat="0" applyAlignment="0" applyProtection="0"/>
    <xf numFmtId="0" fontId="11" fillId="20" borderId="1" applyNumberFormat="0" applyAlignment="0" applyProtection="0"/>
    <xf numFmtId="0" fontId="50" fillId="0" borderId="24" applyNumberFormat="0" applyFill="0" applyAlignment="0" applyProtection="0"/>
    <xf numFmtId="0" fontId="50" fillId="0" borderId="24" applyNumberFormat="0" applyFill="0" applyAlignment="0" applyProtection="0"/>
    <xf numFmtId="0" fontId="10" fillId="0" borderId="24" applyNumberFormat="0" applyFill="0" applyAlignment="0" applyProtection="0"/>
    <xf numFmtId="0" fontId="10" fillId="0" borderId="24" applyNumberFormat="0" applyFill="0" applyAlignment="0" applyProtection="0"/>
    <xf numFmtId="0" fontId="12" fillId="0" borderId="2" applyNumberFormat="0" applyFill="0" applyAlignment="0" applyProtection="0"/>
    <xf numFmtId="0" fontId="52" fillId="21" borderId="3" applyNumberFormat="0" applyFont="0" applyAlignment="0" applyProtection="0"/>
    <xf numFmtId="0" fontId="52" fillId="21" borderId="3" applyNumberFormat="0" applyFont="0" applyAlignment="0" applyProtection="0"/>
    <xf numFmtId="0" fontId="7" fillId="21" borderId="3" applyNumberFormat="0" applyFont="0" applyAlignment="0" applyProtection="0"/>
    <xf numFmtId="0" fontId="53" fillId="22" borderId="1" applyNumberFormat="0" applyAlignment="0" applyProtection="0"/>
    <xf numFmtId="0" fontId="53" fillId="22" borderId="1" applyNumberFormat="0" applyAlignment="0" applyProtection="0"/>
    <xf numFmtId="0" fontId="13" fillId="22" borderId="1" applyNumberFormat="0" applyAlignment="0" applyProtection="0"/>
    <xf numFmtId="0" fontId="13" fillId="22" borderId="1" applyNumberFormat="0" applyAlignment="0" applyProtection="0"/>
    <xf numFmtId="0" fontId="13" fillId="7" borderId="1" applyNumberFormat="0" applyAlignment="0" applyProtection="0"/>
    <xf numFmtId="168" fontId="7" fillId="0" borderId="0" applyFont="0" applyFill="0" applyBorder="0" applyAlignment="0" applyProtection="0"/>
    <xf numFmtId="168" fontId="4" fillId="0" borderId="0" applyFont="0" applyFill="0" applyBorder="0" applyAlignment="0" applyProtection="0"/>
    <xf numFmtId="169" fontId="4" fillId="0" borderId="0" applyFill="0" applyBorder="0" applyProtection="0">
      <alignment horizontal="left"/>
    </xf>
    <xf numFmtId="170" fontId="7" fillId="0" borderId="0" applyFont="0" applyFill="0" applyBorder="0" applyAlignment="0" applyProtection="0"/>
    <xf numFmtId="44" fontId="7" fillId="0" borderId="0" applyFont="0" applyFill="0" applyBorder="0" applyAlignment="0" applyProtection="0"/>
    <xf numFmtId="0" fontId="87" fillId="30" borderId="0">
      <alignment horizontal="center"/>
    </xf>
    <xf numFmtId="0" fontId="54" fillId="5" borderId="0" applyNumberFormat="0" applyBorder="0" applyAlignment="0" applyProtection="0"/>
    <xf numFmtId="0" fontId="54" fillId="5" borderId="0" applyNumberFormat="0" applyBorder="0" applyAlignment="0" applyProtection="0"/>
    <xf numFmtId="0" fontId="14" fillId="5" borderId="0" applyNumberFormat="0" applyBorder="0" applyAlignment="0" applyProtection="0"/>
    <xf numFmtId="0" fontId="14" fillId="5" borderId="0" applyNumberFormat="0" applyBorder="0" applyAlignment="0" applyProtection="0"/>
    <xf numFmtId="0" fontId="14" fillId="3" borderId="0" applyNumberFormat="0" applyBorder="0" applyAlignment="0" applyProtection="0"/>
    <xf numFmtId="0" fontId="28"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applyNumberFormat="0" applyFill="0" applyBorder="0" applyAlignment="0" applyProtection="0"/>
    <xf numFmtId="0" fontId="89" fillId="0" borderId="0" applyNumberFormat="0" applyFill="0" applyBorder="0" applyAlignment="0" applyProtection="0">
      <alignment vertical="top"/>
      <protection locked="0"/>
    </xf>
    <xf numFmtId="0" fontId="47" fillId="0" borderId="0" applyNumberFormat="0" applyFill="0" applyBorder="0" applyAlignment="0" applyProtection="0"/>
    <xf numFmtId="0" fontId="55" fillId="0" borderId="0" applyNumberFormat="0" applyFill="0" applyBorder="0" applyAlignment="0" applyProtection="0">
      <alignment vertical="top"/>
      <protection locked="0"/>
    </xf>
    <xf numFmtId="167" fontId="4" fillId="0" borderId="0" applyFont="0" applyFill="0" applyBorder="0" applyAlignment="0" applyProtection="0"/>
    <xf numFmtId="164" fontId="1" fillId="0" borderId="0" applyFont="0" applyFill="0" applyBorder="0" applyAlignment="0" applyProtection="0"/>
    <xf numFmtId="167" fontId="7" fillId="0" borderId="0" applyFont="0" applyFill="0" applyBorder="0" applyAlignment="0" applyProtection="0"/>
    <xf numFmtId="164" fontId="34" fillId="0" borderId="0" applyFont="0" applyFill="0" applyBorder="0" applyAlignment="0" applyProtection="0"/>
    <xf numFmtId="164" fontId="34" fillId="0" borderId="0" applyFont="0" applyFill="0" applyBorder="0" applyAlignment="0" applyProtection="0"/>
    <xf numFmtId="164" fontId="46" fillId="0" borderId="0" applyFont="0" applyFill="0" applyBorder="0" applyAlignment="0" applyProtection="0"/>
    <xf numFmtId="167" fontId="4" fillId="0" borderId="0" applyFont="0" applyFill="0" applyBorder="0" applyAlignment="0" applyProtection="0"/>
    <xf numFmtId="167" fontId="7" fillId="0" borderId="0" applyFont="0" applyFill="0" applyBorder="0" applyAlignment="0" applyProtection="0"/>
    <xf numFmtId="164" fontId="1" fillId="0" borderId="0" applyFont="0" applyFill="0" applyBorder="0" applyAlignment="0" applyProtection="0"/>
    <xf numFmtId="166"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6" fontId="4" fillId="0" borderId="0" applyFont="0" applyFill="0" applyBorder="0" applyAlignment="0" applyProtection="0"/>
    <xf numFmtId="44" fontId="34" fillId="0" borderId="0" applyFont="0" applyFill="0" applyBorder="0" applyAlignment="0" applyProtection="0"/>
    <xf numFmtId="173" fontId="4" fillId="0" borderId="0" applyFont="0" applyFill="0" applyBorder="0" applyAlignment="0" applyProtection="0"/>
    <xf numFmtId="165" fontId="4" fillId="0" borderId="0" applyFont="0" applyFill="0" applyBorder="0" applyAlignment="0" applyProtection="0"/>
    <xf numFmtId="166" fontId="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173" fontId="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173" fontId="4"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166" fontId="7" fillId="0" borderId="0" applyFont="0" applyFill="0" applyBorder="0" applyAlignment="0" applyProtection="0"/>
    <xf numFmtId="166" fontId="4" fillId="0" borderId="0" applyFont="0" applyFill="0" applyBorder="0" applyAlignment="0" applyProtection="0"/>
    <xf numFmtId="173" fontId="4" fillId="0" borderId="0" applyFont="0" applyFill="0" applyBorder="0" applyAlignment="0" applyProtection="0"/>
    <xf numFmtId="44" fontId="1" fillId="0" borderId="0" applyFont="0" applyFill="0" applyBorder="0" applyAlignment="0" applyProtection="0"/>
    <xf numFmtId="0" fontId="56" fillId="22" borderId="0" applyNumberFormat="0" applyBorder="0" applyAlignment="0" applyProtection="0"/>
    <xf numFmtId="0" fontId="56" fillId="22" borderId="0" applyNumberFormat="0" applyBorder="0" applyAlignment="0" applyProtection="0"/>
    <xf numFmtId="0" fontId="40" fillId="22" borderId="0" applyNumberFormat="0" applyBorder="0" applyAlignment="0" applyProtection="0"/>
    <xf numFmtId="0" fontId="40" fillId="22" borderId="0" applyNumberFormat="0" applyBorder="0" applyAlignment="0" applyProtection="0"/>
    <xf numFmtId="0" fontId="15" fillId="22" borderId="0" applyNumberFormat="0" applyBorder="0" applyAlignment="0" applyProtection="0"/>
    <xf numFmtId="0" fontId="1" fillId="0" borderId="0"/>
    <xf numFmtId="0" fontId="4" fillId="0" borderId="0"/>
    <xf numFmtId="0" fontId="1" fillId="0" borderId="0"/>
    <xf numFmtId="0" fontId="35" fillId="0" borderId="0"/>
    <xf numFmtId="0" fontId="7" fillId="0" borderId="0"/>
    <xf numFmtId="0" fontId="4" fillId="0" borderId="0">
      <alignment horizontal="left"/>
    </xf>
    <xf numFmtId="0" fontId="4" fillId="0" borderId="0">
      <alignment horizontal="left"/>
    </xf>
    <xf numFmtId="0" fontId="4" fillId="0" borderId="0"/>
    <xf numFmtId="0" fontId="4" fillId="0" borderId="0"/>
    <xf numFmtId="0" fontId="4" fillId="0" borderId="0">
      <alignment horizontal="left"/>
    </xf>
    <xf numFmtId="0" fontId="34" fillId="0" borderId="0"/>
    <xf numFmtId="0" fontId="4" fillId="0" borderId="0">
      <alignment horizontal="left"/>
    </xf>
    <xf numFmtId="0" fontId="4" fillId="0" borderId="0"/>
    <xf numFmtId="0" fontId="1" fillId="0" borderId="0"/>
    <xf numFmtId="0" fontId="7" fillId="0" borderId="0"/>
    <xf numFmtId="0" fontId="45" fillId="0" borderId="0"/>
    <xf numFmtId="0" fontId="4" fillId="0" borderId="0"/>
    <xf numFmtId="0" fontId="7" fillId="0" borderId="0"/>
    <xf numFmtId="0" fontId="45" fillId="0" borderId="0"/>
    <xf numFmtId="0" fontId="7" fillId="0" borderId="0"/>
    <xf numFmtId="0" fontId="4" fillId="0" borderId="0"/>
    <xf numFmtId="0" fontId="34" fillId="0" borderId="0"/>
    <xf numFmtId="0" fontId="86" fillId="0" borderId="0"/>
    <xf numFmtId="0" fontId="29" fillId="0" borderId="0"/>
    <xf numFmtId="0" fontId="7" fillId="0" borderId="0"/>
    <xf numFmtId="0" fontId="4" fillId="0" borderId="0"/>
    <xf numFmtId="0" fontId="1" fillId="0" borderId="0"/>
    <xf numFmtId="0" fontId="32" fillId="0" borderId="0"/>
    <xf numFmtId="0" fontId="7" fillId="0" borderId="0"/>
    <xf numFmtId="0" fontId="7" fillId="0" borderId="0"/>
    <xf numFmtId="0" fontId="7" fillId="0" borderId="0"/>
    <xf numFmtId="0" fontId="58" fillId="6" borderId="0" applyNumberFormat="0" applyBorder="0" applyAlignment="0" applyProtection="0"/>
    <xf numFmtId="0" fontId="58" fillId="6" borderId="0" applyNumberFormat="0" applyBorder="0" applyAlignment="0" applyProtection="0"/>
    <xf numFmtId="0" fontId="16" fillId="6" borderId="0" applyNumberFormat="0" applyBorder="0" applyAlignment="0" applyProtection="0"/>
    <xf numFmtId="0" fontId="16" fillId="6" borderId="0" applyNumberFormat="0" applyBorder="0" applyAlignment="0" applyProtection="0"/>
    <xf numFmtId="0" fontId="16" fillId="4" borderId="0" applyNumberFormat="0" applyBorder="0" applyAlignment="0" applyProtection="0"/>
    <xf numFmtId="0" fontId="59" fillId="27" borderId="5" applyNumberFormat="0" applyAlignment="0" applyProtection="0"/>
    <xf numFmtId="0" fontId="59" fillId="27" borderId="5" applyNumberFormat="0" applyAlignment="0" applyProtection="0"/>
    <xf numFmtId="0" fontId="17" fillId="27" borderId="5" applyNumberFormat="0" applyAlignment="0" applyProtection="0"/>
    <xf numFmtId="0" fontId="17" fillId="27" borderId="5" applyNumberFormat="0" applyAlignment="0" applyProtection="0"/>
    <xf numFmtId="0" fontId="17" fillId="20" borderId="5" applyNumberFormat="0" applyAlignment="0" applyProtection="0"/>
    <xf numFmtId="0" fontId="6" fillId="0" borderId="6">
      <alignment horizontal="left"/>
    </xf>
    <xf numFmtId="0" fontId="90" fillId="0" borderId="6">
      <alignment horizontal="left"/>
    </xf>
    <xf numFmtId="0" fontId="88" fillId="1" borderId="0">
      <alignment horizontal="center"/>
    </xf>
    <xf numFmtId="0" fontId="41" fillId="0" borderId="0" applyNumberFormat="0" applyFill="0" applyBorder="0" applyAlignment="0" applyProtection="0"/>
    <xf numFmtId="0" fontId="19" fillId="0" borderId="0" applyNumberFormat="0" applyFill="0" applyBorder="0" applyAlignment="0" applyProtection="0"/>
    <xf numFmtId="0" fontId="61" fillId="0" borderId="25" applyNumberFormat="0" applyFill="0" applyAlignment="0" applyProtection="0"/>
    <xf numFmtId="0" fontId="61" fillId="0" borderId="25" applyNumberFormat="0" applyFill="0" applyAlignment="0" applyProtection="0"/>
    <xf numFmtId="0" fontId="42" fillId="0" borderId="25" applyNumberFormat="0" applyFill="0" applyAlignment="0" applyProtection="0"/>
    <xf numFmtId="0" fontId="42" fillId="0" borderId="25" applyNumberFormat="0" applyFill="0" applyAlignment="0" applyProtection="0"/>
    <xf numFmtId="0" fontId="20" fillId="0" borderId="7" applyNumberFormat="0" applyFill="0" applyAlignment="0" applyProtection="0"/>
    <xf numFmtId="0" fontId="62" fillId="0" borderId="26" applyNumberFormat="0" applyFill="0" applyAlignment="0" applyProtection="0"/>
    <xf numFmtId="0" fontId="62" fillId="0" borderId="26" applyNumberFormat="0" applyFill="0" applyAlignment="0" applyProtection="0"/>
    <xf numFmtId="0" fontId="43" fillId="0" borderId="26" applyNumberFormat="0" applyFill="0" applyAlignment="0" applyProtection="0"/>
    <xf numFmtId="0" fontId="43" fillId="0" borderId="26" applyNumberFormat="0" applyFill="0" applyAlignment="0" applyProtection="0"/>
    <xf numFmtId="0" fontId="21" fillId="0" borderId="8" applyNumberFormat="0" applyFill="0" applyAlignment="0" applyProtection="0"/>
    <xf numFmtId="0" fontId="63" fillId="0" borderId="27" applyNumberFormat="0" applyFill="0" applyAlignment="0" applyProtection="0"/>
    <xf numFmtId="0" fontId="63" fillId="0" borderId="27" applyNumberFormat="0" applyFill="0" applyAlignment="0" applyProtection="0"/>
    <xf numFmtId="0" fontId="44" fillId="0" borderId="27" applyNumberFormat="0" applyFill="0" applyAlignment="0" applyProtection="0"/>
    <xf numFmtId="0" fontId="44" fillId="0" borderId="27" applyNumberFormat="0" applyFill="0" applyAlignment="0" applyProtection="0"/>
    <xf numFmtId="0" fontId="22" fillId="0" borderId="9" applyNumberFormat="0" applyFill="0" applyAlignment="0" applyProtection="0"/>
    <xf numFmtId="0" fontId="63" fillId="0" borderId="0" applyNumberFormat="0" applyFill="0" applyBorder="0" applyAlignment="0" applyProtection="0"/>
    <xf numFmtId="0" fontId="63" fillId="0" borderId="0" applyNumberFormat="0" applyFill="0" applyBorder="0" applyAlignment="0" applyProtection="0"/>
    <xf numFmtId="0" fontId="44" fillId="0" borderId="0" applyNumberFormat="0" applyFill="0" applyBorder="0" applyAlignment="0" applyProtection="0"/>
    <xf numFmtId="0" fontId="44" fillId="0" borderId="0" applyNumberFormat="0" applyFill="0" applyBorder="0" applyAlignment="0" applyProtection="0"/>
    <xf numFmtId="0" fontId="22" fillId="0" borderId="0" applyNumberFormat="0" applyFill="0" applyBorder="0" applyAlignment="0" applyProtection="0"/>
    <xf numFmtId="0" fontId="64" fillId="0" borderId="28" applyNumberFormat="0" applyFill="0" applyAlignment="0" applyProtection="0"/>
    <xf numFmtId="0" fontId="64" fillId="0" borderId="28" applyNumberFormat="0" applyFill="0" applyAlignment="0" applyProtection="0"/>
    <xf numFmtId="0" fontId="23" fillId="0" borderId="28" applyNumberFormat="0" applyFill="0" applyAlignment="0" applyProtection="0"/>
    <xf numFmtId="0" fontId="23" fillId="0" borderId="28" applyNumberFormat="0" applyFill="0" applyAlignment="0" applyProtection="0"/>
    <xf numFmtId="0" fontId="23" fillId="0" borderId="10" applyNumberFormat="0" applyFill="0" applyAlignment="0" applyProtection="0"/>
    <xf numFmtId="0" fontId="91" fillId="0" borderId="0"/>
    <xf numFmtId="0" fontId="8" fillId="6" borderId="0" applyNumberFormat="0" applyBorder="0" applyAlignment="0" applyProtection="0"/>
    <xf numFmtId="0" fontId="8" fillId="9" borderId="0" applyNumberFormat="0" applyBorder="0" applyAlignment="0" applyProtection="0"/>
    <xf numFmtId="44" fontId="46" fillId="0" borderId="0" applyFont="0" applyFill="0" applyBorder="0" applyAlignment="0" applyProtection="0"/>
    <xf numFmtId="44" fontId="34" fillId="0" borderId="0" applyFont="0" applyFill="0" applyBorder="0" applyAlignment="0" applyProtection="0"/>
    <xf numFmtId="0" fontId="9" fillId="14" borderId="0" applyNumberFormat="0" applyBorder="0" applyAlignment="0" applyProtection="0"/>
    <xf numFmtId="0" fontId="10" fillId="0" borderId="0" applyNumberForma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168" fontId="4" fillId="0" borderId="0" applyFont="0" applyFill="0" applyBorder="0" applyAlignment="0" applyProtection="0"/>
    <xf numFmtId="169" fontId="4" fillId="0" borderId="0" applyFont="0" applyFill="0" applyBorder="0" applyAlignment="0" applyProtection="0"/>
    <xf numFmtId="0" fontId="28" fillId="0" borderId="0" applyNumberFormat="0" applyFill="0" applyBorder="0" applyAlignment="0" applyProtection="0">
      <alignment vertical="top"/>
      <protection locked="0"/>
    </xf>
    <xf numFmtId="164" fontId="7" fillId="0" borderId="0" applyFont="0" applyFill="0" applyBorder="0" applyAlignment="0" applyProtection="0"/>
    <xf numFmtId="165" fontId="4" fillId="0" borderId="0" applyFont="0" applyFill="0" applyBorder="0" applyAlignment="0" applyProtection="0"/>
    <xf numFmtId="173" fontId="4" fillId="0" borderId="0" applyFont="0" applyFill="0" applyBorder="0" applyAlignment="0" applyProtection="0"/>
    <xf numFmtId="44" fontId="46" fillId="0" borderId="0" applyFont="0" applyFill="0" applyBorder="0" applyAlignment="0" applyProtection="0"/>
    <xf numFmtId="44" fontId="34" fillId="0" borderId="0" applyFont="0" applyFill="0" applyBorder="0" applyAlignment="0" applyProtection="0"/>
    <xf numFmtId="44" fontId="7" fillId="0" borderId="0" applyFont="0" applyFill="0" applyBorder="0" applyAlignment="0" applyProtection="0"/>
    <xf numFmtId="4" fontId="7" fillId="0" borderId="0">
      <alignment horizontal="right"/>
    </xf>
    <xf numFmtId="0" fontId="29" fillId="0" borderId="0"/>
    <xf numFmtId="0" fontId="1" fillId="0" borderId="0"/>
    <xf numFmtId="0" fontId="1" fillId="0" borderId="0"/>
    <xf numFmtId="0" fontId="1" fillId="0" borderId="0"/>
    <xf numFmtId="0" fontId="4" fillId="0" borderId="0"/>
    <xf numFmtId="0" fontId="18" fillId="0" borderId="0" applyNumberFormat="0" applyFill="0" applyBorder="0" applyAlignment="0" applyProtection="0"/>
    <xf numFmtId="0" fontId="24" fillId="23" borderId="11" applyNumberFormat="0" applyAlignment="0" applyProtection="0"/>
    <xf numFmtId="44" fontId="7" fillId="0" borderId="0" applyFont="0" applyFill="0" applyBorder="0" applyAlignment="0" applyProtection="0"/>
    <xf numFmtId="44" fontId="7"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46" fillId="0" borderId="0" applyFont="0" applyFill="0" applyBorder="0" applyAlignment="0" applyProtection="0"/>
    <xf numFmtId="44" fontId="46" fillId="0" borderId="0" applyFont="0" applyFill="0" applyBorder="0" applyAlignment="0" applyProtection="0"/>
    <xf numFmtId="0" fontId="1" fillId="0" borderId="0"/>
    <xf numFmtId="0" fontId="1" fillId="0" borderId="0"/>
    <xf numFmtId="43" fontId="84" fillId="0" borderId="0" applyFont="0" applyFill="0" applyBorder="0" applyAlignment="0" applyProtection="0"/>
  </cellStyleXfs>
  <cellXfs count="188">
    <xf numFmtId="0" fontId="0" fillId="0" borderId="0" xfId="0"/>
    <xf numFmtId="0" fontId="4" fillId="0" borderId="0" xfId="67"/>
    <xf numFmtId="0" fontId="7" fillId="0" borderId="16" xfId="0" applyFont="1" applyBorder="1" applyAlignment="1">
      <alignment horizontal="center"/>
    </xf>
    <xf numFmtId="0" fontId="7" fillId="0" borderId="16" xfId="0" applyFont="1" applyBorder="1" applyAlignment="1">
      <alignment horizontal="justify"/>
    </xf>
    <xf numFmtId="0" fontId="4" fillId="0" borderId="0" xfId="65"/>
    <xf numFmtId="4" fontId="7" fillId="0" borderId="16" xfId="0" applyNumberFormat="1" applyFont="1" applyBorder="1" applyAlignment="1">
      <alignment horizontal="center"/>
    </xf>
    <xf numFmtId="164" fontId="7" fillId="0" borderId="16" xfId="0" applyNumberFormat="1" applyFont="1" applyBorder="1" applyAlignment="1">
      <alignment horizontal="center"/>
    </xf>
    <xf numFmtId="0" fontId="25" fillId="0" borderId="0" xfId="66" applyFont="1" applyAlignment="1">
      <alignment horizontal="left" vertical="center" wrapText="1"/>
    </xf>
    <xf numFmtId="0" fontId="4" fillId="0" borderId="0" xfId="66" applyAlignment="1">
      <alignment horizontal="centerContinuous"/>
    </xf>
    <xf numFmtId="0" fontId="4" fillId="0" borderId="0" xfId="66" applyAlignment="1">
      <alignment horizontal="left" vertical="center"/>
    </xf>
    <xf numFmtId="0" fontId="4" fillId="0" borderId="0" xfId="66"/>
    <xf numFmtId="0" fontId="4" fillId="0" borderId="0" xfId="66" applyAlignment="1">
      <alignment horizontal="left"/>
    </xf>
    <xf numFmtId="0" fontId="7" fillId="0" borderId="0" xfId="66" applyFont="1"/>
    <xf numFmtId="0" fontId="7" fillId="0" borderId="0" xfId="0" applyFont="1"/>
    <xf numFmtId="0" fontId="36" fillId="0" borderId="16" xfId="0" applyFont="1" applyBorder="1" applyAlignment="1">
      <alignment horizontal="center"/>
    </xf>
    <xf numFmtId="0" fontId="36" fillId="0" borderId="16" xfId="0" applyFont="1" applyBorder="1" applyAlignment="1" applyProtection="1">
      <alignment horizontal="center"/>
      <protection locked="0"/>
    </xf>
    <xf numFmtId="0" fontId="30" fillId="0" borderId="16" xfId="0" applyFont="1" applyBorder="1" applyAlignment="1">
      <alignment horizontal="left" wrapText="1"/>
    </xf>
    <xf numFmtId="4" fontId="7" fillId="0" borderId="0" xfId="0" applyNumberFormat="1" applyFont="1"/>
    <xf numFmtId="0" fontId="7" fillId="0" borderId="16" xfId="0" applyFont="1" applyBorder="1"/>
    <xf numFmtId="164" fontId="7" fillId="0" borderId="16" xfId="0" applyNumberFormat="1" applyFont="1" applyBorder="1"/>
    <xf numFmtId="0" fontId="7" fillId="0" borderId="16" xfId="0" applyFont="1" applyBorder="1" applyAlignment="1">
      <alignment wrapText="1"/>
    </xf>
    <xf numFmtId="0" fontId="7" fillId="0" borderId="16" xfId="0" quotePrefix="1" applyFont="1" applyBorder="1" applyAlignment="1">
      <alignment horizontal="justify"/>
    </xf>
    <xf numFmtId="0" fontId="30" fillId="0" borderId="0" xfId="0" applyFont="1"/>
    <xf numFmtId="167" fontId="7" fillId="0" borderId="0" xfId="0" applyNumberFormat="1" applyFont="1"/>
    <xf numFmtId="0" fontId="7" fillId="0" borderId="16" xfId="388" applyFont="1" applyBorder="1" applyAlignment="1">
      <alignment horizontal="justify" vertical="justify" wrapText="1"/>
    </xf>
    <xf numFmtId="0" fontId="7" fillId="0" borderId="16" xfId="0" applyFont="1" applyBorder="1" applyAlignment="1">
      <alignment horizontal="center" vertical="center"/>
    </xf>
    <xf numFmtId="0" fontId="68" fillId="0" borderId="0" xfId="418" applyFont="1" applyAlignment="1">
      <alignment horizontal="center" vertical="center" wrapText="1"/>
    </xf>
    <xf numFmtId="0" fontId="7" fillId="0" borderId="0" xfId="418"/>
    <xf numFmtId="0" fontId="74" fillId="0" borderId="0" xfId="418" applyFont="1" applyAlignment="1">
      <alignment vertical="center" wrapText="1"/>
    </xf>
    <xf numFmtId="0" fontId="75" fillId="0" borderId="29" xfId="419" applyFont="1" applyBorder="1" applyAlignment="1">
      <alignment horizontal="center"/>
    </xf>
    <xf numFmtId="0" fontId="75" fillId="0" borderId="29" xfId="418" applyFont="1" applyBorder="1" applyAlignment="1">
      <alignment horizontal="center" vertical="center" wrapText="1"/>
    </xf>
    <xf numFmtId="14" fontId="75" fillId="0" borderId="29" xfId="418" applyNumberFormat="1" applyFont="1" applyBorder="1" applyAlignment="1">
      <alignment horizontal="center" vertical="center" wrapText="1"/>
    </xf>
    <xf numFmtId="0" fontId="7" fillId="0" borderId="0" xfId="418" applyAlignment="1">
      <alignment horizontal="center"/>
    </xf>
    <xf numFmtId="0" fontId="76" fillId="0" borderId="29" xfId="419" applyFont="1" applyBorder="1" applyAlignment="1">
      <alignment horizontal="center"/>
    </xf>
    <xf numFmtId="0" fontId="76" fillId="0" borderId="29" xfId="418" applyFont="1" applyBorder="1" applyAlignment="1">
      <alignment horizontal="center" vertical="center" wrapText="1"/>
    </xf>
    <xf numFmtId="14" fontId="76" fillId="0" borderId="29" xfId="418"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49" fontId="30" fillId="0" borderId="14" xfId="0" applyNumberFormat="1" applyFont="1" applyBorder="1" applyAlignment="1">
      <alignment horizontal="center" vertical="center"/>
    </xf>
    <xf numFmtId="0" fontId="30" fillId="0" borderId="14" xfId="0" applyFont="1" applyBorder="1" applyAlignment="1">
      <alignment horizontal="center" vertical="center" wrapText="1"/>
    </xf>
    <xf numFmtId="4" fontId="7" fillId="0" borderId="16" xfId="0" applyNumberFormat="1" applyFont="1" applyBorder="1" applyAlignment="1">
      <alignment horizontal="center" vertical="center"/>
    </xf>
    <xf numFmtId="0" fontId="7" fillId="0" borderId="16" xfId="0" quotePrefix="1" applyFont="1" applyBorder="1" applyAlignment="1">
      <alignment horizontal="justify" vertical="center" wrapText="1"/>
    </xf>
    <xf numFmtId="0" fontId="7" fillId="0" borderId="16" xfId="0" quotePrefix="1" applyFont="1" applyBorder="1" applyAlignment="1">
      <alignment horizontal="justify" vertical="center"/>
    </xf>
    <xf numFmtId="0" fontId="7" fillId="0" borderId="0" xfId="95"/>
    <xf numFmtId="0" fontId="7" fillId="0" borderId="16" xfId="420" applyFont="1" applyBorder="1" applyAlignment="1">
      <alignment horizontal="left" wrapText="1"/>
    </xf>
    <xf numFmtId="0" fontId="36" fillId="0" borderId="16" xfId="95" applyFont="1" applyBorder="1" applyAlignment="1">
      <alignment horizontal="center"/>
    </xf>
    <xf numFmtId="164" fontId="83" fillId="0" borderId="16" xfId="350" applyFont="1" applyBorder="1" applyAlignment="1">
      <alignment horizontal="center"/>
    </xf>
    <xf numFmtId="0" fontId="30" fillId="0" borderId="0" xfId="0" applyFont="1" applyAlignment="1">
      <alignment horizontal="center" vertical="top"/>
    </xf>
    <xf numFmtId="167" fontId="7" fillId="0" borderId="16" xfId="42" applyFont="1" applyBorder="1" applyAlignment="1">
      <alignment horizontal="center"/>
    </xf>
    <xf numFmtId="0" fontId="7" fillId="0" borderId="0" xfId="0" applyFont="1" applyAlignment="1">
      <alignment horizontal="center" vertical="top"/>
    </xf>
    <xf numFmtId="0" fontId="7" fillId="0" borderId="12" xfId="440" applyFont="1" applyBorder="1" applyAlignment="1">
      <alignment horizontal="center" vertical="top"/>
    </xf>
    <xf numFmtId="0" fontId="7" fillId="0" borderId="12" xfId="421" applyFont="1" applyBorder="1" applyAlignment="1">
      <alignment horizontal="center" vertical="top"/>
    </xf>
    <xf numFmtId="0" fontId="30" fillId="0" borderId="12" xfId="0" applyFont="1" applyBorder="1" applyAlignment="1">
      <alignment horizontal="center" vertical="top"/>
    </xf>
    <xf numFmtId="0" fontId="82" fillId="0" borderId="12" xfId="95" applyFont="1" applyBorder="1" applyAlignment="1">
      <alignment horizontal="center" vertical="top"/>
    </xf>
    <xf numFmtId="0" fontId="7" fillId="0" borderId="12" xfId="0" applyFont="1" applyBorder="1" applyAlignment="1">
      <alignment horizontal="center" vertical="top"/>
    </xf>
    <xf numFmtId="167" fontId="7" fillId="0" borderId="0" xfId="42" applyFont="1" applyAlignment="1">
      <alignment horizontal="center"/>
    </xf>
    <xf numFmtId="167" fontId="7" fillId="0" borderId="16" xfId="42" applyFont="1" applyBorder="1" applyAlignment="1" applyProtection="1">
      <alignment horizontal="center"/>
      <protection locked="0"/>
    </xf>
    <xf numFmtId="167" fontId="7" fillId="0" borderId="20" xfId="42" applyFont="1" applyBorder="1" applyAlignment="1"/>
    <xf numFmtId="167" fontId="7" fillId="0" borderId="16" xfId="42" applyFont="1" applyBorder="1" applyAlignment="1"/>
    <xf numFmtId="167" fontId="7" fillId="0" borderId="20" xfId="42" applyFont="1" applyBorder="1" applyAlignment="1">
      <alignment horizontal="center"/>
    </xf>
    <xf numFmtId="167" fontId="36" fillId="0" borderId="20" xfId="42" applyFont="1" applyBorder="1" applyAlignment="1" applyProtection="1">
      <alignment horizontal="center"/>
      <protection locked="0"/>
    </xf>
    <xf numFmtId="167" fontId="36" fillId="0" borderId="16" xfId="42" applyFont="1" applyBorder="1" applyAlignment="1" applyProtection="1">
      <alignment horizontal="center"/>
      <protection locked="0"/>
    </xf>
    <xf numFmtId="0" fontId="7" fillId="0" borderId="16" xfId="440" applyFont="1" applyBorder="1" applyAlignment="1">
      <alignment horizontal="justify" vertical="top"/>
    </xf>
    <xf numFmtId="0" fontId="7" fillId="0" borderId="16" xfId="440" applyFont="1" applyBorder="1" applyAlignment="1">
      <alignment horizontal="center"/>
    </xf>
    <xf numFmtId="0" fontId="7" fillId="0" borderId="16" xfId="440" applyFont="1" applyBorder="1" applyAlignment="1">
      <alignment horizontal="center" vertical="top"/>
    </xf>
    <xf numFmtId="0" fontId="7" fillId="0" borderId="16" xfId="440" applyFont="1" applyBorder="1" applyAlignment="1" applyProtection="1">
      <alignment horizontal="center" vertical="top"/>
      <protection locked="0"/>
    </xf>
    <xf numFmtId="0" fontId="7" fillId="0" borderId="16" xfId="421" applyFont="1" applyBorder="1" applyAlignment="1">
      <alignment horizontal="center"/>
    </xf>
    <xf numFmtId="0" fontId="7" fillId="0" borderId="16" xfId="421" applyFont="1" applyBorder="1" applyAlignment="1">
      <alignment wrapText="1"/>
    </xf>
    <xf numFmtId="0" fontId="7" fillId="0" borderId="16" xfId="421" applyFont="1" applyBorder="1"/>
    <xf numFmtId="0" fontId="7" fillId="0" borderId="16" xfId="421" quotePrefix="1" applyFont="1" applyBorder="1" applyAlignment="1">
      <alignment wrapText="1"/>
    </xf>
    <xf numFmtId="0" fontId="7" fillId="0" borderId="16" xfId="440" applyFont="1" applyBorder="1" applyAlignment="1">
      <alignment vertical="top" wrapText="1"/>
    </xf>
    <xf numFmtId="0" fontId="30" fillId="0" borderId="16" xfId="440" applyFont="1" applyBorder="1" applyAlignment="1">
      <alignment horizontal="justify" vertical="top"/>
    </xf>
    <xf numFmtId="0" fontId="31" fillId="0" borderId="16" xfId="440" applyFont="1" applyBorder="1" applyAlignment="1">
      <alignment horizontal="justify" vertical="top"/>
    </xf>
    <xf numFmtId="0" fontId="7" fillId="0" borderId="16" xfId="440" applyFont="1" applyBorder="1" applyAlignment="1">
      <alignment horizontal="justify" vertical="top" wrapText="1"/>
    </xf>
    <xf numFmtId="0" fontId="7" fillId="0" borderId="16" xfId="441" applyFont="1" applyBorder="1" applyAlignment="1">
      <alignment horizontal="justify" vertical="top"/>
    </xf>
    <xf numFmtId="0" fontId="7" fillId="0" borderId="16" xfId="440" applyFont="1" applyBorder="1" applyAlignment="1" applyProtection="1">
      <alignment vertical="top"/>
      <protection locked="0"/>
    </xf>
    <xf numFmtId="0" fontId="30" fillId="0" borderId="16" xfId="440" applyFont="1" applyBorder="1" applyAlignment="1">
      <alignment vertical="top" wrapText="1"/>
    </xf>
    <xf numFmtId="43" fontId="85" fillId="0" borderId="20" xfId="774" applyFont="1" applyFill="1" applyBorder="1" applyAlignment="1" applyProtection="1">
      <alignment vertical="top"/>
      <protection locked="0"/>
    </xf>
    <xf numFmtId="167" fontId="83" fillId="0" borderId="16" xfId="42" applyFont="1" applyBorder="1" applyAlignment="1">
      <alignment horizontal="center"/>
    </xf>
    <xf numFmtId="43" fontId="7" fillId="0" borderId="16" xfId="774" applyFont="1" applyFill="1" applyBorder="1" applyAlignment="1" applyProtection="1">
      <alignment vertical="top"/>
      <protection locked="0"/>
    </xf>
    <xf numFmtId="167" fontId="7" fillId="0" borderId="16" xfId="42" applyFont="1" applyBorder="1" applyAlignment="1">
      <alignment horizontal="center" vertical="center"/>
    </xf>
    <xf numFmtId="167" fontId="7" fillId="0" borderId="20" xfId="42" applyFont="1" applyBorder="1" applyAlignment="1">
      <alignment horizontal="center" vertical="center"/>
    </xf>
    <xf numFmtId="0" fontId="30" fillId="0" borderId="12" xfId="0" applyFont="1" applyBorder="1" applyAlignment="1">
      <alignment horizontal="center" vertical="center"/>
    </xf>
    <xf numFmtId="0" fontId="36" fillId="0" borderId="16" xfId="0" applyFont="1" applyBorder="1" applyAlignment="1">
      <alignment horizontal="center" vertical="center"/>
    </xf>
    <xf numFmtId="0" fontId="36" fillId="0" borderId="16" xfId="0" applyFont="1" applyBorder="1" applyAlignment="1" applyProtection="1">
      <alignment horizontal="center" vertical="center"/>
      <protection locked="0"/>
    </xf>
    <xf numFmtId="167" fontId="36" fillId="0" borderId="16" xfId="42" applyFont="1" applyBorder="1" applyAlignment="1" applyProtection="1">
      <alignment horizontal="center" vertical="center"/>
      <protection locked="0"/>
    </xf>
    <xf numFmtId="0" fontId="7" fillId="0" borderId="12" xfId="440" applyFont="1" applyBorder="1" applyAlignment="1">
      <alignment horizontal="center" vertical="center"/>
    </xf>
    <xf numFmtId="0" fontId="7" fillId="0" borderId="16" xfId="440" applyFont="1" applyBorder="1" applyAlignment="1">
      <alignment horizontal="center" vertical="center"/>
    </xf>
    <xf numFmtId="0" fontId="7" fillId="0" borderId="16" xfId="440" applyFont="1" applyBorder="1" applyAlignment="1" applyProtection="1">
      <alignment vertical="center"/>
      <protection locked="0"/>
    </xf>
    <xf numFmtId="43" fontId="7" fillId="0" borderId="16" xfId="774" applyFont="1" applyBorder="1" applyAlignment="1" applyProtection="1">
      <alignment vertical="center"/>
      <protection locked="0"/>
    </xf>
    <xf numFmtId="43" fontId="85" fillId="0" borderId="20" xfId="774" applyFont="1" applyFill="1" applyBorder="1" applyAlignment="1" applyProtection="1">
      <alignment vertical="center"/>
      <protection locked="0"/>
    </xf>
    <xf numFmtId="0" fontId="7" fillId="0" borderId="0" xfId="0" applyFont="1" applyAlignment="1">
      <alignment vertical="center"/>
    </xf>
    <xf numFmtId="0" fontId="30" fillId="0" borderId="16" xfId="440" applyFont="1" applyBorder="1" applyAlignment="1">
      <alignment horizontal="justify" vertical="center"/>
    </xf>
    <xf numFmtId="0" fontId="7" fillId="0" borderId="16" xfId="421" applyFont="1" applyBorder="1" applyAlignment="1">
      <alignment horizontal="center" vertical="center"/>
    </xf>
    <xf numFmtId="0" fontId="7" fillId="0" borderId="16" xfId="421" applyFont="1" applyBorder="1" applyAlignment="1">
      <alignment vertical="center"/>
    </xf>
    <xf numFmtId="167" fontId="7" fillId="0" borderId="16" xfId="42" applyFont="1" applyBorder="1" applyAlignment="1">
      <alignment vertical="center"/>
    </xf>
    <xf numFmtId="0" fontId="7" fillId="0" borderId="16" xfId="440" applyFont="1" applyBorder="1" applyAlignment="1" applyProtection="1">
      <alignment horizontal="center" vertical="center"/>
      <protection locked="0"/>
    </xf>
    <xf numFmtId="167" fontId="7" fillId="0" borderId="16" xfId="42" applyFont="1" applyBorder="1" applyAlignment="1" applyProtection="1">
      <alignment horizontal="center" vertical="center"/>
      <protection locked="0"/>
    </xf>
    <xf numFmtId="167" fontId="30" fillId="0" borderId="20" xfId="42" applyFont="1" applyBorder="1" applyAlignment="1" applyProtection="1">
      <alignment horizontal="center" vertical="center"/>
      <protection locked="0"/>
    </xf>
    <xf numFmtId="0" fontId="7" fillId="0" borderId="17" xfId="0" applyFont="1" applyBorder="1" applyAlignment="1">
      <alignment horizontal="center" vertical="top"/>
    </xf>
    <xf numFmtId="0" fontId="7" fillId="0" borderId="19" xfId="0" applyFont="1" applyBorder="1" applyAlignment="1">
      <alignment horizontal="center" vertical="top"/>
    </xf>
    <xf numFmtId="0" fontId="7" fillId="0" borderId="21" xfId="0" applyFont="1" applyBorder="1" applyAlignment="1">
      <alignment wrapText="1"/>
    </xf>
    <xf numFmtId="164" fontId="7" fillId="0" borderId="16" xfId="0" applyNumberFormat="1" applyFont="1" applyBorder="1" applyAlignment="1">
      <alignment vertical="center"/>
    </xf>
    <xf numFmtId="164" fontId="7" fillId="0" borderId="16" xfId="0" applyNumberFormat="1" applyFont="1" applyBorder="1" applyAlignment="1">
      <alignment horizontal="center" vertical="center"/>
    </xf>
    <xf numFmtId="164" fontId="7" fillId="0" borderId="18" xfId="0" applyNumberFormat="1" applyFont="1" applyBorder="1" applyAlignment="1">
      <alignment horizontal="center" vertical="center"/>
    </xf>
    <xf numFmtId="0" fontId="7" fillId="0" borderId="18" xfId="0" applyFont="1" applyBorder="1" applyAlignment="1">
      <alignment horizontal="center" vertical="center"/>
    </xf>
    <xf numFmtId="164" fontId="7" fillId="0" borderId="18" xfId="0" applyNumberFormat="1" applyFont="1" applyBorder="1" applyAlignment="1">
      <alignment vertical="center"/>
    </xf>
    <xf numFmtId="167" fontId="7" fillId="0" borderId="18" xfId="42" applyFont="1" applyBorder="1" applyAlignment="1">
      <alignment horizontal="center" vertical="center"/>
    </xf>
    <xf numFmtId="167" fontId="7" fillId="0" borderId="23" xfId="42" applyFont="1" applyBorder="1" applyAlignment="1">
      <alignment horizontal="center" vertical="center"/>
    </xf>
    <xf numFmtId="164" fontId="7" fillId="0" borderId="21" xfId="0" applyNumberFormat="1" applyFont="1" applyBorder="1" applyAlignment="1">
      <alignment horizontal="center" vertical="center"/>
    </xf>
    <xf numFmtId="0" fontId="7" fillId="0" borderId="21" xfId="0" applyFont="1" applyBorder="1" applyAlignment="1">
      <alignment horizontal="center" vertical="center"/>
    </xf>
    <xf numFmtId="164" fontId="7" fillId="0" borderId="21" xfId="0" applyNumberFormat="1" applyFont="1" applyBorder="1" applyAlignment="1">
      <alignment vertical="center"/>
    </xf>
    <xf numFmtId="167" fontId="7" fillId="0" borderId="21" xfId="42" applyFont="1" applyBorder="1" applyAlignment="1">
      <alignment horizontal="center" vertical="center"/>
    </xf>
    <xf numFmtId="167" fontId="7" fillId="0" borderId="22" xfId="42" applyFont="1" applyBorder="1" applyAlignment="1">
      <alignment horizontal="center" vertical="center"/>
    </xf>
    <xf numFmtId="0" fontId="30" fillId="0" borderId="16" xfId="0" applyFont="1" applyBorder="1" applyAlignment="1">
      <alignment horizontal="justify" vertical="center"/>
    </xf>
    <xf numFmtId="0" fontId="30" fillId="31" borderId="16" xfId="0" applyFont="1" applyFill="1" applyBorder="1" applyAlignment="1">
      <alignment horizontal="left" wrapText="1"/>
    </xf>
    <xf numFmtId="0" fontId="30" fillId="31" borderId="16" xfId="0" applyFont="1" applyFill="1" applyBorder="1" applyAlignment="1">
      <alignment horizontal="right" vertical="center" wrapText="1"/>
    </xf>
    <xf numFmtId="0" fontId="30" fillId="31" borderId="16" xfId="0" applyFont="1" applyFill="1" applyBorder="1" applyAlignment="1">
      <alignment horizontal="left" vertical="center" wrapText="1"/>
    </xf>
    <xf numFmtId="0" fontId="30" fillId="31" borderId="16" xfId="440" applyFont="1" applyFill="1" applyBorder="1" applyAlignment="1">
      <alignment horizontal="justify" vertical="center"/>
    </xf>
    <xf numFmtId="0" fontId="30" fillId="32" borderId="16" xfId="440" applyFont="1" applyFill="1" applyBorder="1" applyAlignment="1">
      <alignment horizontal="justify" vertical="center"/>
    </xf>
    <xf numFmtId="0" fontId="30" fillId="33" borderId="16" xfId="440" applyFont="1" applyFill="1" applyBorder="1" applyAlignment="1">
      <alignment horizontal="justify" vertical="center"/>
    </xf>
    <xf numFmtId="43" fontId="85" fillId="33" borderId="20" xfId="774" applyFont="1" applyFill="1" applyBorder="1" applyAlignment="1" applyProtection="1">
      <alignment vertical="center"/>
      <protection locked="0"/>
    </xf>
    <xf numFmtId="0" fontId="30" fillId="0" borderId="16" xfId="0" applyFont="1" applyBorder="1" applyAlignment="1">
      <alignment horizontal="left" vertical="center" wrapText="1"/>
    </xf>
    <xf numFmtId="0" fontId="92" fillId="33" borderId="12" xfId="0" applyFont="1" applyFill="1" applyBorder="1" applyAlignment="1">
      <alignment horizontal="center" vertical="center"/>
    </xf>
    <xf numFmtId="0" fontId="92" fillId="33" borderId="16" xfId="0" applyFont="1" applyFill="1" applyBorder="1" applyAlignment="1">
      <alignment horizontal="left" vertical="center" wrapText="1"/>
    </xf>
    <xf numFmtId="43" fontId="85" fillId="0" borderId="30" xfId="774" applyFont="1" applyFill="1" applyBorder="1" applyAlignment="1" applyProtection="1">
      <alignment vertical="center"/>
      <protection locked="0"/>
    </xf>
    <xf numFmtId="43" fontId="92" fillId="0" borderId="20" xfId="774" applyFont="1" applyFill="1" applyBorder="1" applyAlignment="1" applyProtection="1">
      <alignment vertical="center"/>
      <protection locked="0"/>
    </xf>
    <xf numFmtId="43" fontId="30" fillId="0" borderId="20" xfId="774" applyFont="1" applyFill="1" applyBorder="1" applyAlignment="1" applyProtection="1">
      <alignment vertical="center"/>
      <protection locked="0"/>
    </xf>
    <xf numFmtId="43" fontId="7" fillId="0" borderId="16" xfId="774" applyFont="1" applyFill="1" applyBorder="1" applyAlignment="1" applyProtection="1">
      <alignment vertical="center"/>
      <protection locked="0"/>
    </xf>
    <xf numFmtId="0" fontId="7" fillId="0" borderId="16" xfId="440" applyFont="1" applyBorder="1" applyAlignment="1">
      <alignment horizontal="justify" vertical="center"/>
    </xf>
    <xf numFmtId="0" fontId="7" fillId="0" borderId="16" xfId="440" applyFont="1" applyBorder="1" applyAlignment="1">
      <alignment horizontal="center" vertical="center" wrapText="1"/>
    </xf>
    <xf numFmtId="43" fontId="7" fillId="0" borderId="20" xfId="774" applyFont="1" applyFill="1" applyBorder="1" applyAlignment="1" applyProtection="1">
      <alignment vertical="center"/>
      <protection locked="0"/>
    </xf>
    <xf numFmtId="43" fontId="7" fillId="0" borderId="20" xfId="774" applyFont="1" applyBorder="1" applyAlignment="1" applyProtection="1">
      <alignment vertical="center"/>
      <protection locked="0"/>
    </xf>
    <xf numFmtId="0" fontId="92" fillId="33" borderId="12" xfId="440" applyFont="1" applyFill="1" applyBorder="1" applyAlignment="1">
      <alignment horizontal="center" vertical="center"/>
    </xf>
    <xf numFmtId="0" fontId="92" fillId="33" borderId="16" xfId="440" applyFont="1" applyFill="1" applyBorder="1" applyAlignment="1">
      <alignment horizontal="justify" vertical="center"/>
    </xf>
    <xf numFmtId="0" fontId="30" fillId="0" borderId="13" xfId="0" applyFont="1" applyBorder="1" applyAlignment="1">
      <alignment horizontal="center" vertical="center" wrapText="1"/>
    </xf>
    <xf numFmtId="167" fontId="30" fillId="0" borderId="14" xfId="42" applyFont="1" applyBorder="1" applyAlignment="1">
      <alignment horizontal="center" vertical="center"/>
    </xf>
    <xf numFmtId="167" fontId="30" fillId="0" borderId="15" xfId="42" applyFont="1" applyBorder="1" applyAlignment="1">
      <alignment horizontal="center" vertical="center"/>
    </xf>
    <xf numFmtId="0" fontId="30" fillId="0" borderId="0" xfId="0" applyFont="1" applyAlignment="1">
      <alignment horizontal="left" vertical="top"/>
    </xf>
    <xf numFmtId="0" fontId="7" fillId="0" borderId="0" xfId="0" applyFont="1" applyAlignment="1">
      <alignment horizontal="left"/>
    </xf>
    <xf numFmtId="167" fontId="7" fillId="0" borderId="0" xfId="0" applyNumberFormat="1" applyFont="1" applyAlignment="1">
      <alignment horizontal="left"/>
    </xf>
    <xf numFmtId="167" fontId="7" fillId="0" borderId="0" xfId="42" applyFont="1" applyAlignment="1">
      <alignment horizontal="left"/>
    </xf>
    <xf numFmtId="0" fontId="30" fillId="0" borderId="0" xfId="0" applyFont="1" applyAlignment="1">
      <alignment horizontal="left"/>
    </xf>
    <xf numFmtId="0" fontId="70" fillId="0" borderId="0" xfId="418" applyFont="1" applyAlignment="1">
      <alignment horizontal="left" vertical="center" wrapText="1"/>
    </xf>
    <xf numFmtId="0" fontId="7" fillId="0" borderId="18" xfId="0" applyFont="1" applyBorder="1" applyAlignment="1">
      <alignment wrapText="1"/>
    </xf>
    <xf numFmtId="0" fontId="7" fillId="33" borderId="16" xfId="440" applyFont="1" applyFill="1" applyBorder="1" applyAlignment="1">
      <alignment horizontal="center" vertical="center"/>
    </xf>
    <xf numFmtId="0" fontId="7" fillId="33" borderId="16" xfId="440" applyFont="1" applyFill="1" applyBorder="1" applyAlignment="1" applyProtection="1">
      <alignment vertical="center"/>
      <protection locked="0"/>
    </xf>
    <xf numFmtId="43" fontId="7" fillId="33" borderId="16" xfId="774" applyFont="1" applyFill="1" applyBorder="1" applyAlignment="1" applyProtection="1">
      <alignment vertical="center"/>
      <protection locked="0"/>
    </xf>
    <xf numFmtId="0" fontId="7" fillId="31" borderId="37" xfId="440" applyFont="1" applyFill="1" applyBorder="1" applyAlignment="1">
      <alignment horizontal="center" vertical="top"/>
    </xf>
    <xf numFmtId="0" fontId="92" fillId="31" borderId="37" xfId="440" applyFont="1" applyFill="1" applyBorder="1" applyAlignment="1">
      <alignment horizontal="right" vertical="center"/>
    </xf>
    <xf numFmtId="0" fontId="7" fillId="31" borderId="37" xfId="440" applyFont="1" applyFill="1" applyBorder="1" applyAlignment="1">
      <alignment horizontal="center" vertical="center"/>
    </xf>
    <xf numFmtId="0" fontId="7" fillId="31" borderId="37" xfId="440" applyFont="1" applyFill="1" applyBorder="1" applyAlignment="1" applyProtection="1">
      <alignment vertical="center"/>
      <protection locked="0"/>
    </xf>
    <xf numFmtId="43" fontId="7" fillId="31" borderId="37" xfId="774" applyFont="1" applyFill="1" applyBorder="1" applyAlignment="1" applyProtection="1">
      <alignment vertical="center"/>
      <protection locked="0"/>
    </xf>
    <xf numFmtId="43" fontId="85" fillId="31" borderId="37" xfId="774" applyFont="1" applyFill="1" applyBorder="1" applyAlignment="1" applyProtection="1">
      <alignment vertical="center"/>
      <protection locked="0"/>
    </xf>
    <xf numFmtId="0" fontId="7" fillId="31" borderId="16" xfId="440" applyFont="1" applyFill="1" applyBorder="1" applyAlignment="1">
      <alignment horizontal="center" vertical="top"/>
    </xf>
    <xf numFmtId="0" fontId="92" fillId="31" borderId="16" xfId="440" applyFont="1" applyFill="1" applyBorder="1" applyAlignment="1">
      <alignment horizontal="right" vertical="center"/>
    </xf>
    <xf numFmtId="0" fontId="7" fillId="31" borderId="16" xfId="440" applyFont="1" applyFill="1" applyBorder="1" applyAlignment="1">
      <alignment horizontal="center" vertical="center"/>
    </xf>
    <xf numFmtId="0" fontId="7" fillId="31" borderId="16" xfId="440" applyFont="1" applyFill="1" applyBorder="1" applyAlignment="1" applyProtection="1">
      <alignment vertical="center"/>
      <protection locked="0"/>
    </xf>
    <xf numFmtId="43" fontId="7" fillId="31" borderId="16" xfId="774" applyFont="1" applyFill="1" applyBorder="1" applyAlignment="1" applyProtection="1">
      <alignment vertical="center"/>
      <protection locked="0"/>
    </xf>
    <xf numFmtId="43" fontId="85" fillId="31" borderId="16" xfId="774" applyFont="1" applyFill="1" applyBorder="1" applyAlignment="1" applyProtection="1">
      <alignment vertical="center"/>
      <protection locked="0"/>
    </xf>
    <xf numFmtId="0" fontId="7" fillId="31" borderId="38" xfId="440" applyFont="1" applyFill="1" applyBorder="1" applyAlignment="1">
      <alignment horizontal="center" vertical="top"/>
    </xf>
    <xf numFmtId="0" fontId="92" fillId="31" borderId="38" xfId="440" applyFont="1" applyFill="1" applyBorder="1" applyAlignment="1">
      <alignment horizontal="right" vertical="center"/>
    </xf>
    <xf numFmtId="0" fontId="7" fillId="31" borderId="38" xfId="440" applyFont="1" applyFill="1" applyBorder="1" applyAlignment="1">
      <alignment horizontal="center" vertical="center"/>
    </xf>
    <xf numFmtId="0" fontId="7" fillId="31" borderId="38" xfId="440" applyFont="1" applyFill="1" applyBorder="1" applyAlignment="1" applyProtection="1">
      <alignment vertical="center"/>
      <protection locked="0"/>
    </xf>
    <xf numFmtId="43" fontId="7" fillId="31" borderId="38" xfId="774" applyFont="1" applyFill="1" applyBorder="1" applyAlignment="1" applyProtection="1">
      <alignment vertical="center"/>
      <protection locked="0"/>
    </xf>
    <xf numFmtId="43" fontId="85" fillId="31" borderId="38" xfId="774" applyFont="1" applyFill="1" applyBorder="1" applyAlignment="1" applyProtection="1">
      <alignment vertical="center"/>
      <protection locked="0"/>
    </xf>
    <xf numFmtId="164" fontId="7" fillId="0" borderId="0" xfId="0" applyNumberFormat="1" applyFont="1" applyAlignment="1">
      <alignment vertical="center"/>
    </xf>
    <xf numFmtId="0" fontId="93" fillId="0" borderId="0" xfId="418" applyFont="1" applyAlignment="1">
      <alignment horizontal="left" vertical="center"/>
    </xf>
    <xf numFmtId="0" fontId="77" fillId="29" borderId="0" xfId="418" applyFont="1" applyFill="1" applyAlignment="1">
      <alignment horizontal="center" vertical="center" wrapText="1"/>
    </xf>
    <xf numFmtId="0" fontId="79" fillId="29" borderId="0" xfId="418" applyFont="1" applyFill="1" applyAlignment="1">
      <alignment horizontal="center" vertical="center" wrapText="1"/>
    </xf>
    <xf numFmtId="0" fontId="69" fillId="28" borderId="0" xfId="418" applyFont="1" applyFill="1" applyAlignment="1">
      <alignment horizontal="center" vertical="center" wrapText="1"/>
    </xf>
    <xf numFmtId="0" fontId="70" fillId="0" borderId="0" xfId="418" applyFont="1" applyAlignment="1">
      <alignment horizontal="left" vertical="center" wrapText="1"/>
    </xf>
    <xf numFmtId="0" fontId="71" fillId="0" borderId="0" xfId="418" applyFont="1" applyAlignment="1">
      <alignment horizontal="left" vertical="center" wrapText="1"/>
    </xf>
    <xf numFmtId="0" fontId="72" fillId="0" borderId="0" xfId="418" applyFont="1" applyAlignment="1">
      <alignment horizontal="left" vertical="center" wrapText="1"/>
    </xf>
    <xf numFmtId="0" fontId="73" fillId="0" borderId="0" xfId="418" applyFont="1" applyAlignment="1">
      <alignment horizontal="left" vertical="center" wrapText="1"/>
    </xf>
    <xf numFmtId="0" fontId="74" fillId="0" borderId="0" xfId="418" applyFont="1" applyAlignment="1">
      <alignment vertical="center" wrapText="1"/>
    </xf>
    <xf numFmtId="0" fontId="75" fillId="0" borderId="29" xfId="418" applyFont="1" applyBorder="1" applyAlignment="1">
      <alignment horizontal="center" vertical="center" wrapText="1"/>
    </xf>
    <xf numFmtId="0" fontId="76" fillId="0" borderId="29" xfId="418" applyFont="1" applyBorder="1" applyAlignment="1">
      <alignment horizontal="center" vertical="center" wrapText="1"/>
    </xf>
    <xf numFmtId="0" fontId="26" fillId="0" borderId="0" xfId="66" applyFont="1" applyAlignment="1">
      <alignment horizontal="left" vertical="center" wrapText="1"/>
    </xf>
    <xf numFmtId="0" fontId="37" fillId="0" borderId="0" xfId="66" applyFont="1" applyAlignment="1">
      <alignment horizontal="center" vertical="center" wrapText="1"/>
    </xf>
    <xf numFmtId="0" fontId="82" fillId="24" borderId="31" xfId="66" applyFont="1" applyFill="1" applyBorder="1" applyAlignment="1">
      <alignment horizontal="center" vertical="center" wrapText="1"/>
    </xf>
    <xf numFmtId="0" fontId="82" fillId="24" borderId="32" xfId="66" applyFont="1" applyFill="1" applyBorder="1" applyAlignment="1">
      <alignment horizontal="center" vertical="center" wrapText="1"/>
    </xf>
    <xf numFmtId="0" fontId="82" fillId="24" borderId="33" xfId="66" applyFont="1" applyFill="1" applyBorder="1" applyAlignment="1">
      <alignment horizontal="center" vertical="center" wrapText="1"/>
    </xf>
    <xf numFmtId="0" fontId="30" fillId="0" borderId="0" xfId="0" applyFont="1" applyAlignment="1">
      <alignment horizontal="left" wrapText="1"/>
    </xf>
    <xf numFmtId="0" fontId="82" fillId="24" borderId="34" xfId="66" applyFont="1" applyFill="1" applyBorder="1" applyAlignment="1">
      <alignment horizontal="center" vertical="center" wrapText="1"/>
    </xf>
    <xf numFmtId="0" fontId="82" fillId="24" borderId="35" xfId="66" applyFont="1" applyFill="1" applyBorder="1" applyAlignment="1">
      <alignment horizontal="center" vertical="center" wrapText="1"/>
    </xf>
    <xf numFmtId="0" fontId="82" fillId="24" borderId="36" xfId="66" applyFont="1" applyFill="1" applyBorder="1" applyAlignment="1">
      <alignment horizontal="center" vertical="center" wrapText="1"/>
    </xf>
    <xf numFmtId="0" fontId="7" fillId="0" borderId="0" xfId="0" applyFont="1" applyAlignment="1">
      <alignment horizontal="left" vertical="center" wrapText="1"/>
    </xf>
    <xf numFmtId="0" fontId="94" fillId="0" borderId="16" xfId="95" applyFont="1" applyBorder="1" applyAlignment="1">
      <alignment horizontal="justify" vertical="center" wrapText="1"/>
    </xf>
  </cellXfs>
  <cellStyles count="775">
    <cellStyle name="0,0_x000a__x000a_NA_x000a__x000a_" xfId="94" xr:uid="{00000000-0005-0000-0000-000000000000}"/>
    <cellStyle name="20 % - Accent1 2" xfId="1" xr:uid="{00000000-0005-0000-0000-000001000000}"/>
    <cellStyle name="20 % - Accent1 3" xfId="96" xr:uid="{00000000-0005-0000-0000-000002000000}"/>
    <cellStyle name="20 % - Accent1 3 2" xfId="310" xr:uid="{00000000-0005-0000-0000-000003000000}"/>
    <cellStyle name="20 % - Accent1 3 2 2" xfId="444" xr:uid="{00000000-0005-0000-0000-000004000000}"/>
    <cellStyle name="20 % - Accent1 3 3" xfId="118" xr:uid="{00000000-0005-0000-0000-000005000000}"/>
    <cellStyle name="20 % - Accent1 4" xfId="103" xr:uid="{00000000-0005-0000-0000-000006000000}"/>
    <cellStyle name="20 % - Accent1 4 2" xfId="448" xr:uid="{00000000-0005-0000-0000-000007000000}"/>
    <cellStyle name="20 % - Accent1 4 3" xfId="446" xr:uid="{00000000-0005-0000-0000-000008000000}"/>
    <cellStyle name="20 % - Accent1 5" xfId="100" xr:uid="{00000000-0005-0000-0000-000009000000}"/>
    <cellStyle name="20 % - Accent1 5 2" xfId="449" xr:uid="{00000000-0005-0000-0000-00000A000000}"/>
    <cellStyle name="20 % - Accent1 5 3" xfId="442" xr:uid="{00000000-0005-0000-0000-00000B000000}"/>
    <cellStyle name="20 % - Accent2 2" xfId="2" xr:uid="{00000000-0005-0000-0000-00000C000000}"/>
    <cellStyle name="20 % - Accent2 3" xfId="97" xr:uid="{00000000-0005-0000-0000-00000D000000}"/>
    <cellStyle name="20 % - Accent2 3 2" xfId="311" xr:uid="{00000000-0005-0000-0000-00000E000000}"/>
    <cellStyle name="20 % - Accent2 3 2 2" xfId="443" xr:uid="{00000000-0005-0000-0000-00000F000000}"/>
    <cellStyle name="20 % - Accent2 3 3" xfId="158" xr:uid="{00000000-0005-0000-0000-000010000000}"/>
    <cellStyle name="20 % - Accent2 4" xfId="159" xr:uid="{00000000-0005-0000-0000-000011000000}"/>
    <cellStyle name="20 % - Accent2 4 2" xfId="455" xr:uid="{00000000-0005-0000-0000-000012000000}"/>
    <cellStyle name="20 % - Accent2 4 3" xfId="454" xr:uid="{00000000-0005-0000-0000-000013000000}"/>
    <cellStyle name="20 % - Accent2 5" xfId="160" xr:uid="{00000000-0005-0000-0000-000014000000}"/>
    <cellStyle name="20 % - Accent2 5 2" xfId="457" xr:uid="{00000000-0005-0000-0000-000015000000}"/>
    <cellStyle name="20 % - Accent2 5 3" xfId="456" xr:uid="{00000000-0005-0000-0000-000016000000}"/>
    <cellStyle name="20 % - Accent3 2" xfId="3" xr:uid="{00000000-0005-0000-0000-000017000000}"/>
    <cellStyle name="20 % - Accent3 3" xfId="98" xr:uid="{00000000-0005-0000-0000-000018000000}"/>
    <cellStyle name="20 % - Accent3 3 2" xfId="312" xr:uid="{00000000-0005-0000-0000-000019000000}"/>
    <cellStyle name="20 % - Accent3 3 2 2" xfId="458" xr:uid="{00000000-0005-0000-0000-00001A000000}"/>
    <cellStyle name="20 % - Accent3 3 3" xfId="161" xr:uid="{00000000-0005-0000-0000-00001B000000}"/>
    <cellStyle name="20 % - Accent3 4" xfId="162" xr:uid="{00000000-0005-0000-0000-00001C000000}"/>
    <cellStyle name="20 % - Accent3 4 2" xfId="460" xr:uid="{00000000-0005-0000-0000-00001D000000}"/>
    <cellStyle name="20 % - Accent3 4 3" xfId="459" xr:uid="{00000000-0005-0000-0000-00001E000000}"/>
    <cellStyle name="20 % - Accent3 5" xfId="163" xr:uid="{00000000-0005-0000-0000-00001F000000}"/>
    <cellStyle name="20 % - Accent3 5 2" xfId="463" xr:uid="{00000000-0005-0000-0000-000020000000}"/>
    <cellStyle name="20 % - Accent3 5 3" xfId="461" xr:uid="{00000000-0005-0000-0000-000021000000}"/>
    <cellStyle name="20 % - Accent4 2" xfId="4" xr:uid="{00000000-0005-0000-0000-000022000000}"/>
    <cellStyle name="20 % - Accent4 3" xfId="99" xr:uid="{00000000-0005-0000-0000-000023000000}"/>
    <cellStyle name="20 % - Accent4 3 2" xfId="313" xr:uid="{00000000-0005-0000-0000-000024000000}"/>
    <cellStyle name="20 % - Accent4 3 2 2" xfId="464" xr:uid="{00000000-0005-0000-0000-000025000000}"/>
    <cellStyle name="20 % - Accent4 3 3" xfId="164" xr:uid="{00000000-0005-0000-0000-000026000000}"/>
    <cellStyle name="20 % - Accent4 4" xfId="165" xr:uid="{00000000-0005-0000-0000-000027000000}"/>
    <cellStyle name="20 % - Accent4 4 2" xfId="471" xr:uid="{00000000-0005-0000-0000-000028000000}"/>
    <cellStyle name="20 % - Accent4 4 3" xfId="470" xr:uid="{00000000-0005-0000-0000-000029000000}"/>
    <cellStyle name="20 % - Accent4 5" xfId="166" xr:uid="{00000000-0005-0000-0000-00002A000000}"/>
    <cellStyle name="20 % - Accent4 5 2" xfId="473" xr:uid="{00000000-0005-0000-0000-00002B000000}"/>
    <cellStyle name="20 % - Accent4 5 3" xfId="472" xr:uid="{00000000-0005-0000-0000-00002C000000}"/>
    <cellStyle name="20 % - Accent5 2" xfId="5" xr:uid="{00000000-0005-0000-0000-00002D000000}"/>
    <cellStyle name="20 % - Accent5 3" xfId="167" xr:uid="{00000000-0005-0000-0000-00002E000000}"/>
    <cellStyle name="20 % - Accent5 3 2" xfId="738" xr:uid="{00000000-0005-0000-0000-00002F000000}"/>
    <cellStyle name="20 % - Accent5 4" xfId="168" xr:uid="{00000000-0005-0000-0000-000030000000}"/>
    <cellStyle name="20 % - Accent6 2" xfId="6" xr:uid="{00000000-0005-0000-0000-000031000000}"/>
    <cellStyle name="20 % - Accent6 3" xfId="101" xr:uid="{00000000-0005-0000-0000-000032000000}"/>
    <cellStyle name="20 % - Accent6 3 2" xfId="314" xr:uid="{00000000-0005-0000-0000-000033000000}"/>
    <cellStyle name="20 % - Accent6 3 2 2" xfId="474" xr:uid="{00000000-0005-0000-0000-000034000000}"/>
    <cellStyle name="20 % - Accent6 3 3" xfId="169" xr:uid="{00000000-0005-0000-0000-000035000000}"/>
    <cellStyle name="20 % - Accent6 4" xfId="170" xr:uid="{00000000-0005-0000-0000-000036000000}"/>
    <cellStyle name="20 % - Accent6 4 2" xfId="476" xr:uid="{00000000-0005-0000-0000-000037000000}"/>
    <cellStyle name="20 % - Accent6 4 3" xfId="475" xr:uid="{00000000-0005-0000-0000-000038000000}"/>
    <cellStyle name="20 % - Accent6 5" xfId="171" xr:uid="{00000000-0005-0000-0000-000039000000}"/>
    <cellStyle name="20 % - Accent6 5 2" xfId="478" xr:uid="{00000000-0005-0000-0000-00003A000000}"/>
    <cellStyle name="20 % - Accent6 5 3" xfId="477" xr:uid="{00000000-0005-0000-0000-00003B000000}"/>
    <cellStyle name="40 % - Accent1 2" xfId="7" xr:uid="{00000000-0005-0000-0000-00003C000000}"/>
    <cellStyle name="40 % - Accent1 3" xfId="102" xr:uid="{00000000-0005-0000-0000-00003D000000}"/>
    <cellStyle name="40 % - Accent1 3 2" xfId="315" xr:uid="{00000000-0005-0000-0000-00003E000000}"/>
    <cellStyle name="40 % - Accent1 3 2 2" xfId="479" xr:uid="{00000000-0005-0000-0000-00003F000000}"/>
    <cellStyle name="40 % - Accent1 3 3" xfId="172" xr:uid="{00000000-0005-0000-0000-000040000000}"/>
    <cellStyle name="40 % - Accent1 4" xfId="173" xr:uid="{00000000-0005-0000-0000-000041000000}"/>
    <cellStyle name="40 % - Accent1 4 2" xfId="481" xr:uid="{00000000-0005-0000-0000-000042000000}"/>
    <cellStyle name="40 % - Accent1 4 3" xfId="480" xr:uid="{00000000-0005-0000-0000-000043000000}"/>
    <cellStyle name="40 % - Accent1 5" xfId="174" xr:uid="{00000000-0005-0000-0000-000044000000}"/>
    <cellStyle name="40 % - Accent1 5 2" xfId="483" xr:uid="{00000000-0005-0000-0000-000045000000}"/>
    <cellStyle name="40 % - Accent1 5 3" xfId="482" xr:uid="{00000000-0005-0000-0000-000046000000}"/>
    <cellStyle name="40 % - Accent2 2" xfId="8" xr:uid="{00000000-0005-0000-0000-000047000000}"/>
    <cellStyle name="40 % - Accent2 3" xfId="175" xr:uid="{00000000-0005-0000-0000-000048000000}"/>
    <cellStyle name="40 % - Accent2 3 2" xfId="739" xr:uid="{00000000-0005-0000-0000-000049000000}"/>
    <cellStyle name="40 % - Accent2 4" xfId="176" xr:uid="{00000000-0005-0000-0000-00004A000000}"/>
    <cellStyle name="40 % - Accent3 2" xfId="9" xr:uid="{00000000-0005-0000-0000-00004B000000}"/>
    <cellStyle name="40 % - Accent3 3" xfId="104" xr:uid="{00000000-0005-0000-0000-00004C000000}"/>
    <cellStyle name="40 % - Accent3 3 2" xfId="316" xr:uid="{00000000-0005-0000-0000-00004D000000}"/>
    <cellStyle name="40 % - Accent3 3 2 2" xfId="488" xr:uid="{00000000-0005-0000-0000-00004E000000}"/>
    <cellStyle name="40 % - Accent3 3 3" xfId="177" xr:uid="{00000000-0005-0000-0000-00004F000000}"/>
    <cellStyle name="40 % - Accent3 4" xfId="178" xr:uid="{00000000-0005-0000-0000-000050000000}"/>
    <cellStyle name="40 % - Accent3 4 2" xfId="497" xr:uid="{00000000-0005-0000-0000-000051000000}"/>
    <cellStyle name="40 % - Accent3 4 3" xfId="492" xr:uid="{00000000-0005-0000-0000-000052000000}"/>
    <cellStyle name="40 % - Accent3 5" xfId="179" xr:uid="{00000000-0005-0000-0000-000053000000}"/>
    <cellStyle name="40 % - Accent3 5 2" xfId="503" xr:uid="{00000000-0005-0000-0000-000054000000}"/>
    <cellStyle name="40 % - Accent3 5 3" xfId="502" xr:uid="{00000000-0005-0000-0000-000055000000}"/>
    <cellStyle name="40 % - Accent4 2" xfId="10" xr:uid="{00000000-0005-0000-0000-000056000000}"/>
    <cellStyle name="40 % - Accent4 3" xfId="105" xr:uid="{00000000-0005-0000-0000-000057000000}"/>
    <cellStyle name="40 % - Accent4 3 2" xfId="317" xr:uid="{00000000-0005-0000-0000-000058000000}"/>
    <cellStyle name="40 % - Accent4 3 2 2" xfId="453" xr:uid="{00000000-0005-0000-0000-000059000000}"/>
    <cellStyle name="40 % - Accent4 3 3" xfId="180" xr:uid="{00000000-0005-0000-0000-00005A000000}"/>
    <cellStyle name="40 % - Accent4 4" xfId="181" xr:uid="{00000000-0005-0000-0000-00005B000000}"/>
    <cellStyle name="40 % - Accent4 4 2" xfId="507" xr:uid="{00000000-0005-0000-0000-00005C000000}"/>
    <cellStyle name="40 % - Accent4 4 3" xfId="506" xr:uid="{00000000-0005-0000-0000-00005D000000}"/>
    <cellStyle name="40 % - Accent4 5" xfId="182" xr:uid="{00000000-0005-0000-0000-00005E000000}"/>
    <cellStyle name="40 % - Accent4 5 2" xfId="509" xr:uid="{00000000-0005-0000-0000-00005F000000}"/>
    <cellStyle name="40 % - Accent4 5 3" xfId="508" xr:uid="{00000000-0005-0000-0000-000060000000}"/>
    <cellStyle name="40 % - Accent5 2" xfId="11" xr:uid="{00000000-0005-0000-0000-000061000000}"/>
    <cellStyle name="40 % - Accent5 3" xfId="106" xr:uid="{00000000-0005-0000-0000-000062000000}"/>
    <cellStyle name="40 % - Accent5 3 2" xfId="318" xr:uid="{00000000-0005-0000-0000-000063000000}"/>
    <cellStyle name="40 % - Accent5 3 2 2" xfId="510" xr:uid="{00000000-0005-0000-0000-000064000000}"/>
    <cellStyle name="40 % - Accent5 3 3" xfId="183" xr:uid="{00000000-0005-0000-0000-000065000000}"/>
    <cellStyle name="40 % - Accent5 4" xfId="184" xr:uid="{00000000-0005-0000-0000-000066000000}"/>
    <cellStyle name="40 % - Accent5 4 2" xfId="512" xr:uid="{00000000-0005-0000-0000-000067000000}"/>
    <cellStyle name="40 % - Accent5 4 3" xfId="511" xr:uid="{00000000-0005-0000-0000-000068000000}"/>
    <cellStyle name="40 % - Accent5 5" xfId="185" xr:uid="{00000000-0005-0000-0000-000069000000}"/>
    <cellStyle name="40 % - Accent5 5 2" xfId="514" xr:uid="{00000000-0005-0000-0000-00006A000000}"/>
    <cellStyle name="40 % - Accent5 5 3" xfId="513" xr:uid="{00000000-0005-0000-0000-00006B000000}"/>
    <cellStyle name="40 % - Accent6 2" xfId="12" xr:uid="{00000000-0005-0000-0000-00006C000000}"/>
    <cellStyle name="40 % - Accent6 3" xfId="107" xr:uid="{00000000-0005-0000-0000-00006D000000}"/>
    <cellStyle name="40 % - Accent6 3 2" xfId="319" xr:uid="{00000000-0005-0000-0000-00006E000000}"/>
    <cellStyle name="40 % - Accent6 3 2 2" xfId="515" xr:uid="{00000000-0005-0000-0000-00006F000000}"/>
    <cellStyle name="40 % - Accent6 3 3" xfId="186" xr:uid="{00000000-0005-0000-0000-000070000000}"/>
    <cellStyle name="40 % - Accent6 4" xfId="187" xr:uid="{00000000-0005-0000-0000-000071000000}"/>
    <cellStyle name="40 % - Accent6 4 2" xfId="518" xr:uid="{00000000-0005-0000-0000-000072000000}"/>
    <cellStyle name="40 % - Accent6 4 3" xfId="517" xr:uid="{00000000-0005-0000-0000-000073000000}"/>
    <cellStyle name="40 % - Accent6 5" xfId="188" xr:uid="{00000000-0005-0000-0000-000074000000}"/>
    <cellStyle name="40 % - Accent6 5 2" xfId="520" xr:uid="{00000000-0005-0000-0000-000075000000}"/>
    <cellStyle name="40 % - Accent6 5 3" xfId="519" xr:uid="{00000000-0005-0000-0000-000076000000}"/>
    <cellStyle name="60 % - Accent1 2" xfId="13" xr:uid="{00000000-0005-0000-0000-000077000000}"/>
    <cellStyle name="60 % - Accent1 3" xfId="108" xr:uid="{00000000-0005-0000-0000-000078000000}"/>
    <cellStyle name="60 % - Accent1 3 2" xfId="320" xr:uid="{00000000-0005-0000-0000-000079000000}"/>
    <cellStyle name="60 % - Accent1 3 2 2" xfId="526" xr:uid="{00000000-0005-0000-0000-00007A000000}"/>
    <cellStyle name="60 % - Accent1 3 3" xfId="189" xr:uid="{00000000-0005-0000-0000-00007B000000}"/>
    <cellStyle name="60 % - Accent1 4" xfId="190" xr:uid="{00000000-0005-0000-0000-00007C000000}"/>
    <cellStyle name="60 % - Accent1 4 2" xfId="528" xr:uid="{00000000-0005-0000-0000-00007D000000}"/>
    <cellStyle name="60 % - Accent1 4 3" xfId="527" xr:uid="{00000000-0005-0000-0000-00007E000000}"/>
    <cellStyle name="60 % - Accent1 5" xfId="191" xr:uid="{00000000-0005-0000-0000-00007F000000}"/>
    <cellStyle name="60 % - Accent1 5 2" xfId="530" xr:uid="{00000000-0005-0000-0000-000080000000}"/>
    <cellStyle name="60 % - Accent1 5 3" xfId="529" xr:uid="{00000000-0005-0000-0000-000081000000}"/>
    <cellStyle name="60 % - Accent2 2" xfId="14" xr:uid="{00000000-0005-0000-0000-000082000000}"/>
    <cellStyle name="60 % - Accent2 3" xfId="109" xr:uid="{00000000-0005-0000-0000-000083000000}"/>
    <cellStyle name="60 % - Accent2 3 2" xfId="321" xr:uid="{00000000-0005-0000-0000-000084000000}"/>
    <cellStyle name="60 % - Accent2 3 2 2" xfId="531" xr:uid="{00000000-0005-0000-0000-000085000000}"/>
    <cellStyle name="60 % - Accent2 3 3" xfId="192" xr:uid="{00000000-0005-0000-0000-000086000000}"/>
    <cellStyle name="60 % - Accent2 4" xfId="193" xr:uid="{00000000-0005-0000-0000-000087000000}"/>
    <cellStyle name="60 % - Accent2 4 2" xfId="533" xr:uid="{00000000-0005-0000-0000-000088000000}"/>
    <cellStyle name="60 % - Accent2 4 3" xfId="532" xr:uid="{00000000-0005-0000-0000-000089000000}"/>
    <cellStyle name="60 % - Accent2 5" xfId="194" xr:uid="{00000000-0005-0000-0000-00008A000000}"/>
    <cellStyle name="60 % - Accent2 5 2" xfId="535" xr:uid="{00000000-0005-0000-0000-00008B000000}"/>
    <cellStyle name="60 % - Accent2 5 3" xfId="534" xr:uid="{00000000-0005-0000-0000-00008C000000}"/>
    <cellStyle name="60 % - Accent3 2" xfId="15" xr:uid="{00000000-0005-0000-0000-00008D000000}"/>
    <cellStyle name="60 % - Accent3 3" xfId="110" xr:uid="{00000000-0005-0000-0000-00008E000000}"/>
    <cellStyle name="60 % - Accent3 3 2" xfId="322" xr:uid="{00000000-0005-0000-0000-00008F000000}"/>
    <cellStyle name="60 % - Accent3 3 2 2" xfId="536" xr:uid="{00000000-0005-0000-0000-000090000000}"/>
    <cellStyle name="60 % - Accent3 3 3" xfId="195" xr:uid="{00000000-0005-0000-0000-000091000000}"/>
    <cellStyle name="60 % - Accent3 4" xfId="196" xr:uid="{00000000-0005-0000-0000-000092000000}"/>
    <cellStyle name="60 % - Accent3 4 2" xfId="538" xr:uid="{00000000-0005-0000-0000-000093000000}"/>
    <cellStyle name="60 % - Accent3 4 3" xfId="537" xr:uid="{00000000-0005-0000-0000-000094000000}"/>
    <cellStyle name="60 % - Accent3 5" xfId="197" xr:uid="{00000000-0005-0000-0000-000095000000}"/>
    <cellStyle name="60 % - Accent3 5 2" xfId="540" xr:uid="{00000000-0005-0000-0000-000096000000}"/>
    <cellStyle name="60 % - Accent3 5 3" xfId="539" xr:uid="{00000000-0005-0000-0000-000097000000}"/>
    <cellStyle name="60 % - Accent4 2" xfId="16" xr:uid="{00000000-0005-0000-0000-000098000000}"/>
    <cellStyle name="60 % - Accent4 3" xfId="111" xr:uid="{00000000-0005-0000-0000-000099000000}"/>
    <cellStyle name="60 % - Accent4 3 2" xfId="323" xr:uid="{00000000-0005-0000-0000-00009A000000}"/>
    <cellStyle name="60 % - Accent4 3 2 2" xfId="541" xr:uid="{00000000-0005-0000-0000-00009B000000}"/>
    <cellStyle name="60 % - Accent4 3 3" xfId="198" xr:uid="{00000000-0005-0000-0000-00009C000000}"/>
    <cellStyle name="60 % - Accent4 4" xfId="199" xr:uid="{00000000-0005-0000-0000-00009D000000}"/>
    <cellStyle name="60 % - Accent4 4 2" xfId="543" xr:uid="{00000000-0005-0000-0000-00009E000000}"/>
    <cellStyle name="60 % - Accent4 4 3" xfId="542" xr:uid="{00000000-0005-0000-0000-00009F000000}"/>
    <cellStyle name="60 % - Accent4 5" xfId="200" xr:uid="{00000000-0005-0000-0000-0000A0000000}"/>
    <cellStyle name="60 % - Accent4 5 2" xfId="545" xr:uid="{00000000-0005-0000-0000-0000A1000000}"/>
    <cellStyle name="60 % - Accent4 5 3" xfId="544" xr:uid="{00000000-0005-0000-0000-0000A2000000}"/>
    <cellStyle name="60 % - Accent5 2" xfId="17" xr:uid="{00000000-0005-0000-0000-0000A3000000}"/>
    <cellStyle name="60 % - Accent5 3" xfId="112" xr:uid="{00000000-0005-0000-0000-0000A4000000}"/>
    <cellStyle name="60 % - Accent5 3 2" xfId="324" xr:uid="{00000000-0005-0000-0000-0000A5000000}"/>
    <cellStyle name="60 % - Accent5 3 2 2" xfId="546" xr:uid="{00000000-0005-0000-0000-0000A6000000}"/>
    <cellStyle name="60 % - Accent5 3 3" xfId="201" xr:uid="{00000000-0005-0000-0000-0000A7000000}"/>
    <cellStyle name="60 % - Accent5 4" xfId="202" xr:uid="{00000000-0005-0000-0000-0000A8000000}"/>
    <cellStyle name="60 % - Accent5 4 2" xfId="548" xr:uid="{00000000-0005-0000-0000-0000A9000000}"/>
    <cellStyle name="60 % - Accent5 4 3" xfId="547" xr:uid="{00000000-0005-0000-0000-0000AA000000}"/>
    <cellStyle name="60 % - Accent5 5" xfId="203" xr:uid="{00000000-0005-0000-0000-0000AB000000}"/>
    <cellStyle name="60 % - Accent5 5 2" xfId="550" xr:uid="{00000000-0005-0000-0000-0000AC000000}"/>
    <cellStyle name="60 % - Accent5 5 3" xfId="549" xr:uid="{00000000-0005-0000-0000-0000AD000000}"/>
    <cellStyle name="60 % - Accent6 2" xfId="18" xr:uid="{00000000-0005-0000-0000-0000AE000000}"/>
    <cellStyle name="60 % - Accent6 3" xfId="113" xr:uid="{00000000-0005-0000-0000-0000AF000000}"/>
    <cellStyle name="60 % - Accent6 3 2" xfId="325" xr:uid="{00000000-0005-0000-0000-0000B0000000}"/>
    <cellStyle name="60 % - Accent6 3 2 2" xfId="551" xr:uid="{00000000-0005-0000-0000-0000B1000000}"/>
    <cellStyle name="60 % - Accent6 3 3" xfId="204" xr:uid="{00000000-0005-0000-0000-0000B2000000}"/>
    <cellStyle name="60 % - Accent6 4" xfId="205" xr:uid="{00000000-0005-0000-0000-0000B3000000}"/>
    <cellStyle name="60 % - Accent6 4 2" xfId="553" xr:uid="{00000000-0005-0000-0000-0000B4000000}"/>
    <cellStyle name="60 % - Accent6 4 3" xfId="552" xr:uid="{00000000-0005-0000-0000-0000B5000000}"/>
    <cellStyle name="60 % - Accent6 5" xfId="206" xr:uid="{00000000-0005-0000-0000-0000B6000000}"/>
    <cellStyle name="60 % - Accent6 5 2" xfId="555" xr:uid="{00000000-0005-0000-0000-0000B7000000}"/>
    <cellStyle name="60 % - Accent6 5 3" xfId="554" xr:uid="{00000000-0005-0000-0000-0000B8000000}"/>
    <cellStyle name="Accent1 2" xfId="19" xr:uid="{00000000-0005-0000-0000-0000B9000000}"/>
    <cellStyle name="Accent1 3" xfId="114" xr:uid="{00000000-0005-0000-0000-0000BA000000}"/>
    <cellStyle name="Accent1 3 2" xfId="326" xr:uid="{00000000-0005-0000-0000-0000BB000000}"/>
    <cellStyle name="Accent1 3 2 2" xfId="556" xr:uid="{00000000-0005-0000-0000-0000BC000000}"/>
    <cellStyle name="Accent1 3 3" xfId="207" xr:uid="{00000000-0005-0000-0000-0000BD000000}"/>
    <cellStyle name="Accent1 4" xfId="208" xr:uid="{00000000-0005-0000-0000-0000BE000000}"/>
    <cellStyle name="Accent1 4 2" xfId="558" xr:uid="{00000000-0005-0000-0000-0000BF000000}"/>
    <cellStyle name="Accent1 4 3" xfId="557" xr:uid="{00000000-0005-0000-0000-0000C0000000}"/>
    <cellStyle name="Accent1 5" xfId="209" xr:uid="{00000000-0005-0000-0000-0000C1000000}"/>
    <cellStyle name="Accent1 5 2" xfId="560" xr:uid="{00000000-0005-0000-0000-0000C2000000}"/>
    <cellStyle name="Accent1 5 3" xfId="559" xr:uid="{00000000-0005-0000-0000-0000C3000000}"/>
    <cellStyle name="Accent2 2" xfId="20" xr:uid="{00000000-0005-0000-0000-0000C4000000}"/>
    <cellStyle name="Accent2 3" xfId="115" xr:uid="{00000000-0005-0000-0000-0000C5000000}"/>
    <cellStyle name="Accent2 3 2" xfId="327" xr:uid="{00000000-0005-0000-0000-0000C6000000}"/>
    <cellStyle name="Accent2 3 2 2" xfId="561" xr:uid="{00000000-0005-0000-0000-0000C7000000}"/>
    <cellStyle name="Accent2 3 3" xfId="210" xr:uid="{00000000-0005-0000-0000-0000C8000000}"/>
    <cellStyle name="Accent2 4" xfId="211" xr:uid="{00000000-0005-0000-0000-0000C9000000}"/>
    <cellStyle name="Accent2 4 2" xfId="563" xr:uid="{00000000-0005-0000-0000-0000CA000000}"/>
    <cellStyle name="Accent2 4 3" xfId="562" xr:uid="{00000000-0005-0000-0000-0000CB000000}"/>
    <cellStyle name="Accent2 5" xfId="212" xr:uid="{00000000-0005-0000-0000-0000CC000000}"/>
    <cellStyle name="Accent2 5 2" xfId="565" xr:uid="{00000000-0005-0000-0000-0000CD000000}"/>
    <cellStyle name="Accent2 5 3" xfId="564" xr:uid="{00000000-0005-0000-0000-0000CE000000}"/>
    <cellStyle name="Accent3 2" xfId="21" xr:uid="{00000000-0005-0000-0000-0000CF000000}"/>
    <cellStyle name="Accent3 3" xfId="116" xr:uid="{00000000-0005-0000-0000-0000D0000000}"/>
    <cellStyle name="Accent3 3 2" xfId="328" xr:uid="{00000000-0005-0000-0000-0000D1000000}"/>
    <cellStyle name="Accent3 3 2 2" xfId="566" xr:uid="{00000000-0005-0000-0000-0000D2000000}"/>
    <cellStyle name="Accent3 3 3" xfId="213" xr:uid="{00000000-0005-0000-0000-0000D3000000}"/>
    <cellStyle name="Accent3 4" xfId="214" xr:uid="{00000000-0005-0000-0000-0000D4000000}"/>
    <cellStyle name="Accent3 4 2" xfId="568" xr:uid="{00000000-0005-0000-0000-0000D5000000}"/>
    <cellStyle name="Accent3 4 3" xfId="567" xr:uid="{00000000-0005-0000-0000-0000D6000000}"/>
    <cellStyle name="Accent3 5" xfId="215" xr:uid="{00000000-0005-0000-0000-0000D7000000}"/>
    <cellStyle name="Accent3 5 2" xfId="570" xr:uid="{00000000-0005-0000-0000-0000D8000000}"/>
    <cellStyle name="Accent3 5 3" xfId="569" xr:uid="{00000000-0005-0000-0000-0000D9000000}"/>
    <cellStyle name="Accent4 2" xfId="22" xr:uid="{00000000-0005-0000-0000-0000DA000000}"/>
    <cellStyle name="Accent4 3" xfId="117" xr:uid="{00000000-0005-0000-0000-0000DB000000}"/>
    <cellStyle name="Accent4 3 2" xfId="329" xr:uid="{00000000-0005-0000-0000-0000DC000000}"/>
    <cellStyle name="Accent4 3 2 2" xfId="571" xr:uid="{00000000-0005-0000-0000-0000DD000000}"/>
    <cellStyle name="Accent4 3 3" xfId="216" xr:uid="{00000000-0005-0000-0000-0000DE000000}"/>
    <cellStyle name="Accent4 4" xfId="217" xr:uid="{00000000-0005-0000-0000-0000DF000000}"/>
    <cellStyle name="Accent4 4 2" xfId="573" xr:uid="{00000000-0005-0000-0000-0000E0000000}"/>
    <cellStyle name="Accent4 4 3" xfId="572" xr:uid="{00000000-0005-0000-0000-0000E1000000}"/>
    <cellStyle name="Accent4 5" xfId="218" xr:uid="{00000000-0005-0000-0000-0000E2000000}"/>
    <cellStyle name="Accent4 5 2" xfId="575" xr:uid="{00000000-0005-0000-0000-0000E3000000}"/>
    <cellStyle name="Accent4 5 3" xfId="574" xr:uid="{00000000-0005-0000-0000-0000E4000000}"/>
    <cellStyle name="Accent5 2" xfId="23" xr:uid="{00000000-0005-0000-0000-0000E5000000}"/>
    <cellStyle name="Accent5 3" xfId="219" xr:uid="{00000000-0005-0000-0000-0000E6000000}"/>
    <cellStyle name="Accent5 3 2" xfId="742" xr:uid="{00000000-0005-0000-0000-0000E7000000}"/>
    <cellStyle name="Accent5 4" xfId="220" xr:uid="{00000000-0005-0000-0000-0000E8000000}"/>
    <cellStyle name="Accent6 2" xfId="24" xr:uid="{00000000-0005-0000-0000-0000E9000000}"/>
    <cellStyle name="Accent6 3" xfId="119" xr:uid="{00000000-0005-0000-0000-0000EA000000}"/>
    <cellStyle name="Accent6 3 2" xfId="330" xr:uid="{00000000-0005-0000-0000-0000EB000000}"/>
    <cellStyle name="Accent6 3 2 2" xfId="576" xr:uid="{00000000-0005-0000-0000-0000EC000000}"/>
    <cellStyle name="Accent6 3 3" xfId="221" xr:uid="{00000000-0005-0000-0000-0000ED000000}"/>
    <cellStyle name="Accent6 4" xfId="222" xr:uid="{00000000-0005-0000-0000-0000EE000000}"/>
    <cellStyle name="Accent6 4 2" xfId="578" xr:uid="{00000000-0005-0000-0000-0000EF000000}"/>
    <cellStyle name="Accent6 4 3" xfId="577" xr:uid="{00000000-0005-0000-0000-0000F0000000}"/>
    <cellStyle name="Accent6 5" xfId="223" xr:uid="{00000000-0005-0000-0000-0000F1000000}"/>
    <cellStyle name="Accent6 5 2" xfId="580" xr:uid="{00000000-0005-0000-0000-0000F2000000}"/>
    <cellStyle name="Accent6 5 3" xfId="579" xr:uid="{00000000-0005-0000-0000-0000F3000000}"/>
    <cellStyle name="Avertissement 2" xfId="25" xr:uid="{00000000-0005-0000-0000-0000F4000000}"/>
    <cellStyle name="Avertissement 3" xfId="224" xr:uid="{00000000-0005-0000-0000-0000F5000000}"/>
    <cellStyle name="Avertissement 3 2" xfId="743" xr:uid="{00000000-0005-0000-0000-0000F6000000}"/>
    <cellStyle name="Avertissement 4" xfId="225" xr:uid="{00000000-0005-0000-0000-0000F7000000}"/>
    <cellStyle name="Calcul 2" xfId="26" xr:uid="{00000000-0005-0000-0000-0000F8000000}"/>
    <cellStyle name="Calcul 3" xfId="120" xr:uid="{00000000-0005-0000-0000-0000F9000000}"/>
    <cellStyle name="Calcul 3 2" xfId="331" xr:uid="{00000000-0005-0000-0000-0000FA000000}"/>
    <cellStyle name="Calcul 3 2 2" xfId="581" xr:uid="{00000000-0005-0000-0000-0000FB000000}"/>
    <cellStyle name="Calcul 3 3" xfId="226" xr:uid="{00000000-0005-0000-0000-0000FC000000}"/>
    <cellStyle name="Calcul 4" xfId="227" xr:uid="{00000000-0005-0000-0000-0000FD000000}"/>
    <cellStyle name="Calcul 4 2" xfId="583" xr:uid="{00000000-0005-0000-0000-0000FE000000}"/>
    <cellStyle name="Calcul 4 3" xfId="582" xr:uid="{00000000-0005-0000-0000-0000FF000000}"/>
    <cellStyle name="Calcul 5" xfId="228" xr:uid="{00000000-0005-0000-0000-000000010000}"/>
    <cellStyle name="Calcul 5 2" xfId="585" xr:uid="{00000000-0005-0000-0000-000001010000}"/>
    <cellStyle name="Calcul 5 3" xfId="584" xr:uid="{00000000-0005-0000-0000-000002010000}"/>
    <cellStyle name="Cellule liée 2" xfId="27" xr:uid="{00000000-0005-0000-0000-000003010000}"/>
    <cellStyle name="Cellule liée 3" xfId="121" xr:uid="{00000000-0005-0000-0000-000004010000}"/>
    <cellStyle name="Cellule liée 3 2" xfId="332" xr:uid="{00000000-0005-0000-0000-000005010000}"/>
    <cellStyle name="Cellule liée 3 2 2" xfId="586" xr:uid="{00000000-0005-0000-0000-000006010000}"/>
    <cellStyle name="Cellule liée 3 3" xfId="229" xr:uid="{00000000-0005-0000-0000-000007010000}"/>
    <cellStyle name="Cellule liée 4" xfId="230" xr:uid="{00000000-0005-0000-0000-000008010000}"/>
    <cellStyle name="Cellule liée 4 2" xfId="588" xr:uid="{00000000-0005-0000-0000-000009010000}"/>
    <cellStyle name="Cellule liée 4 3" xfId="587" xr:uid="{00000000-0005-0000-0000-00000A010000}"/>
    <cellStyle name="Cellule liée 5" xfId="231" xr:uid="{00000000-0005-0000-0000-00000B010000}"/>
    <cellStyle name="Cellule liée 5 2" xfId="590" xr:uid="{00000000-0005-0000-0000-00000C010000}"/>
    <cellStyle name="Cellule liée 5 3" xfId="589" xr:uid="{00000000-0005-0000-0000-00000D010000}"/>
    <cellStyle name="Commentaire 2" xfId="28" xr:uid="{00000000-0005-0000-0000-00000E010000}"/>
    <cellStyle name="Commentaire 3" xfId="232" xr:uid="{00000000-0005-0000-0000-00000F010000}"/>
    <cellStyle name="Commentaire 3 2" xfId="333" xr:uid="{00000000-0005-0000-0000-000010010000}"/>
    <cellStyle name="Commentaire 3 2 2" xfId="591" xr:uid="{00000000-0005-0000-0000-000011010000}"/>
    <cellStyle name="Commentaire 4" xfId="233" xr:uid="{00000000-0005-0000-0000-000012010000}"/>
    <cellStyle name="Commentaire 4 2" xfId="593" xr:uid="{00000000-0005-0000-0000-000013010000}"/>
    <cellStyle name="Commentaire 4 3" xfId="592" xr:uid="{00000000-0005-0000-0000-000014010000}"/>
    <cellStyle name="Commentaire 5" xfId="234" xr:uid="{00000000-0005-0000-0000-000015010000}"/>
    <cellStyle name="Debut Chapitre" xfId="235" xr:uid="{00000000-0005-0000-0000-000016010000}"/>
    <cellStyle name="Entrée 2" xfId="29" xr:uid="{00000000-0005-0000-0000-000017010000}"/>
    <cellStyle name="Entrée 3" xfId="122" xr:uid="{00000000-0005-0000-0000-000018010000}"/>
    <cellStyle name="Entrée 3 2" xfId="334" xr:uid="{00000000-0005-0000-0000-000019010000}"/>
    <cellStyle name="Entrée 3 2 2" xfId="594" xr:uid="{00000000-0005-0000-0000-00001A010000}"/>
    <cellStyle name="Entrée 3 3" xfId="236" xr:uid="{00000000-0005-0000-0000-00001B010000}"/>
    <cellStyle name="Entrée 4" xfId="237" xr:uid="{00000000-0005-0000-0000-00001C010000}"/>
    <cellStyle name="Entrée 4 2" xfId="596" xr:uid="{00000000-0005-0000-0000-00001D010000}"/>
    <cellStyle name="Entrée 4 3" xfId="595" xr:uid="{00000000-0005-0000-0000-00001E010000}"/>
    <cellStyle name="Entrée 5" xfId="238" xr:uid="{00000000-0005-0000-0000-00001F010000}"/>
    <cellStyle name="Entrée 5 2" xfId="598" xr:uid="{00000000-0005-0000-0000-000020010000}"/>
    <cellStyle name="Entrée 5 3" xfId="597" xr:uid="{00000000-0005-0000-0000-000021010000}"/>
    <cellStyle name="Euro" xfId="30" xr:uid="{00000000-0005-0000-0000-000022010000}"/>
    <cellStyle name="Euro 10" xfId="151" xr:uid="{00000000-0005-0000-0000-000023010000}"/>
    <cellStyle name="Euro 11" xfId="422" xr:uid="{00000000-0005-0000-0000-000024010000}"/>
    <cellStyle name="Euro 2" xfId="31" xr:uid="{00000000-0005-0000-0000-000025010000}"/>
    <cellStyle name="Euro 2 2" xfId="305" xr:uid="{00000000-0005-0000-0000-000026010000}"/>
    <cellStyle name="Euro 2 2 2" xfId="335" xr:uid="{00000000-0005-0000-0000-000027010000}"/>
    <cellStyle name="Euro 2 2 2 2" xfId="599" xr:uid="{00000000-0005-0000-0000-000028010000}"/>
    <cellStyle name="Euro 2 2 3" xfId="462" xr:uid="{00000000-0005-0000-0000-000029010000}"/>
    <cellStyle name="Euro 2 3" xfId="336" xr:uid="{00000000-0005-0000-0000-00002A010000}"/>
    <cellStyle name="Euro 2 4" xfId="745" xr:uid="{00000000-0005-0000-0000-00002B010000}"/>
    <cellStyle name="Euro 3" xfId="32" xr:uid="{00000000-0005-0000-0000-00002C010000}"/>
    <cellStyle name="Euro 3 2" xfId="33" xr:uid="{00000000-0005-0000-0000-00002D010000}"/>
    <cellStyle name="Euro 3 2 2" xfId="306" xr:uid="{00000000-0005-0000-0000-00002E010000}"/>
    <cellStyle name="Euro 3 3" xfId="307" xr:uid="{00000000-0005-0000-0000-00002F010000}"/>
    <cellStyle name="Euro 3 3 2" xfId="747" xr:uid="{00000000-0005-0000-0000-000030010000}"/>
    <cellStyle name="Euro 3 4" xfId="746" xr:uid="{00000000-0005-0000-0000-000031010000}"/>
    <cellStyle name="Euro 4" xfId="34" xr:uid="{00000000-0005-0000-0000-000032010000}"/>
    <cellStyle name="Euro 4 2" xfId="308" xr:uid="{00000000-0005-0000-0000-000033010000}"/>
    <cellStyle name="Euro 5" xfId="35" xr:uid="{00000000-0005-0000-0000-000034010000}"/>
    <cellStyle name="Euro 5 2" xfId="600" xr:uid="{00000000-0005-0000-0000-000035010000}"/>
    <cellStyle name="Euro 5 3" xfId="601" xr:uid="{00000000-0005-0000-0000-000036010000}"/>
    <cellStyle name="Euro 6" xfId="239" xr:uid="{00000000-0005-0000-0000-000037010000}"/>
    <cellStyle name="Euro 6 2" xfId="337" xr:uid="{00000000-0005-0000-0000-000038010000}"/>
    <cellStyle name="Euro 6 2 2" xfId="764" xr:uid="{00000000-0005-0000-0000-000039010000}"/>
    <cellStyle name="Euro 6 2 3" xfId="466" xr:uid="{00000000-0005-0000-0000-00003A010000}"/>
    <cellStyle name="Euro 6 3" xfId="338" xr:uid="{00000000-0005-0000-0000-00003B010000}"/>
    <cellStyle name="Euro 6 3 2" xfId="602" xr:uid="{00000000-0005-0000-0000-00003C010000}"/>
    <cellStyle name="Euro 6 4" xfId="465" xr:uid="{00000000-0005-0000-0000-00003D010000}"/>
    <cellStyle name="Euro 6 4 2" xfId="603" xr:uid="{00000000-0005-0000-0000-00003E010000}"/>
    <cellStyle name="Euro 6 5" xfId="744" xr:uid="{00000000-0005-0000-0000-00003F010000}"/>
    <cellStyle name="Euro 6 6" xfId="763" xr:uid="{00000000-0005-0000-0000-000040010000}"/>
    <cellStyle name="Euro 7" xfId="302" xr:uid="{00000000-0005-0000-0000-000041010000}"/>
    <cellStyle name="Euro 7 2" xfId="339" xr:uid="{00000000-0005-0000-0000-000042010000}"/>
    <cellStyle name="Euro 7 2 2" xfId="467" xr:uid="{00000000-0005-0000-0000-000043010000}"/>
    <cellStyle name="Euro 7 3" xfId="428" xr:uid="{00000000-0005-0000-0000-000044010000}"/>
    <cellStyle name="Euro 8" xfId="340" xr:uid="{00000000-0005-0000-0000-000045010000}"/>
    <cellStyle name="Euro 8 2" xfId="468" xr:uid="{00000000-0005-0000-0000-000046010000}"/>
    <cellStyle name="Euro 9" xfId="341" xr:uid="{00000000-0005-0000-0000-000047010000}"/>
    <cellStyle name="Euro 9 2" xfId="469" xr:uid="{00000000-0005-0000-0000-000048010000}"/>
    <cellStyle name="Euro_DQE_lot8 plomberie,ECS solaire,chauffage,VMC" xfId="240" xr:uid="{00000000-0005-0000-0000-000049010000}"/>
    <cellStyle name="Excel_BuiltIn_Titre" xfId="604" xr:uid="{00000000-0005-0000-0000-00004A010000}"/>
    <cellStyle name="Insatisfaisant 2" xfId="36" xr:uid="{00000000-0005-0000-0000-00004B010000}"/>
    <cellStyle name="Insatisfaisant 3" xfId="124" xr:uid="{00000000-0005-0000-0000-00004C010000}"/>
    <cellStyle name="Insatisfaisant 3 2" xfId="342" xr:uid="{00000000-0005-0000-0000-00004D010000}"/>
    <cellStyle name="Insatisfaisant 3 2 2" xfId="605" xr:uid="{00000000-0005-0000-0000-00004E010000}"/>
    <cellStyle name="Insatisfaisant 3 3" xfId="241" xr:uid="{00000000-0005-0000-0000-00004F010000}"/>
    <cellStyle name="Insatisfaisant 4" xfId="242" xr:uid="{00000000-0005-0000-0000-000050010000}"/>
    <cellStyle name="Insatisfaisant 4 2" xfId="607" xr:uid="{00000000-0005-0000-0000-000051010000}"/>
    <cellStyle name="Insatisfaisant 4 3" xfId="606" xr:uid="{00000000-0005-0000-0000-000052010000}"/>
    <cellStyle name="Insatisfaisant 5" xfId="243" xr:uid="{00000000-0005-0000-0000-000053010000}"/>
    <cellStyle name="Insatisfaisant 5 2" xfId="609" xr:uid="{00000000-0005-0000-0000-000054010000}"/>
    <cellStyle name="Insatisfaisant 5 3" xfId="608" xr:uid="{00000000-0005-0000-0000-000055010000}"/>
    <cellStyle name="jm" xfId="37" xr:uid="{00000000-0005-0000-0000-000056010000}"/>
    <cellStyle name="jm1" xfId="38" xr:uid="{00000000-0005-0000-0000-000057010000}"/>
    <cellStyle name="Lien hypertexte 2" xfId="39" xr:uid="{00000000-0005-0000-0000-000058010000}"/>
    <cellStyle name="Lien hypertexte 2 2" xfId="40" xr:uid="{00000000-0005-0000-0000-000059010000}"/>
    <cellStyle name="Lien hypertexte 2 2 2" xfId="125" xr:uid="{00000000-0005-0000-0000-00005A010000}"/>
    <cellStyle name="Lien hypertexte 2 3" xfId="41" xr:uid="{00000000-0005-0000-0000-00005B010000}"/>
    <cellStyle name="Lien hypertexte 2 3 2" xfId="126" xr:uid="{00000000-0005-0000-0000-00005C010000}"/>
    <cellStyle name="Lien hypertexte 2 3 2 2" xfId="748" xr:uid="{00000000-0005-0000-0000-00005D010000}"/>
    <cellStyle name="Lien hypertexte 2 3 3" xfId="610" xr:uid="{00000000-0005-0000-0000-00005E010000}"/>
    <cellStyle name="Lien hypertexte 2 3 4" xfId="611" xr:uid="{00000000-0005-0000-0000-00005F010000}"/>
    <cellStyle name="Lien hypertexte 2 4" xfId="612" xr:uid="{00000000-0005-0000-0000-000060010000}"/>
    <cellStyle name="Lien hypertexte 3" xfId="127" xr:uid="{00000000-0005-0000-0000-000061010000}"/>
    <cellStyle name="Lien hypertexte 3 2" xfId="244" xr:uid="{00000000-0005-0000-0000-000062010000}"/>
    <cellStyle name="Lien hypertexte 3 2 2" xfId="614" xr:uid="{00000000-0005-0000-0000-000063010000}"/>
    <cellStyle name="Lien hypertexte 3 3" xfId="615" xr:uid="{00000000-0005-0000-0000-000064010000}"/>
    <cellStyle name="Lien hypertexte 3 4" xfId="613" xr:uid="{00000000-0005-0000-0000-000065010000}"/>
    <cellStyle name="Milliers" xfId="42" builtinId="3"/>
    <cellStyle name="Milliers 2" xfId="43" xr:uid="{00000000-0005-0000-0000-000067010000}"/>
    <cellStyle name="Milliers 2 2" xfId="44" xr:uid="{00000000-0005-0000-0000-000068010000}"/>
    <cellStyle name="Milliers 2 2 2" xfId="128" xr:uid="{00000000-0005-0000-0000-000069010000}"/>
    <cellStyle name="Milliers 2 3" xfId="45" xr:uid="{00000000-0005-0000-0000-00006A010000}"/>
    <cellStyle name="Milliers 2 3 2" xfId="616" xr:uid="{00000000-0005-0000-0000-00006B010000}"/>
    <cellStyle name="Milliers 2 3 3" xfId="617" xr:uid="{00000000-0005-0000-0000-00006C010000}"/>
    <cellStyle name="Milliers 3" xfId="46" xr:uid="{00000000-0005-0000-0000-00006D010000}"/>
    <cellStyle name="Milliers 3 2" xfId="47" xr:uid="{00000000-0005-0000-0000-00006E010000}"/>
    <cellStyle name="Milliers 3 2 2" xfId="130" xr:uid="{00000000-0005-0000-0000-00006F010000}"/>
    <cellStyle name="Milliers 3 2 2 2" xfId="619" xr:uid="{00000000-0005-0000-0000-000070010000}"/>
    <cellStyle name="Milliers 3 2 2 3" xfId="618" xr:uid="{00000000-0005-0000-0000-000071010000}"/>
    <cellStyle name="Milliers 3 2 3" xfId="343" xr:uid="{00000000-0005-0000-0000-000072010000}"/>
    <cellStyle name="Milliers 3 2 3 2" xfId="620" xr:uid="{00000000-0005-0000-0000-000073010000}"/>
    <cellStyle name="Milliers 3 2 4" xfId="245" xr:uid="{00000000-0005-0000-0000-000074010000}"/>
    <cellStyle name="Milliers 3 3" xfId="129" xr:uid="{00000000-0005-0000-0000-000075010000}"/>
    <cellStyle name="Milliers 3 3 2" xfId="344" xr:uid="{00000000-0005-0000-0000-000076010000}"/>
    <cellStyle name="Milliers 3 3 3" xfId="246" xr:uid="{00000000-0005-0000-0000-000077010000}"/>
    <cellStyle name="Milliers 3 4" xfId="345" xr:uid="{00000000-0005-0000-0000-000078010000}"/>
    <cellStyle name="Milliers 3 4 2" xfId="621" xr:uid="{00000000-0005-0000-0000-000079010000}"/>
    <cellStyle name="Milliers 3 5" xfId="622" xr:uid="{00000000-0005-0000-0000-00007A010000}"/>
    <cellStyle name="Milliers 4" xfId="48" xr:uid="{00000000-0005-0000-0000-00007B010000}"/>
    <cellStyle name="Milliers 4 2" xfId="49" xr:uid="{00000000-0005-0000-0000-00007C010000}"/>
    <cellStyle name="Milliers 4 2 2" xfId="347" xr:uid="{00000000-0005-0000-0000-00007D010000}"/>
    <cellStyle name="Milliers 4 2 2 2" xfId="623" xr:uid="{00000000-0005-0000-0000-00007E010000}"/>
    <cellStyle name="Milliers 4 2 3" xfId="348" xr:uid="{00000000-0005-0000-0000-00007F010000}"/>
    <cellStyle name="Milliers 4 2 4" xfId="346" xr:uid="{00000000-0005-0000-0000-000080010000}"/>
    <cellStyle name="Milliers 4 2 5" xfId="248" xr:uid="{00000000-0005-0000-0000-000081010000}"/>
    <cellStyle name="Milliers 4 3" xfId="249" xr:uid="{00000000-0005-0000-0000-000082010000}"/>
    <cellStyle name="Milliers 4 4" xfId="349" xr:uid="{00000000-0005-0000-0000-000083010000}"/>
    <cellStyle name="Milliers 4 5" xfId="247" xr:uid="{00000000-0005-0000-0000-000084010000}"/>
    <cellStyle name="Milliers 4 5 2" xfId="624" xr:uid="{00000000-0005-0000-0000-000085010000}"/>
    <cellStyle name="Milliers 4 6" xfId="749" xr:uid="{00000000-0005-0000-0000-000086010000}"/>
    <cellStyle name="Milliers 5" xfId="350" xr:uid="{00000000-0005-0000-0000-000087010000}"/>
    <cellStyle name="Milliers 6" xfId="309" xr:uid="{00000000-0005-0000-0000-000088010000}"/>
    <cellStyle name="Milliers 7" xfId="774" xr:uid="{00000000-0005-0000-0000-000089010000}"/>
    <cellStyle name="Monétaire 2" xfId="50" xr:uid="{00000000-0005-0000-0000-00008A010000}"/>
    <cellStyle name="Monétaire 2 2" xfId="51" xr:uid="{00000000-0005-0000-0000-00008B010000}"/>
    <cellStyle name="Monétaire 2 2 2" xfId="131" xr:uid="{00000000-0005-0000-0000-00008C010000}"/>
    <cellStyle name="Monétaire 2 2 3" xfId="625" xr:uid="{00000000-0005-0000-0000-00008D010000}"/>
    <cellStyle name="Monétaire 2 3" xfId="52" xr:uid="{00000000-0005-0000-0000-00008E010000}"/>
    <cellStyle name="Monétaire 2 3 2" xfId="132" xr:uid="{00000000-0005-0000-0000-00008F010000}"/>
    <cellStyle name="Monétaire 2 3 2 2" xfId="750" xr:uid="{00000000-0005-0000-0000-000090010000}"/>
    <cellStyle name="Monétaire 2 3 3" xfId="626" xr:uid="{00000000-0005-0000-0000-000091010000}"/>
    <cellStyle name="Monétaire 2 4" xfId="53" xr:uid="{00000000-0005-0000-0000-000092010000}"/>
    <cellStyle name="Monétaire 2 4 2" xfId="351" xr:uid="{00000000-0005-0000-0000-000093010000}"/>
    <cellStyle name="Monétaire 2 4 2 2" xfId="352" xr:uid="{00000000-0005-0000-0000-000094010000}"/>
    <cellStyle name="Monétaire 2 4 2 2 2" xfId="486" xr:uid="{00000000-0005-0000-0000-000095010000}"/>
    <cellStyle name="Monétaire 2 4 2 3" xfId="485" xr:uid="{00000000-0005-0000-0000-000096010000}"/>
    <cellStyle name="Monétaire 2 4 2 4" xfId="766" xr:uid="{00000000-0005-0000-0000-000097010000}"/>
    <cellStyle name="Monétaire 2 4 2 5" xfId="434" xr:uid="{00000000-0005-0000-0000-000098010000}"/>
    <cellStyle name="Monétaire 2 4 3" xfId="353" xr:uid="{00000000-0005-0000-0000-000099010000}"/>
    <cellStyle name="Monétaire 2 4 3 2" xfId="487" xr:uid="{00000000-0005-0000-0000-00009A010000}"/>
    <cellStyle name="Monétaire 2 4 3 3" xfId="627" xr:uid="{00000000-0005-0000-0000-00009B010000}"/>
    <cellStyle name="Monétaire 2 4 3 4" xfId="436" xr:uid="{00000000-0005-0000-0000-00009C010000}"/>
    <cellStyle name="Monétaire 2 4 4" xfId="250" xr:uid="{00000000-0005-0000-0000-00009D010000}"/>
    <cellStyle name="Monétaire 2 4 4 2" xfId="445" xr:uid="{00000000-0005-0000-0000-00009E010000}"/>
    <cellStyle name="Monétaire 2 4 5" xfId="484" xr:uid="{00000000-0005-0000-0000-00009F010000}"/>
    <cellStyle name="Monétaire 2 4 5 2" xfId="628" xr:uid="{00000000-0005-0000-0000-0000A0010000}"/>
    <cellStyle name="Monétaire 2 4 6" xfId="629" xr:uid="{00000000-0005-0000-0000-0000A1010000}"/>
    <cellStyle name="Monétaire 2 4 7" xfId="741" xr:uid="{00000000-0005-0000-0000-0000A2010000}"/>
    <cellStyle name="Monétaire 2 4 8" xfId="765" xr:uid="{00000000-0005-0000-0000-0000A3010000}"/>
    <cellStyle name="Monétaire 2 4 9" xfId="427" xr:uid="{00000000-0005-0000-0000-0000A4010000}"/>
    <cellStyle name="Monétaire 3" xfId="54" xr:uid="{00000000-0005-0000-0000-0000A5010000}"/>
    <cellStyle name="Monétaire 3 2" xfId="55" xr:uid="{00000000-0005-0000-0000-0000A6010000}"/>
    <cellStyle name="Monétaire 3 2 2" xfId="133" xr:uid="{00000000-0005-0000-0000-0000A7010000}"/>
    <cellStyle name="Monétaire 3 2 2 2" xfId="751" xr:uid="{00000000-0005-0000-0000-0000A8010000}"/>
    <cellStyle name="Monétaire 3 3" xfId="56" xr:uid="{00000000-0005-0000-0000-0000A9010000}"/>
    <cellStyle name="Monétaire 3 3 2" xfId="630" xr:uid="{00000000-0005-0000-0000-0000AA010000}"/>
    <cellStyle name="Monétaire 3 3 3" xfId="631" xr:uid="{00000000-0005-0000-0000-0000AB010000}"/>
    <cellStyle name="Monétaire 3 3 4" xfId="632" xr:uid="{00000000-0005-0000-0000-0000AC010000}"/>
    <cellStyle name="Monétaire 3 4" xfId="251" xr:uid="{00000000-0005-0000-0000-0000AD010000}"/>
    <cellStyle name="Monétaire 3 5" xfId="252" xr:uid="{00000000-0005-0000-0000-0000AE010000}"/>
    <cellStyle name="Monétaire 3 6" xfId="253" xr:uid="{00000000-0005-0000-0000-0000AF010000}"/>
    <cellStyle name="Monétaire 4" xfId="57" xr:uid="{00000000-0005-0000-0000-0000B0010000}"/>
    <cellStyle name="Monétaire 4 10" xfId="633" xr:uid="{00000000-0005-0000-0000-0000B1010000}"/>
    <cellStyle name="Monétaire 4 11" xfId="752" xr:uid="{00000000-0005-0000-0000-0000B2010000}"/>
    <cellStyle name="Monétaire 4 12" xfId="423" xr:uid="{00000000-0005-0000-0000-0000B3010000}"/>
    <cellStyle name="Monétaire 4 2" xfId="58" xr:uid="{00000000-0005-0000-0000-0000B4010000}"/>
    <cellStyle name="Monétaire 4 2 10" xfId="254" xr:uid="{00000000-0005-0000-0000-0000B5010000}"/>
    <cellStyle name="Monétaire 4 2 10 2" xfId="634" xr:uid="{00000000-0005-0000-0000-0000B6010000}"/>
    <cellStyle name="Monétaire 4 2 11" xfId="415" xr:uid="{00000000-0005-0000-0000-0000B7010000}"/>
    <cellStyle name="Monétaire 4 2 11 2" xfId="635" xr:uid="{00000000-0005-0000-0000-0000B8010000}"/>
    <cellStyle name="Monétaire 4 2 12" xfId="636" xr:uid="{00000000-0005-0000-0000-0000B9010000}"/>
    <cellStyle name="Monétaire 4 2 13" xfId="637" xr:uid="{00000000-0005-0000-0000-0000BA010000}"/>
    <cellStyle name="Monétaire 4 2 14" xfId="753" xr:uid="{00000000-0005-0000-0000-0000BB010000}"/>
    <cellStyle name="Monétaire 4 2 15" xfId="767" xr:uid="{00000000-0005-0000-0000-0000BC010000}"/>
    <cellStyle name="Monétaire 4 2 16" xfId="424" xr:uid="{00000000-0005-0000-0000-0000BD010000}"/>
    <cellStyle name="Monétaire 4 2 2" xfId="135" xr:uid="{00000000-0005-0000-0000-0000BE010000}"/>
    <cellStyle name="Monétaire 4 2 2 2" xfId="356" xr:uid="{00000000-0005-0000-0000-0000BF010000}"/>
    <cellStyle name="Monétaire 4 2 2 2 2" xfId="638" xr:uid="{00000000-0005-0000-0000-0000C0010000}"/>
    <cellStyle name="Monétaire 4 2 2 2 3" xfId="490" xr:uid="{00000000-0005-0000-0000-0000C1010000}"/>
    <cellStyle name="Monétaire 4 2 2 3" xfId="355" xr:uid="{00000000-0005-0000-0000-0000C2010000}"/>
    <cellStyle name="Monétaire 4 2 2 3 2" xfId="639" xr:uid="{00000000-0005-0000-0000-0000C3010000}"/>
    <cellStyle name="Monétaire 4 2 2 3 3" xfId="489" xr:uid="{00000000-0005-0000-0000-0000C4010000}"/>
    <cellStyle name="Monétaire 4 2 2 4" xfId="255" xr:uid="{00000000-0005-0000-0000-0000C5010000}"/>
    <cellStyle name="Monétaire 4 2 2 4 2" xfId="640" xr:uid="{00000000-0005-0000-0000-0000C6010000}"/>
    <cellStyle name="Monétaire 4 2 2 5" xfId="641" xr:uid="{00000000-0005-0000-0000-0000C7010000}"/>
    <cellStyle name="Monétaire 4 2 2 6" xfId="768" xr:uid="{00000000-0005-0000-0000-0000C8010000}"/>
    <cellStyle name="Monétaire 4 2 2 7" xfId="431" xr:uid="{00000000-0005-0000-0000-0000C9010000}"/>
    <cellStyle name="Monétaire 4 2 3" xfId="256" xr:uid="{00000000-0005-0000-0000-0000CA010000}"/>
    <cellStyle name="Monétaire 4 2 3 2" xfId="357" xr:uid="{00000000-0005-0000-0000-0000CB010000}"/>
    <cellStyle name="Monétaire 4 2 3 2 2" xfId="491" xr:uid="{00000000-0005-0000-0000-0000CC010000}"/>
    <cellStyle name="Monétaire 4 2 3 3" xfId="769" xr:uid="{00000000-0005-0000-0000-0000CD010000}"/>
    <cellStyle name="Monétaire 4 2 3 4" xfId="437" xr:uid="{00000000-0005-0000-0000-0000CE010000}"/>
    <cellStyle name="Monétaire 4 2 4" xfId="358" xr:uid="{00000000-0005-0000-0000-0000CF010000}"/>
    <cellStyle name="Monétaire 4 2 4 2" xfId="642" xr:uid="{00000000-0005-0000-0000-0000D0010000}"/>
    <cellStyle name="Monétaire 4 2 4 3" xfId="447" xr:uid="{00000000-0005-0000-0000-0000D1010000}"/>
    <cellStyle name="Monétaire 4 2 5" xfId="359" xr:uid="{00000000-0005-0000-0000-0000D2010000}"/>
    <cellStyle name="Monétaire 4 2 5 2" xfId="493" xr:uid="{00000000-0005-0000-0000-0000D3010000}"/>
    <cellStyle name="Monétaire 4 2 6" xfId="360" xr:uid="{00000000-0005-0000-0000-0000D4010000}"/>
    <cellStyle name="Monétaire 4 2 6 2" xfId="494" xr:uid="{00000000-0005-0000-0000-0000D5010000}"/>
    <cellStyle name="Monétaire 4 2 7" xfId="361" xr:uid="{00000000-0005-0000-0000-0000D6010000}"/>
    <cellStyle name="Monétaire 4 2 7 2" xfId="643" xr:uid="{00000000-0005-0000-0000-0000D7010000}"/>
    <cellStyle name="Monétaire 4 2 7 3" xfId="495" xr:uid="{00000000-0005-0000-0000-0000D8010000}"/>
    <cellStyle name="Monétaire 4 2 8" xfId="362" xr:uid="{00000000-0005-0000-0000-0000D9010000}"/>
    <cellStyle name="Monétaire 4 2 8 2" xfId="644" xr:uid="{00000000-0005-0000-0000-0000DA010000}"/>
    <cellStyle name="Monétaire 4 2 8 3" xfId="496" xr:uid="{00000000-0005-0000-0000-0000DB010000}"/>
    <cellStyle name="Monétaire 4 2 9" xfId="354" xr:uid="{00000000-0005-0000-0000-0000DC010000}"/>
    <cellStyle name="Monétaire 4 2 9 2" xfId="645" xr:uid="{00000000-0005-0000-0000-0000DD010000}"/>
    <cellStyle name="Monétaire 4 3" xfId="59" xr:uid="{00000000-0005-0000-0000-0000DE010000}"/>
    <cellStyle name="Monétaire 4 3 2" xfId="646" xr:uid="{00000000-0005-0000-0000-0000DF010000}"/>
    <cellStyle name="Monétaire 4 3 3" xfId="647" xr:uid="{00000000-0005-0000-0000-0000E0010000}"/>
    <cellStyle name="Monétaire 4 3 4" xfId="648" xr:uid="{00000000-0005-0000-0000-0000E1010000}"/>
    <cellStyle name="Monétaire 4 4" xfId="60" xr:uid="{00000000-0005-0000-0000-0000E2010000}"/>
    <cellStyle name="Monétaire 4 4 2" xfId="364" xr:uid="{00000000-0005-0000-0000-0000E3010000}"/>
    <cellStyle name="Monétaire 4 4 3" xfId="363" xr:uid="{00000000-0005-0000-0000-0000E4010000}"/>
    <cellStyle name="Monétaire 4 4 3 2" xfId="649" xr:uid="{00000000-0005-0000-0000-0000E5010000}"/>
    <cellStyle name="Monétaire 4 4 3 3" xfId="498" xr:uid="{00000000-0005-0000-0000-0000E6010000}"/>
    <cellStyle name="Monétaire 4 5" xfId="134" xr:uid="{00000000-0005-0000-0000-0000E7010000}"/>
    <cellStyle name="Monétaire 4 5 2" xfId="366" xr:uid="{00000000-0005-0000-0000-0000E8010000}"/>
    <cellStyle name="Monétaire 4 5 2 2" xfId="771" xr:uid="{00000000-0005-0000-0000-0000E9010000}"/>
    <cellStyle name="Monétaire 4 5 2 3" xfId="499" xr:uid="{00000000-0005-0000-0000-0000EA010000}"/>
    <cellStyle name="Monétaire 4 5 3" xfId="365" xr:uid="{00000000-0005-0000-0000-0000EB010000}"/>
    <cellStyle name="Monétaire 4 5 3 2" xfId="651" xr:uid="{00000000-0005-0000-0000-0000EC010000}"/>
    <cellStyle name="Monétaire 4 5 4" xfId="652" xr:uid="{00000000-0005-0000-0000-0000ED010000}"/>
    <cellStyle name="Monétaire 4 5 5" xfId="650" xr:uid="{00000000-0005-0000-0000-0000EE010000}"/>
    <cellStyle name="Monétaire 4 5 6" xfId="740" xr:uid="{00000000-0005-0000-0000-0000EF010000}"/>
    <cellStyle name="Monétaire 4 5 7" xfId="770" xr:uid="{00000000-0005-0000-0000-0000F0010000}"/>
    <cellStyle name="Monétaire 4 5 8" xfId="430" xr:uid="{00000000-0005-0000-0000-0000F1010000}"/>
    <cellStyle name="Monétaire 4 6" xfId="367" xr:uid="{00000000-0005-0000-0000-0000F2010000}"/>
    <cellStyle name="Monétaire 4 6 2" xfId="653" xr:uid="{00000000-0005-0000-0000-0000F3010000}"/>
    <cellStyle name="Monétaire 4 6 3" xfId="500" xr:uid="{00000000-0005-0000-0000-0000F4010000}"/>
    <cellStyle name="Monétaire 4 7" xfId="368" xr:uid="{00000000-0005-0000-0000-0000F5010000}"/>
    <cellStyle name="Monétaire 4 7 2" xfId="654" xr:uid="{00000000-0005-0000-0000-0000F6010000}"/>
    <cellStyle name="Monétaire 4 7 3" xfId="501" xr:uid="{00000000-0005-0000-0000-0000F7010000}"/>
    <cellStyle name="Monétaire 4 8" xfId="414" xr:uid="{00000000-0005-0000-0000-0000F8010000}"/>
    <cellStyle name="Monétaire 4 8 2" xfId="655" xr:uid="{00000000-0005-0000-0000-0000F9010000}"/>
    <cellStyle name="Monétaire 4 9" xfId="656" xr:uid="{00000000-0005-0000-0000-0000FA010000}"/>
    <cellStyle name="Monétaire 5" xfId="61" xr:uid="{00000000-0005-0000-0000-0000FB010000}"/>
    <cellStyle name="Monétaire 5 2" xfId="257" xr:uid="{00000000-0005-0000-0000-0000FC010000}"/>
    <cellStyle name="Monétaire 5 2 2" xfId="658" xr:uid="{00000000-0005-0000-0000-0000FD010000}"/>
    <cellStyle name="Monétaire 5 2 3" xfId="657" xr:uid="{00000000-0005-0000-0000-0000FE010000}"/>
    <cellStyle name="Monétaire 5 3" xfId="659" xr:uid="{00000000-0005-0000-0000-0000FF010000}"/>
    <cellStyle name="Monétaire 5 4" xfId="754" xr:uid="{00000000-0005-0000-0000-000000020000}"/>
    <cellStyle name="Monétaire 6" xfId="62" xr:uid="{00000000-0005-0000-0000-000001020000}"/>
    <cellStyle name="Monétaire 6 2" xfId="63" xr:uid="{00000000-0005-0000-0000-000002020000}"/>
    <cellStyle name="Monétaire 6 3" xfId="370" xr:uid="{00000000-0005-0000-0000-000003020000}"/>
    <cellStyle name="Monétaire 6 3 2" xfId="660" xr:uid="{00000000-0005-0000-0000-000004020000}"/>
    <cellStyle name="Monétaire 6 4" xfId="371" xr:uid="{00000000-0005-0000-0000-000005020000}"/>
    <cellStyle name="Monétaire 6 4 2" xfId="504" xr:uid="{00000000-0005-0000-0000-000006020000}"/>
    <cellStyle name="Monétaire 6 5" xfId="369" xr:uid="{00000000-0005-0000-0000-000007020000}"/>
    <cellStyle name="Monétaire 6 6" xfId="258" xr:uid="{00000000-0005-0000-0000-000008020000}"/>
    <cellStyle name="Monétaire 7" xfId="372" xr:uid="{00000000-0005-0000-0000-000009020000}"/>
    <cellStyle name="Monétaire 7 2" xfId="505" xr:uid="{00000000-0005-0000-0000-00000A020000}"/>
    <cellStyle name="Monétaire 7 3" xfId="429" xr:uid="{00000000-0005-0000-0000-00000B020000}"/>
    <cellStyle name="Neutre 2" xfId="64" xr:uid="{00000000-0005-0000-0000-00000C020000}"/>
    <cellStyle name="Neutre 3" xfId="136" xr:uid="{00000000-0005-0000-0000-00000D020000}"/>
    <cellStyle name="Neutre 3 2" xfId="373" xr:uid="{00000000-0005-0000-0000-00000E020000}"/>
    <cellStyle name="Neutre 3 2 2" xfId="661" xr:uid="{00000000-0005-0000-0000-00000F020000}"/>
    <cellStyle name="Neutre 3 3" xfId="259" xr:uid="{00000000-0005-0000-0000-000010020000}"/>
    <cellStyle name="Neutre 4" xfId="260" xr:uid="{00000000-0005-0000-0000-000011020000}"/>
    <cellStyle name="Neutre 4 2" xfId="663" xr:uid="{00000000-0005-0000-0000-000012020000}"/>
    <cellStyle name="Neutre 4 3" xfId="662" xr:uid="{00000000-0005-0000-0000-000013020000}"/>
    <cellStyle name="Neutre 5" xfId="261" xr:uid="{00000000-0005-0000-0000-000014020000}"/>
    <cellStyle name="Neutre 5 2" xfId="665" xr:uid="{00000000-0005-0000-0000-000015020000}"/>
    <cellStyle name="Neutre 5 3" xfId="664" xr:uid="{00000000-0005-0000-0000-000016020000}"/>
    <cellStyle name="Normal" xfId="0" builtinId="0"/>
    <cellStyle name="Normal 10" xfId="301" xr:uid="{00000000-0005-0000-0000-000018020000}"/>
    <cellStyle name="Normal 10 2" xfId="418" xr:uid="{00000000-0005-0000-0000-000019020000}"/>
    <cellStyle name="Normal 10 3" xfId="440" xr:uid="{00000000-0005-0000-0000-00001A020000}"/>
    <cellStyle name="Normal 11" xfId="374" xr:uid="{00000000-0005-0000-0000-00001B020000}"/>
    <cellStyle name="Normal 11 2" xfId="666" xr:uid="{00000000-0005-0000-0000-00001C020000}"/>
    <cellStyle name="Normal 12" xfId="375" xr:uid="{00000000-0005-0000-0000-00001D020000}"/>
    <cellStyle name="Normal 13" xfId="737" xr:uid="{00000000-0005-0000-0000-00001E020000}"/>
    <cellStyle name="Normal 14" xfId="421" xr:uid="{00000000-0005-0000-0000-00001F020000}"/>
    <cellStyle name="Normal 18" xfId="137" xr:uid="{00000000-0005-0000-0000-000020020000}"/>
    <cellStyle name="Normal 19" xfId="667" xr:uid="{00000000-0005-0000-0000-000021020000}"/>
    <cellStyle name="Normal 2" xfId="65" xr:uid="{00000000-0005-0000-0000-000022020000}"/>
    <cellStyle name="Normal 2 11" xfId="668" xr:uid="{00000000-0005-0000-0000-000023020000}"/>
    <cellStyle name="Normal 2 19" xfId="669" xr:uid="{00000000-0005-0000-0000-000024020000}"/>
    <cellStyle name="Normal 2 2" xfId="66" xr:uid="{00000000-0005-0000-0000-000025020000}"/>
    <cellStyle name="Normal 2 2 2" xfId="67" xr:uid="{00000000-0005-0000-0000-000026020000}"/>
    <cellStyle name="Normal 2 2 2 2" xfId="68" xr:uid="{00000000-0005-0000-0000-000027020000}"/>
    <cellStyle name="Normal 2 2 2 2 2" xfId="139" xr:uid="{00000000-0005-0000-0000-000028020000}"/>
    <cellStyle name="Normal 2 2 2 2 2 2" xfId="377" xr:uid="{00000000-0005-0000-0000-000029020000}"/>
    <cellStyle name="Normal 2 2 2 2 2 3" xfId="376" xr:uid="{00000000-0005-0000-0000-00002A020000}"/>
    <cellStyle name="Normal 2 2 2 2 3" xfId="378" xr:uid="{00000000-0005-0000-0000-00002B020000}"/>
    <cellStyle name="Normal 2 2 3" xfId="140" xr:uid="{00000000-0005-0000-0000-00002C020000}"/>
    <cellStyle name="Normal 2 2 4" xfId="379" xr:uid="{00000000-0005-0000-0000-00002D020000}"/>
    <cellStyle name="Normal 2 2 5" xfId="419" xr:uid="{00000000-0005-0000-0000-00002E020000}"/>
    <cellStyle name="Normal 2 3" xfId="69" xr:uid="{00000000-0005-0000-0000-00002F020000}"/>
    <cellStyle name="Normal 2 3 2" xfId="70" xr:uid="{00000000-0005-0000-0000-000030020000}"/>
    <cellStyle name="Normal 2 3 2 2" xfId="381" xr:uid="{00000000-0005-0000-0000-000031020000}"/>
    <cellStyle name="Normal 2 3 2 2 2" xfId="670" xr:uid="{00000000-0005-0000-0000-000032020000}"/>
    <cellStyle name="Normal 2 3 2 3" xfId="304" xr:uid="{00000000-0005-0000-0000-000033020000}"/>
    <cellStyle name="Normal 2 3 3" xfId="382" xr:uid="{00000000-0005-0000-0000-000034020000}"/>
    <cellStyle name="Normal 2 3 4" xfId="383" xr:uid="{00000000-0005-0000-0000-000035020000}"/>
    <cellStyle name="Normal 2 3 5" xfId="380" xr:uid="{00000000-0005-0000-0000-000036020000}"/>
    <cellStyle name="Normal 2 4" xfId="71" xr:uid="{00000000-0005-0000-0000-000037020000}"/>
    <cellStyle name="Normal 2 4 2" xfId="141" xr:uid="{00000000-0005-0000-0000-000038020000}"/>
    <cellStyle name="Normal 2 4 2 2" xfId="756" xr:uid="{00000000-0005-0000-0000-000039020000}"/>
    <cellStyle name="Normal 2 4 3" xfId="384" xr:uid="{00000000-0005-0000-0000-00003A020000}"/>
    <cellStyle name="Normal 2 4 4" xfId="385" xr:uid="{00000000-0005-0000-0000-00003B020000}"/>
    <cellStyle name="Normal 2 5" xfId="72" xr:uid="{00000000-0005-0000-0000-00003C020000}"/>
    <cellStyle name="Normal 2 5 2" xfId="142" xr:uid="{00000000-0005-0000-0000-00003D020000}"/>
    <cellStyle name="Normal 2 5 2 2" xfId="386" xr:uid="{00000000-0005-0000-0000-00003E020000}"/>
    <cellStyle name="Normal 2 5 3" xfId="262" xr:uid="{00000000-0005-0000-0000-00003F020000}"/>
    <cellStyle name="Normal 2 5 4" xfId="416" xr:uid="{00000000-0005-0000-0000-000040020000}"/>
    <cellStyle name="Normal 2 5 4 2" xfId="755" xr:uid="{00000000-0005-0000-0000-000041020000}"/>
    <cellStyle name="Normal 2 6" xfId="671" xr:uid="{00000000-0005-0000-0000-000042020000}"/>
    <cellStyle name="Normal 2_2120207_CDPGF_20131217_ PLB_CVC_NOUVEAU_COEUR_DE_VILLE_CORNEILLA_DEL_VERCOL" xfId="263" xr:uid="{00000000-0005-0000-0000-000043020000}"/>
    <cellStyle name="Normal 3" xfId="73" xr:uid="{00000000-0005-0000-0000-000044020000}"/>
    <cellStyle name="Normal 3 2" xfId="74" xr:uid="{00000000-0005-0000-0000-000045020000}"/>
    <cellStyle name="Normal 3 2 2" xfId="143" xr:uid="{00000000-0005-0000-0000-000046020000}"/>
    <cellStyle name="Normal 3 2 2 2" xfId="144" xr:uid="{00000000-0005-0000-0000-000047020000}"/>
    <cellStyle name="Normal 3 2 3" xfId="145" xr:uid="{00000000-0005-0000-0000-000048020000}"/>
    <cellStyle name="Normal 3 2 3 2" xfId="673" xr:uid="{00000000-0005-0000-0000-000049020000}"/>
    <cellStyle name="Normal 3 2 3 3" xfId="672" xr:uid="{00000000-0005-0000-0000-00004A020000}"/>
    <cellStyle name="Normal 3 2 4" xfId="674" xr:uid="{00000000-0005-0000-0000-00004B020000}"/>
    <cellStyle name="Normal 3 3" xfId="75" xr:uid="{00000000-0005-0000-0000-00004C020000}"/>
    <cellStyle name="Normal 3 3 2" xfId="388" xr:uid="{00000000-0005-0000-0000-00004D020000}"/>
    <cellStyle name="Normal 3 3 2 2" xfId="516" xr:uid="{00000000-0005-0000-0000-00004E020000}"/>
    <cellStyle name="Normal 3 3 2 3" xfId="675" xr:uid="{00000000-0005-0000-0000-00004F020000}"/>
    <cellStyle name="Normal 3 3 2 4" xfId="432" xr:uid="{00000000-0005-0000-0000-000050020000}"/>
    <cellStyle name="Normal 3 3 3" xfId="387" xr:uid="{00000000-0005-0000-0000-000051020000}"/>
    <cellStyle name="Normal 3 3 3 2" xfId="676" xr:uid="{00000000-0005-0000-0000-000052020000}"/>
    <cellStyle name="Normal 3 3 3 3" xfId="438" xr:uid="{00000000-0005-0000-0000-000053020000}"/>
    <cellStyle name="Normal 3 3 4" xfId="264" xr:uid="{00000000-0005-0000-0000-000054020000}"/>
    <cellStyle name="Normal 3 3 4 2" xfId="450" xr:uid="{00000000-0005-0000-0000-000055020000}"/>
    <cellStyle name="Normal 3 3 5" xfId="757" xr:uid="{00000000-0005-0000-0000-000056020000}"/>
    <cellStyle name="Normal 3 3 6" xfId="772" xr:uid="{00000000-0005-0000-0000-000057020000}"/>
    <cellStyle name="Normal 3 3 7" xfId="425" xr:uid="{00000000-0005-0000-0000-000058020000}"/>
    <cellStyle name="Normal 3 4" xfId="265" xr:uid="{00000000-0005-0000-0000-000059020000}"/>
    <cellStyle name="Normal 3 4 2" xfId="412" xr:uid="{00000000-0005-0000-0000-00005A020000}"/>
    <cellStyle name="Normal 3 5" xfId="677" xr:uid="{00000000-0005-0000-0000-00005B020000}"/>
    <cellStyle name="Normal 3 6" xfId="678" xr:uid="{00000000-0005-0000-0000-00005C020000}"/>
    <cellStyle name="Normal 3_2120207_CDPGF_20131217_ PLB_CVC_NOUVEAU_COEUR_DE_VILLE_CORNEILLA_DEL_VERCOL" xfId="266" xr:uid="{00000000-0005-0000-0000-00005D020000}"/>
    <cellStyle name="Normal 4" xfId="76" xr:uid="{00000000-0005-0000-0000-00005E020000}"/>
    <cellStyle name="Normal 4 2" xfId="77" xr:uid="{00000000-0005-0000-0000-00005F020000}"/>
    <cellStyle name="Normal 4 2 2" xfId="679" xr:uid="{00000000-0005-0000-0000-000060020000}"/>
    <cellStyle name="Normal 4 3" xfId="78" xr:uid="{00000000-0005-0000-0000-000061020000}"/>
    <cellStyle name="Normal 4 3 2" xfId="680" xr:uid="{00000000-0005-0000-0000-000062020000}"/>
    <cellStyle name="Normal 4 3 3" xfId="681" xr:uid="{00000000-0005-0000-0000-000063020000}"/>
    <cellStyle name="Normal 4 4" xfId="267" xr:uid="{00000000-0005-0000-0000-000064020000}"/>
    <cellStyle name="Normal 4 4 2" xfId="683" xr:uid="{00000000-0005-0000-0000-000065020000}"/>
    <cellStyle name="Normal 4 4 3" xfId="684" xr:uid="{00000000-0005-0000-0000-000066020000}"/>
    <cellStyle name="Normal 4 4 4" xfId="682" xr:uid="{00000000-0005-0000-0000-000067020000}"/>
    <cellStyle name="Normal 4 4 5" xfId="758" xr:uid="{00000000-0005-0000-0000-000068020000}"/>
    <cellStyle name="Normal 4 5" xfId="268" xr:uid="{00000000-0005-0000-0000-000069020000}"/>
    <cellStyle name="Normal 4 5 2" xfId="686" xr:uid="{00000000-0005-0000-0000-00006A020000}"/>
    <cellStyle name="Normal 4 5 3" xfId="685" xr:uid="{00000000-0005-0000-0000-00006B020000}"/>
    <cellStyle name="Normal 4 6" xfId="389" xr:uid="{00000000-0005-0000-0000-00006C020000}"/>
    <cellStyle name="Normal 4 6 2" xfId="687" xr:uid="{00000000-0005-0000-0000-00006D020000}"/>
    <cellStyle name="Normal 4 7" xfId="138" xr:uid="{00000000-0005-0000-0000-00006E020000}"/>
    <cellStyle name="Normal 5" xfId="79" xr:uid="{00000000-0005-0000-0000-00006F020000}"/>
    <cellStyle name="Normal 5 2" xfId="80" xr:uid="{00000000-0005-0000-0000-000070020000}"/>
    <cellStyle name="Normal 5 2 2" xfId="392" xr:uid="{00000000-0005-0000-0000-000071020000}"/>
    <cellStyle name="Normal 5 2 3" xfId="393" xr:uid="{00000000-0005-0000-0000-000072020000}"/>
    <cellStyle name="Normal 5 2 4" xfId="391" xr:uid="{00000000-0005-0000-0000-000073020000}"/>
    <cellStyle name="Normal 5 2 4 2" xfId="688" xr:uid="{00000000-0005-0000-0000-000074020000}"/>
    <cellStyle name="Normal 5 2 5" xfId="269" xr:uid="{00000000-0005-0000-0000-000075020000}"/>
    <cellStyle name="Normal 5 3" xfId="146" xr:uid="{00000000-0005-0000-0000-000076020000}"/>
    <cellStyle name="Normal 5 3 2" xfId="394" xr:uid="{00000000-0005-0000-0000-000077020000}"/>
    <cellStyle name="Normal 5 3 2 2" xfId="521" xr:uid="{00000000-0005-0000-0000-000078020000}"/>
    <cellStyle name="Normal 5 3 2 3" xfId="433" xr:uid="{00000000-0005-0000-0000-000079020000}"/>
    <cellStyle name="Normal 5 3 3" xfId="395" xr:uid="{00000000-0005-0000-0000-00007A020000}"/>
    <cellStyle name="Normal 5 3 3 2" xfId="689" xr:uid="{00000000-0005-0000-0000-00007B020000}"/>
    <cellStyle name="Normal 5 3 3 3" xfId="522" xr:uid="{00000000-0005-0000-0000-00007C020000}"/>
    <cellStyle name="Normal 5 3 4" xfId="270" xr:uid="{00000000-0005-0000-0000-00007D020000}"/>
    <cellStyle name="Normal 5 3 5" xfId="759" xr:uid="{00000000-0005-0000-0000-00007E020000}"/>
    <cellStyle name="Normal 5 3 6" xfId="426" xr:uid="{00000000-0005-0000-0000-00007F020000}"/>
    <cellStyle name="Normal 5 4" xfId="303" xr:uid="{00000000-0005-0000-0000-000080020000}"/>
    <cellStyle name="Normal 5 4 2" xfId="396" xr:uid="{00000000-0005-0000-0000-000081020000}"/>
    <cellStyle name="Normal 5 4 2 2" xfId="691" xr:uid="{00000000-0005-0000-0000-000082020000}"/>
    <cellStyle name="Normal 5 4 2 3" xfId="524" xr:uid="{00000000-0005-0000-0000-000083020000}"/>
    <cellStyle name="Normal 5 4 3" xfId="523" xr:uid="{00000000-0005-0000-0000-000084020000}"/>
    <cellStyle name="Normal 5 4 3 2" xfId="692" xr:uid="{00000000-0005-0000-0000-000085020000}"/>
    <cellStyle name="Normal 5 4 4" xfId="690" xr:uid="{00000000-0005-0000-0000-000086020000}"/>
    <cellStyle name="Normal 5 4 5" xfId="439" xr:uid="{00000000-0005-0000-0000-000087020000}"/>
    <cellStyle name="Normal 5 5" xfId="397" xr:uid="{00000000-0005-0000-0000-000088020000}"/>
    <cellStyle name="Normal 5 5 2" xfId="525" xr:uid="{00000000-0005-0000-0000-000089020000}"/>
    <cellStyle name="Normal 5 5 3" xfId="451" xr:uid="{00000000-0005-0000-0000-00008A020000}"/>
    <cellStyle name="Normal 5 6" xfId="390" xr:uid="{00000000-0005-0000-0000-00008B020000}"/>
    <cellStyle name="Normal 5 6 2" xfId="773" xr:uid="{00000000-0005-0000-0000-00008C020000}"/>
    <cellStyle name="Normal 5 7" xfId="123" xr:uid="{00000000-0005-0000-0000-00008D020000}"/>
    <cellStyle name="Normal 6" xfId="81" xr:uid="{00000000-0005-0000-0000-00008E020000}"/>
    <cellStyle name="Normal 6 2" xfId="147" xr:uid="{00000000-0005-0000-0000-00008F020000}"/>
    <cellStyle name="Normal 6 2 2" xfId="399" xr:uid="{00000000-0005-0000-0000-000090020000}"/>
    <cellStyle name="Normal 6 2 2 2" xfId="760" xr:uid="{00000000-0005-0000-0000-000091020000}"/>
    <cellStyle name="Normal 6 3" xfId="400" xr:uid="{00000000-0005-0000-0000-000092020000}"/>
    <cellStyle name="Normal 6 4" xfId="398" xr:uid="{00000000-0005-0000-0000-000093020000}"/>
    <cellStyle name="Normal 6 4 2" xfId="693" xr:uid="{00000000-0005-0000-0000-000094020000}"/>
    <cellStyle name="Normal 6 5" xfId="271" xr:uid="{00000000-0005-0000-0000-000095020000}"/>
    <cellStyle name="Normal 6 6" xfId="417" xr:uid="{00000000-0005-0000-0000-000096020000}"/>
    <cellStyle name="Normal 7" xfId="82" xr:uid="{00000000-0005-0000-0000-000097020000}"/>
    <cellStyle name="Normal 7 2" xfId="402" xr:uid="{00000000-0005-0000-0000-000098020000}"/>
    <cellStyle name="Normal 7 2 2" xfId="694" xr:uid="{00000000-0005-0000-0000-000099020000}"/>
    <cellStyle name="Normal 7 3" xfId="403" xr:uid="{00000000-0005-0000-0000-00009A020000}"/>
    <cellStyle name="Normal 7 4" xfId="401" xr:uid="{00000000-0005-0000-0000-00009B020000}"/>
    <cellStyle name="Normal 7 5" xfId="272" xr:uid="{00000000-0005-0000-0000-00009C020000}"/>
    <cellStyle name="Normal 8" xfId="148" xr:uid="{00000000-0005-0000-0000-00009D020000}"/>
    <cellStyle name="Normal 8 2" xfId="413" xr:uid="{00000000-0005-0000-0000-00009E020000}"/>
    <cellStyle name="Normal 8 3" xfId="695" xr:uid="{00000000-0005-0000-0000-00009F020000}"/>
    <cellStyle name="Normal 9" xfId="95" xr:uid="{00000000-0005-0000-0000-0000A0020000}"/>
    <cellStyle name="Normal 9 2" xfId="404" xr:uid="{00000000-0005-0000-0000-0000A1020000}"/>
    <cellStyle name="Normal 9 2 2" xfId="452" xr:uid="{00000000-0005-0000-0000-0000A2020000}"/>
    <cellStyle name="Normal 9 3" xfId="273" xr:uid="{00000000-0005-0000-0000-0000A3020000}"/>
    <cellStyle name="Normal 9 3 2" xfId="696" xr:uid="{00000000-0005-0000-0000-0000A4020000}"/>
    <cellStyle name="Normal 9 4" xfId="435" xr:uid="{00000000-0005-0000-0000-0000A5020000}"/>
    <cellStyle name="Normal_QT ELEC DESEDESENFUMAGE RPA SALSES_1" xfId="420" xr:uid="{00000000-0005-0000-0000-0000A6020000}"/>
    <cellStyle name="Normal_QT PLB CHAUF VMC 2" xfId="441" xr:uid="{00000000-0005-0000-0000-0000A7020000}"/>
    <cellStyle name="Satisfaisant 2" xfId="83" xr:uid="{00000000-0005-0000-0000-0000A8020000}"/>
    <cellStyle name="Satisfaisant 3" xfId="149" xr:uid="{00000000-0005-0000-0000-0000A9020000}"/>
    <cellStyle name="Satisfaisant 3 2" xfId="405" xr:uid="{00000000-0005-0000-0000-0000AA020000}"/>
    <cellStyle name="Satisfaisant 3 2 2" xfId="697" xr:uid="{00000000-0005-0000-0000-0000AB020000}"/>
    <cellStyle name="Satisfaisant 3 3" xfId="274" xr:uid="{00000000-0005-0000-0000-0000AC020000}"/>
    <cellStyle name="Satisfaisant 4" xfId="275" xr:uid="{00000000-0005-0000-0000-0000AD020000}"/>
    <cellStyle name="Satisfaisant 4 2" xfId="699" xr:uid="{00000000-0005-0000-0000-0000AE020000}"/>
    <cellStyle name="Satisfaisant 4 3" xfId="698" xr:uid="{00000000-0005-0000-0000-0000AF020000}"/>
    <cellStyle name="Satisfaisant 5" xfId="276" xr:uid="{00000000-0005-0000-0000-0000B0020000}"/>
    <cellStyle name="Satisfaisant 5 2" xfId="701" xr:uid="{00000000-0005-0000-0000-0000B1020000}"/>
    <cellStyle name="Satisfaisant 5 3" xfId="700" xr:uid="{00000000-0005-0000-0000-0000B2020000}"/>
    <cellStyle name="Sortie 2" xfId="84" xr:uid="{00000000-0005-0000-0000-0000B3020000}"/>
    <cellStyle name="Sortie 3" xfId="150" xr:uid="{00000000-0005-0000-0000-0000B4020000}"/>
    <cellStyle name="Sortie 3 2" xfId="406" xr:uid="{00000000-0005-0000-0000-0000B5020000}"/>
    <cellStyle name="Sortie 3 2 2" xfId="702" xr:uid="{00000000-0005-0000-0000-0000B6020000}"/>
    <cellStyle name="Sortie 3 3" xfId="277" xr:uid="{00000000-0005-0000-0000-0000B7020000}"/>
    <cellStyle name="Sortie 4" xfId="278" xr:uid="{00000000-0005-0000-0000-0000B8020000}"/>
    <cellStyle name="Sortie 4 2" xfId="704" xr:uid="{00000000-0005-0000-0000-0000B9020000}"/>
    <cellStyle name="Sortie 4 3" xfId="703" xr:uid="{00000000-0005-0000-0000-0000BA020000}"/>
    <cellStyle name="Sortie 5" xfId="279" xr:uid="{00000000-0005-0000-0000-0000BB020000}"/>
    <cellStyle name="Sortie 5 2" xfId="706" xr:uid="{00000000-0005-0000-0000-0000BC020000}"/>
    <cellStyle name="Sortie 5 3" xfId="705" xr:uid="{00000000-0005-0000-0000-0000BD020000}"/>
    <cellStyle name="Symbol" xfId="85" xr:uid="{00000000-0005-0000-0000-0000BE020000}"/>
    <cellStyle name="Symbol 2" xfId="707" xr:uid="{00000000-0005-0000-0000-0000BF020000}"/>
    <cellStyle name="Symbol 3" xfId="708" xr:uid="{00000000-0005-0000-0000-0000C0020000}"/>
    <cellStyle name="Texte explicatif 2" xfId="86" xr:uid="{00000000-0005-0000-0000-0000C1020000}"/>
    <cellStyle name="Texte explicatif 3" xfId="280" xr:uid="{00000000-0005-0000-0000-0000C2020000}"/>
    <cellStyle name="Texte explicatif 3 2" xfId="761" xr:uid="{00000000-0005-0000-0000-0000C3020000}"/>
    <cellStyle name="Texte explicatif 4" xfId="281" xr:uid="{00000000-0005-0000-0000-0000C4020000}"/>
    <cellStyle name="Titre 2" xfId="87" xr:uid="{00000000-0005-0000-0000-0000C5020000}"/>
    <cellStyle name="Titre 2 2" xfId="709" xr:uid="{00000000-0005-0000-0000-0000C6020000}"/>
    <cellStyle name="Titre 3" xfId="152" xr:uid="{00000000-0005-0000-0000-0000C7020000}"/>
    <cellStyle name="Titre 4" xfId="282" xr:uid="{00000000-0005-0000-0000-0000C8020000}"/>
    <cellStyle name="Titre 4 2" xfId="711" xr:uid="{00000000-0005-0000-0000-0000C9020000}"/>
    <cellStyle name="Titre 4 3" xfId="710" xr:uid="{00000000-0005-0000-0000-0000CA020000}"/>
    <cellStyle name="Titre 1 2" xfId="88" xr:uid="{00000000-0005-0000-0000-0000CB020000}"/>
    <cellStyle name="Titre 1 3" xfId="153" xr:uid="{00000000-0005-0000-0000-0000CC020000}"/>
    <cellStyle name="Titre 1 3 2" xfId="407" xr:uid="{00000000-0005-0000-0000-0000CD020000}"/>
    <cellStyle name="Titre 1 3 2 2" xfId="712" xr:uid="{00000000-0005-0000-0000-0000CE020000}"/>
    <cellStyle name="Titre 1 3 3" xfId="283" xr:uid="{00000000-0005-0000-0000-0000CF020000}"/>
    <cellStyle name="Titre 1 4" xfId="284" xr:uid="{00000000-0005-0000-0000-0000D0020000}"/>
    <cellStyle name="Titre 1 4 2" xfId="714" xr:uid="{00000000-0005-0000-0000-0000D1020000}"/>
    <cellStyle name="Titre 1 4 3" xfId="713" xr:uid="{00000000-0005-0000-0000-0000D2020000}"/>
    <cellStyle name="Titre 1 5" xfId="285" xr:uid="{00000000-0005-0000-0000-0000D3020000}"/>
    <cellStyle name="Titre 1 5 2" xfId="716" xr:uid="{00000000-0005-0000-0000-0000D4020000}"/>
    <cellStyle name="Titre 1 5 3" xfId="715" xr:uid="{00000000-0005-0000-0000-0000D5020000}"/>
    <cellStyle name="Titre 2 2" xfId="89" xr:uid="{00000000-0005-0000-0000-0000D6020000}"/>
    <cellStyle name="Titre 2 3" xfId="154" xr:uid="{00000000-0005-0000-0000-0000D7020000}"/>
    <cellStyle name="Titre 2 3 2" xfId="408" xr:uid="{00000000-0005-0000-0000-0000D8020000}"/>
    <cellStyle name="Titre 2 3 2 2" xfId="717" xr:uid="{00000000-0005-0000-0000-0000D9020000}"/>
    <cellStyle name="Titre 2 3 3" xfId="286" xr:uid="{00000000-0005-0000-0000-0000DA020000}"/>
    <cellStyle name="Titre 2 4" xfId="287" xr:uid="{00000000-0005-0000-0000-0000DB020000}"/>
    <cellStyle name="Titre 2 4 2" xfId="719" xr:uid="{00000000-0005-0000-0000-0000DC020000}"/>
    <cellStyle name="Titre 2 4 3" xfId="718" xr:uid="{00000000-0005-0000-0000-0000DD020000}"/>
    <cellStyle name="Titre 2 5" xfId="288" xr:uid="{00000000-0005-0000-0000-0000DE020000}"/>
    <cellStyle name="Titre 2 5 2" xfId="721" xr:uid="{00000000-0005-0000-0000-0000DF020000}"/>
    <cellStyle name="Titre 2 5 3" xfId="720" xr:uid="{00000000-0005-0000-0000-0000E0020000}"/>
    <cellStyle name="Titre 3 2" xfId="90" xr:uid="{00000000-0005-0000-0000-0000E1020000}"/>
    <cellStyle name="Titre 3 3" xfId="155" xr:uid="{00000000-0005-0000-0000-0000E2020000}"/>
    <cellStyle name="Titre 3 3 2" xfId="409" xr:uid="{00000000-0005-0000-0000-0000E3020000}"/>
    <cellStyle name="Titre 3 3 2 2" xfId="722" xr:uid="{00000000-0005-0000-0000-0000E4020000}"/>
    <cellStyle name="Titre 3 3 3" xfId="289" xr:uid="{00000000-0005-0000-0000-0000E5020000}"/>
    <cellStyle name="Titre 3 4" xfId="290" xr:uid="{00000000-0005-0000-0000-0000E6020000}"/>
    <cellStyle name="Titre 3 4 2" xfId="724" xr:uid="{00000000-0005-0000-0000-0000E7020000}"/>
    <cellStyle name="Titre 3 4 3" xfId="723" xr:uid="{00000000-0005-0000-0000-0000E8020000}"/>
    <cellStyle name="Titre 3 5" xfId="291" xr:uid="{00000000-0005-0000-0000-0000E9020000}"/>
    <cellStyle name="Titre 3 5 2" xfId="726" xr:uid="{00000000-0005-0000-0000-0000EA020000}"/>
    <cellStyle name="Titre 3 5 3" xfId="725" xr:uid="{00000000-0005-0000-0000-0000EB020000}"/>
    <cellStyle name="Titre 4 2" xfId="91" xr:uid="{00000000-0005-0000-0000-0000EC020000}"/>
    <cellStyle name="Titre 4 3" xfId="156" xr:uid="{00000000-0005-0000-0000-0000ED020000}"/>
    <cellStyle name="Titre 4 3 2" xfId="410" xr:uid="{00000000-0005-0000-0000-0000EE020000}"/>
    <cellStyle name="Titre 4 3 2 2" xfId="727" xr:uid="{00000000-0005-0000-0000-0000EF020000}"/>
    <cellStyle name="Titre 4 3 3" xfId="292" xr:uid="{00000000-0005-0000-0000-0000F0020000}"/>
    <cellStyle name="Titre 4 4" xfId="293" xr:uid="{00000000-0005-0000-0000-0000F1020000}"/>
    <cellStyle name="Titre 4 4 2" xfId="729" xr:uid="{00000000-0005-0000-0000-0000F2020000}"/>
    <cellStyle name="Titre 4 4 3" xfId="728" xr:uid="{00000000-0005-0000-0000-0000F3020000}"/>
    <cellStyle name="Titre 4 5" xfId="294" xr:uid="{00000000-0005-0000-0000-0000F4020000}"/>
    <cellStyle name="Titre 4 5 2" xfId="731" xr:uid="{00000000-0005-0000-0000-0000F5020000}"/>
    <cellStyle name="Titre 4 5 3" xfId="730" xr:uid="{00000000-0005-0000-0000-0000F6020000}"/>
    <cellStyle name="Total 2" xfId="92" xr:uid="{00000000-0005-0000-0000-0000F7020000}"/>
    <cellStyle name="Total 3" xfId="157" xr:uid="{00000000-0005-0000-0000-0000F8020000}"/>
    <cellStyle name="Total 3 2" xfId="411" xr:uid="{00000000-0005-0000-0000-0000F9020000}"/>
    <cellStyle name="Total 3 2 2" xfId="732" xr:uid="{00000000-0005-0000-0000-0000FA020000}"/>
    <cellStyle name="Total 3 3" xfId="295" xr:uid="{00000000-0005-0000-0000-0000FB020000}"/>
    <cellStyle name="Total 4" xfId="296" xr:uid="{00000000-0005-0000-0000-0000FC020000}"/>
    <cellStyle name="Total 4 2" xfId="734" xr:uid="{00000000-0005-0000-0000-0000FD020000}"/>
    <cellStyle name="Total 4 3" xfId="733" xr:uid="{00000000-0005-0000-0000-0000FE020000}"/>
    <cellStyle name="Total 5" xfId="297" xr:uid="{00000000-0005-0000-0000-0000FF020000}"/>
    <cellStyle name="Total 5 2" xfId="736" xr:uid="{00000000-0005-0000-0000-000000030000}"/>
    <cellStyle name="Total 5 3" xfId="735" xr:uid="{00000000-0005-0000-0000-000001030000}"/>
    <cellStyle name="Total chapitre" xfId="298" xr:uid="{00000000-0005-0000-0000-000002030000}"/>
    <cellStyle name="Vérification 2" xfId="93" xr:uid="{00000000-0005-0000-0000-000003030000}"/>
    <cellStyle name="Vérification 3" xfId="299" xr:uid="{00000000-0005-0000-0000-000004030000}"/>
    <cellStyle name="Vérification 3 2" xfId="762" xr:uid="{00000000-0005-0000-0000-000005030000}"/>
    <cellStyle name="Vérification 4" xfId="300" xr:uid="{00000000-0005-0000-0000-00000603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1</xdr:row>
      <xdr:rowOff>38100</xdr:rowOff>
    </xdr:from>
    <xdr:to>
      <xdr:col>2</xdr:col>
      <xdr:colOff>381000</xdr:colOff>
      <xdr:row>5</xdr:row>
      <xdr:rowOff>19050</xdr:rowOff>
    </xdr:to>
    <xdr:pic>
      <xdr:nvPicPr>
        <xdr:cNvPr id="2" name="Image 1">
          <a:extLst>
            <a:ext uri="{FF2B5EF4-FFF2-40B4-BE49-F238E27FC236}">
              <a16:creationId xmlns:a16="http://schemas.microsoft.com/office/drawing/2014/main" id="{C815ADD8-6AF0-462C-BFE1-1F2B977223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775" y="304800"/>
          <a:ext cx="1895475" cy="1047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40445</xdr:colOff>
      <xdr:row>0</xdr:row>
      <xdr:rowOff>1</xdr:rowOff>
    </xdr:from>
    <xdr:to>
      <xdr:col>8</xdr:col>
      <xdr:colOff>18257</xdr:colOff>
      <xdr:row>37</xdr:row>
      <xdr:rowOff>1</xdr:rowOff>
    </xdr:to>
    <xdr:sp macro="" textlink="">
      <xdr:nvSpPr>
        <xdr:cNvPr id="3" name="Rectangle 2">
          <a:extLst>
            <a:ext uri="{FF2B5EF4-FFF2-40B4-BE49-F238E27FC236}">
              <a16:creationId xmlns:a16="http://schemas.microsoft.com/office/drawing/2014/main" id="{D26E9C1D-E52D-4E8E-8B83-1CF9A9AC5206}"/>
            </a:ext>
          </a:extLst>
        </xdr:cNvPr>
        <xdr:cNvSpPr/>
      </xdr:nvSpPr>
      <xdr:spPr>
        <a:xfrm>
          <a:off x="5733464" y="1"/>
          <a:ext cx="703178" cy="10462846"/>
        </a:xfrm>
        <a:prstGeom prst="rect">
          <a:avLst/>
        </a:prstGeom>
        <a:solidFill>
          <a:srgbClr val="2DAFE6"/>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vert270" wrap="square" rtlCol="0" anchor="ctr"/>
        <a:lstStyle/>
        <a:p>
          <a:r>
            <a:rPr lang="fr-FR" sz="3500" b="1">
              <a:latin typeface="Source Sans Pro" panose="020B0503030403020204" pitchFamily="34" charset="0"/>
            </a:rPr>
            <a:t>     PRO  </a:t>
          </a:r>
          <a:r>
            <a:rPr lang="fr-FR" sz="3500" b="0">
              <a:latin typeface="Source Sans Pro" panose="020B0503030403020204" pitchFamily="34" charset="0"/>
            </a:rPr>
            <a:t>-  Phase Projet</a:t>
          </a:r>
        </a:p>
      </xdr:txBody>
    </xdr:sp>
    <xdr:clientData/>
  </xdr:twoCellAnchor>
  <xdr:twoCellAnchor editAs="oneCell">
    <xdr:from>
      <xdr:col>1</xdr:col>
      <xdr:colOff>718039</xdr:colOff>
      <xdr:row>6</xdr:row>
      <xdr:rowOff>14654</xdr:rowOff>
    </xdr:from>
    <xdr:to>
      <xdr:col>5</xdr:col>
      <xdr:colOff>191428</xdr:colOff>
      <xdr:row>17</xdr:row>
      <xdr:rowOff>221517</xdr:rowOff>
    </xdr:to>
    <xdr:pic>
      <xdr:nvPicPr>
        <xdr:cNvPr id="4" name="Image 3">
          <a:extLst>
            <a:ext uri="{FF2B5EF4-FFF2-40B4-BE49-F238E27FC236}">
              <a16:creationId xmlns:a16="http://schemas.microsoft.com/office/drawing/2014/main" id="{ADFE4F1E-FA42-417D-A47C-E610578C511A}"/>
            </a:ext>
          </a:extLst>
        </xdr:cNvPr>
        <xdr:cNvPicPr>
          <a:picLocks noChangeAspect="1"/>
        </xdr:cNvPicPr>
      </xdr:nvPicPr>
      <xdr:blipFill>
        <a:blip xmlns:r="http://schemas.openxmlformats.org/officeDocument/2006/relationships" r:embed="rId2">
          <a:duotone>
            <a:schemeClr val="bg2">
              <a:shade val="45000"/>
              <a:satMod val="135000"/>
            </a:schemeClr>
            <a:prstClr val="white"/>
          </a:duotone>
        </a:blip>
        <a:srcRect/>
        <a:stretch>
          <a:fillRect/>
        </a:stretch>
      </xdr:blipFill>
      <xdr:spPr bwMode="auto">
        <a:xfrm>
          <a:off x="1531327" y="1597269"/>
          <a:ext cx="2770505" cy="310832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7"/>
  <sheetViews>
    <sheetView view="pageBreakPreview" topLeftCell="A19" zoomScale="130" zoomScaleNormal="130" zoomScaleSheetLayoutView="130" workbookViewId="0">
      <selection activeCell="B13" sqref="B13"/>
    </sheetView>
  </sheetViews>
  <sheetFormatPr baseColWidth="10" defaultRowHeight="12.75"/>
  <cols>
    <col min="1" max="4" width="14.1640625" customWidth="1"/>
    <col min="5" max="5" width="15" customWidth="1"/>
    <col min="6" max="7" width="14.1640625" customWidth="1"/>
    <col min="8" max="8" width="12.6640625" customWidth="1"/>
    <col min="9" max="9" width="6.5" customWidth="1"/>
    <col min="257" max="263" width="14.1640625" customWidth="1"/>
    <col min="264" max="264" width="12.6640625" customWidth="1"/>
    <col min="265" max="265" width="6.5" customWidth="1"/>
    <col min="513" max="519" width="14.1640625" customWidth="1"/>
    <col min="520" max="520" width="12.6640625" customWidth="1"/>
    <col min="521" max="521" width="6.5" customWidth="1"/>
    <col min="769" max="775" width="14.1640625" customWidth="1"/>
    <col min="776" max="776" width="12.6640625" customWidth="1"/>
    <col min="777" max="777" width="6.5" customWidth="1"/>
    <col min="1025" max="1031" width="14.1640625" customWidth="1"/>
    <col min="1032" max="1032" width="12.6640625" customWidth="1"/>
    <col min="1033" max="1033" width="6.5" customWidth="1"/>
    <col min="1281" max="1287" width="14.1640625" customWidth="1"/>
    <col min="1288" max="1288" width="12.6640625" customWidth="1"/>
    <col min="1289" max="1289" width="6.5" customWidth="1"/>
    <col min="1537" max="1543" width="14.1640625" customWidth="1"/>
    <col min="1544" max="1544" width="12.6640625" customWidth="1"/>
    <col min="1545" max="1545" width="6.5" customWidth="1"/>
    <col min="1793" max="1799" width="14.1640625" customWidth="1"/>
    <col min="1800" max="1800" width="12.6640625" customWidth="1"/>
    <col min="1801" max="1801" width="6.5" customWidth="1"/>
    <col min="2049" max="2055" width="14.1640625" customWidth="1"/>
    <col min="2056" max="2056" width="12.6640625" customWidth="1"/>
    <col min="2057" max="2057" width="6.5" customWidth="1"/>
    <col min="2305" max="2311" width="14.1640625" customWidth="1"/>
    <col min="2312" max="2312" width="12.6640625" customWidth="1"/>
    <col min="2313" max="2313" width="6.5" customWidth="1"/>
    <col min="2561" max="2567" width="14.1640625" customWidth="1"/>
    <col min="2568" max="2568" width="12.6640625" customWidth="1"/>
    <col min="2569" max="2569" width="6.5" customWidth="1"/>
    <col min="2817" max="2823" width="14.1640625" customWidth="1"/>
    <col min="2824" max="2824" width="12.6640625" customWidth="1"/>
    <col min="2825" max="2825" width="6.5" customWidth="1"/>
    <col min="3073" max="3079" width="14.1640625" customWidth="1"/>
    <col min="3080" max="3080" width="12.6640625" customWidth="1"/>
    <col min="3081" max="3081" width="6.5" customWidth="1"/>
    <col min="3329" max="3335" width="14.1640625" customWidth="1"/>
    <col min="3336" max="3336" width="12.6640625" customWidth="1"/>
    <col min="3337" max="3337" width="6.5" customWidth="1"/>
    <col min="3585" max="3591" width="14.1640625" customWidth="1"/>
    <col min="3592" max="3592" width="12.6640625" customWidth="1"/>
    <col min="3593" max="3593" width="6.5" customWidth="1"/>
    <col min="3841" max="3847" width="14.1640625" customWidth="1"/>
    <col min="3848" max="3848" width="12.6640625" customWidth="1"/>
    <col min="3849" max="3849" width="6.5" customWidth="1"/>
    <col min="4097" max="4103" width="14.1640625" customWidth="1"/>
    <col min="4104" max="4104" width="12.6640625" customWidth="1"/>
    <col min="4105" max="4105" width="6.5" customWidth="1"/>
    <col min="4353" max="4359" width="14.1640625" customWidth="1"/>
    <col min="4360" max="4360" width="12.6640625" customWidth="1"/>
    <col min="4361" max="4361" width="6.5" customWidth="1"/>
    <col min="4609" max="4615" width="14.1640625" customWidth="1"/>
    <col min="4616" max="4616" width="12.6640625" customWidth="1"/>
    <col min="4617" max="4617" width="6.5" customWidth="1"/>
    <col min="4865" max="4871" width="14.1640625" customWidth="1"/>
    <col min="4872" max="4872" width="12.6640625" customWidth="1"/>
    <col min="4873" max="4873" width="6.5" customWidth="1"/>
    <col min="5121" max="5127" width="14.1640625" customWidth="1"/>
    <col min="5128" max="5128" width="12.6640625" customWidth="1"/>
    <col min="5129" max="5129" width="6.5" customWidth="1"/>
    <col min="5377" max="5383" width="14.1640625" customWidth="1"/>
    <col min="5384" max="5384" width="12.6640625" customWidth="1"/>
    <col min="5385" max="5385" width="6.5" customWidth="1"/>
    <col min="5633" max="5639" width="14.1640625" customWidth="1"/>
    <col min="5640" max="5640" width="12.6640625" customWidth="1"/>
    <col min="5641" max="5641" width="6.5" customWidth="1"/>
    <col min="5889" max="5895" width="14.1640625" customWidth="1"/>
    <col min="5896" max="5896" width="12.6640625" customWidth="1"/>
    <col min="5897" max="5897" width="6.5" customWidth="1"/>
    <col min="6145" max="6151" width="14.1640625" customWidth="1"/>
    <col min="6152" max="6152" width="12.6640625" customWidth="1"/>
    <col min="6153" max="6153" width="6.5" customWidth="1"/>
    <col min="6401" max="6407" width="14.1640625" customWidth="1"/>
    <col min="6408" max="6408" width="12.6640625" customWidth="1"/>
    <col min="6409" max="6409" width="6.5" customWidth="1"/>
    <col min="6657" max="6663" width="14.1640625" customWidth="1"/>
    <col min="6664" max="6664" width="12.6640625" customWidth="1"/>
    <col min="6665" max="6665" width="6.5" customWidth="1"/>
    <col min="6913" max="6919" width="14.1640625" customWidth="1"/>
    <col min="6920" max="6920" width="12.6640625" customWidth="1"/>
    <col min="6921" max="6921" width="6.5" customWidth="1"/>
    <col min="7169" max="7175" width="14.1640625" customWidth="1"/>
    <col min="7176" max="7176" width="12.6640625" customWidth="1"/>
    <col min="7177" max="7177" width="6.5" customWidth="1"/>
    <col min="7425" max="7431" width="14.1640625" customWidth="1"/>
    <col min="7432" max="7432" width="12.6640625" customWidth="1"/>
    <col min="7433" max="7433" width="6.5" customWidth="1"/>
    <col min="7681" max="7687" width="14.1640625" customWidth="1"/>
    <col min="7688" max="7688" width="12.6640625" customWidth="1"/>
    <col min="7689" max="7689" width="6.5" customWidth="1"/>
    <col min="7937" max="7943" width="14.1640625" customWidth="1"/>
    <col min="7944" max="7944" width="12.6640625" customWidth="1"/>
    <col min="7945" max="7945" width="6.5" customWidth="1"/>
    <col min="8193" max="8199" width="14.1640625" customWidth="1"/>
    <col min="8200" max="8200" width="12.6640625" customWidth="1"/>
    <col min="8201" max="8201" width="6.5" customWidth="1"/>
    <col min="8449" max="8455" width="14.1640625" customWidth="1"/>
    <col min="8456" max="8456" width="12.6640625" customWidth="1"/>
    <col min="8457" max="8457" width="6.5" customWidth="1"/>
    <col min="8705" max="8711" width="14.1640625" customWidth="1"/>
    <col min="8712" max="8712" width="12.6640625" customWidth="1"/>
    <col min="8713" max="8713" width="6.5" customWidth="1"/>
    <col min="8961" max="8967" width="14.1640625" customWidth="1"/>
    <col min="8968" max="8968" width="12.6640625" customWidth="1"/>
    <col min="8969" max="8969" width="6.5" customWidth="1"/>
    <col min="9217" max="9223" width="14.1640625" customWidth="1"/>
    <col min="9224" max="9224" width="12.6640625" customWidth="1"/>
    <col min="9225" max="9225" width="6.5" customWidth="1"/>
    <col min="9473" max="9479" width="14.1640625" customWidth="1"/>
    <col min="9480" max="9480" width="12.6640625" customWidth="1"/>
    <col min="9481" max="9481" width="6.5" customWidth="1"/>
    <col min="9729" max="9735" width="14.1640625" customWidth="1"/>
    <col min="9736" max="9736" width="12.6640625" customWidth="1"/>
    <col min="9737" max="9737" width="6.5" customWidth="1"/>
    <col min="9985" max="9991" width="14.1640625" customWidth="1"/>
    <col min="9992" max="9992" width="12.6640625" customWidth="1"/>
    <col min="9993" max="9993" width="6.5" customWidth="1"/>
    <col min="10241" max="10247" width="14.1640625" customWidth="1"/>
    <col min="10248" max="10248" width="12.6640625" customWidth="1"/>
    <col min="10249" max="10249" width="6.5" customWidth="1"/>
    <col min="10497" max="10503" width="14.1640625" customWidth="1"/>
    <col min="10504" max="10504" width="12.6640625" customWidth="1"/>
    <col min="10505" max="10505" width="6.5" customWidth="1"/>
    <col min="10753" max="10759" width="14.1640625" customWidth="1"/>
    <col min="10760" max="10760" width="12.6640625" customWidth="1"/>
    <col min="10761" max="10761" width="6.5" customWidth="1"/>
    <col min="11009" max="11015" width="14.1640625" customWidth="1"/>
    <col min="11016" max="11016" width="12.6640625" customWidth="1"/>
    <col min="11017" max="11017" width="6.5" customWidth="1"/>
    <col min="11265" max="11271" width="14.1640625" customWidth="1"/>
    <col min="11272" max="11272" width="12.6640625" customWidth="1"/>
    <col min="11273" max="11273" width="6.5" customWidth="1"/>
    <col min="11521" max="11527" width="14.1640625" customWidth="1"/>
    <col min="11528" max="11528" width="12.6640625" customWidth="1"/>
    <col min="11529" max="11529" width="6.5" customWidth="1"/>
    <col min="11777" max="11783" width="14.1640625" customWidth="1"/>
    <col min="11784" max="11784" width="12.6640625" customWidth="1"/>
    <col min="11785" max="11785" width="6.5" customWidth="1"/>
    <col min="12033" max="12039" width="14.1640625" customWidth="1"/>
    <col min="12040" max="12040" width="12.6640625" customWidth="1"/>
    <col min="12041" max="12041" width="6.5" customWidth="1"/>
    <col min="12289" max="12295" width="14.1640625" customWidth="1"/>
    <col min="12296" max="12296" width="12.6640625" customWidth="1"/>
    <col min="12297" max="12297" width="6.5" customWidth="1"/>
    <col min="12545" max="12551" width="14.1640625" customWidth="1"/>
    <col min="12552" max="12552" width="12.6640625" customWidth="1"/>
    <col min="12553" max="12553" width="6.5" customWidth="1"/>
    <col min="12801" max="12807" width="14.1640625" customWidth="1"/>
    <col min="12808" max="12808" width="12.6640625" customWidth="1"/>
    <col min="12809" max="12809" width="6.5" customWidth="1"/>
    <col min="13057" max="13063" width="14.1640625" customWidth="1"/>
    <col min="13064" max="13064" width="12.6640625" customWidth="1"/>
    <col min="13065" max="13065" width="6.5" customWidth="1"/>
    <col min="13313" max="13319" width="14.1640625" customWidth="1"/>
    <col min="13320" max="13320" width="12.6640625" customWidth="1"/>
    <col min="13321" max="13321" width="6.5" customWidth="1"/>
    <col min="13569" max="13575" width="14.1640625" customWidth="1"/>
    <col min="13576" max="13576" width="12.6640625" customWidth="1"/>
    <col min="13577" max="13577" width="6.5" customWidth="1"/>
    <col min="13825" max="13831" width="14.1640625" customWidth="1"/>
    <col min="13832" max="13832" width="12.6640625" customWidth="1"/>
    <col min="13833" max="13833" width="6.5" customWidth="1"/>
    <col min="14081" max="14087" width="14.1640625" customWidth="1"/>
    <col min="14088" max="14088" width="12.6640625" customWidth="1"/>
    <col min="14089" max="14089" width="6.5" customWidth="1"/>
    <col min="14337" max="14343" width="14.1640625" customWidth="1"/>
    <col min="14344" max="14344" width="12.6640625" customWidth="1"/>
    <col min="14345" max="14345" width="6.5" customWidth="1"/>
    <col min="14593" max="14599" width="14.1640625" customWidth="1"/>
    <col min="14600" max="14600" width="12.6640625" customWidth="1"/>
    <col min="14601" max="14601" width="6.5" customWidth="1"/>
    <col min="14849" max="14855" width="14.1640625" customWidth="1"/>
    <col min="14856" max="14856" width="12.6640625" customWidth="1"/>
    <col min="14857" max="14857" width="6.5" customWidth="1"/>
    <col min="15105" max="15111" width="14.1640625" customWidth="1"/>
    <col min="15112" max="15112" width="12.6640625" customWidth="1"/>
    <col min="15113" max="15113" width="6.5" customWidth="1"/>
    <col min="15361" max="15367" width="14.1640625" customWidth="1"/>
    <col min="15368" max="15368" width="12.6640625" customWidth="1"/>
    <col min="15369" max="15369" width="6.5" customWidth="1"/>
    <col min="15617" max="15623" width="14.1640625" customWidth="1"/>
    <col min="15624" max="15624" width="12.6640625" customWidth="1"/>
    <col min="15625" max="15625" width="6.5" customWidth="1"/>
    <col min="15873" max="15879" width="14.1640625" customWidth="1"/>
    <col min="15880" max="15880" width="12.6640625" customWidth="1"/>
    <col min="15881" max="15881" width="6.5" customWidth="1"/>
    <col min="16129" max="16135" width="14.1640625" customWidth="1"/>
    <col min="16136" max="16136" width="12.6640625" customWidth="1"/>
    <col min="16137" max="16137" width="6.5" customWidth="1"/>
  </cols>
  <sheetData>
    <row r="1" spans="1:8" ht="21">
      <c r="A1" s="26"/>
      <c r="B1" s="26"/>
      <c r="C1" s="26"/>
      <c r="D1" s="26"/>
      <c r="E1" s="26"/>
      <c r="F1" s="26"/>
      <c r="G1" s="27"/>
      <c r="H1" s="27"/>
    </row>
    <row r="2" spans="1:8" ht="21">
      <c r="A2" s="26"/>
      <c r="B2" s="26"/>
      <c r="C2" s="26"/>
      <c r="D2" s="26"/>
      <c r="E2" s="26"/>
      <c r="F2" s="27"/>
      <c r="G2" s="27"/>
      <c r="H2" s="27"/>
    </row>
    <row r="3" spans="1:8" ht="21">
      <c r="A3" s="26"/>
      <c r="B3" s="26"/>
      <c r="C3" s="26"/>
      <c r="D3" s="26"/>
      <c r="E3" s="26"/>
      <c r="F3" s="26"/>
      <c r="G3" s="27"/>
      <c r="H3" s="27"/>
    </row>
    <row r="4" spans="1:8" ht="21">
      <c r="A4" s="26"/>
      <c r="B4" s="26"/>
      <c r="C4" s="26"/>
      <c r="D4" s="26"/>
      <c r="E4" s="26"/>
      <c r="F4" s="26"/>
      <c r="G4" s="27"/>
      <c r="H4" s="27"/>
    </row>
    <row r="5" spans="1:8" ht="21">
      <c r="A5" s="26"/>
      <c r="B5" s="26"/>
      <c r="C5" s="26"/>
      <c r="D5" s="26"/>
      <c r="E5" s="26"/>
      <c r="F5" s="26"/>
      <c r="G5" s="27"/>
      <c r="H5" s="27"/>
    </row>
    <row r="6" spans="1:8" ht="21">
      <c r="A6" s="26"/>
      <c r="B6" s="26"/>
      <c r="C6" s="26"/>
      <c r="D6" s="26"/>
      <c r="E6" s="26"/>
      <c r="F6" s="26"/>
      <c r="G6" s="27"/>
      <c r="H6" s="27"/>
    </row>
    <row r="7" spans="1:8" ht="21">
      <c r="A7" s="26"/>
      <c r="B7" s="26"/>
      <c r="C7" s="26"/>
      <c r="D7" s="26"/>
      <c r="E7" s="26"/>
      <c r="F7" s="26"/>
      <c r="G7" s="27"/>
      <c r="H7" s="27"/>
    </row>
    <row r="8" spans="1:8" ht="21">
      <c r="A8" s="26"/>
      <c r="B8" s="26"/>
      <c r="C8" s="26"/>
      <c r="D8" s="26"/>
      <c r="E8" s="26"/>
      <c r="F8" s="26"/>
      <c r="G8" s="27"/>
      <c r="H8" s="27"/>
    </row>
    <row r="9" spans="1:8" ht="21">
      <c r="A9" s="26"/>
      <c r="B9" s="26"/>
      <c r="C9" s="26"/>
      <c r="D9" s="26"/>
      <c r="E9" s="26"/>
      <c r="F9" s="26"/>
      <c r="G9" s="27"/>
      <c r="H9" s="27"/>
    </row>
    <row r="10" spans="1:8" ht="21">
      <c r="A10" s="26"/>
      <c r="B10" s="26"/>
      <c r="C10" s="26"/>
      <c r="D10" s="26"/>
      <c r="E10" s="26"/>
      <c r="F10" s="26"/>
      <c r="G10" s="27"/>
      <c r="H10" s="27"/>
    </row>
    <row r="11" spans="1:8" ht="21">
      <c r="A11" s="26"/>
      <c r="B11" s="26"/>
      <c r="C11" s="26"/>
      <c r="D11" s="26"/>
      <c r="E11" s="26"/>
      <c r="F11" s="26"/>
      <c r="G11" s="27"/>
      <c r="H11" s="27"/>
    </row>
    <row r="12" spans="1:8" ht="21">
      <c r="A12" s="26"/>
      <c r="B12" s="26"/>
      <c r="C12" s="26"/>
      <c r="D12" s="26"/>
      <c r="E12" s="26"/>
      <c r="F12" s="26"/>
      <c r="G12" s="27"/>
      <c r="H12" s="27"/>
    </row>
    <row r="13" spans="1:8" ht="21">
      <c r="A13" s="26"/>
      <c r="B13" s="26"/>
      <c r="C13" s="26"/>
      <c r="D13" s="26"/>
      <c r="E13" s="26"/>
      <c r="F13" s="26"/>
      <c r="G13" s="27"/>
      <c r="H13" s="27"/>
    </row>
    <row r="14" spans="1:8" ht="21">
      <c r="A14" s="26"/>
      <c r="B14" s="26"/>
      <c r="C14" s="26"/>
      <c r="D14" s="26"/>
      <c r="E14" s="26"/>
      <c r="F14" s="26"/>
      <c r="G14" s="27"/>
      <c r="H14" s="27"/>
    </row>
    <row r="15" spans="1:8" ht="21">
      <c r="A15" s="26"/>
      <c r="B15" s="26"/>
      <c r="C15" s="26"/>
      <c r="D15" s="26"/>
      <c r="E15" s="26"/>
      <c r="F15" s="26"/>
      <c r="G15" s="27"/>
      <c r="H15" s="27"/>
    </row>
    <row r="16" spans="1:8" ht="21">
      <c r="A16" s="26"/>
      <c r="B16" s="26"/>
      <c r="C16" s="26"/>
      <c r="D16" s="26"/>
      <c r="E16" s="26"/>
      <c r="F16" s="26"/>
      <c r="G16" s="27"/>
      <c r="H16" s="27"/>
    </row>
    <row r="17" spans="1:8" ht="21">
      <c r="A17" s="26"/>
      <c r="B17" s="26"/>
      <c r="C17" s="26"/>
      <c r="D17" s="26"/>
      <c r="E17" s="26"/>
      <c r="F17" s="26"/>
      <c r="G17" s="27"/>
      <c r="H17" s="27"/>
    </row>
    <row r="18" spans="1:8" ht="21">
      <c r="A18" s="26"/>
      <c r="B18" s="26"/>
      <c r="C18" s="26"/>
      <c r="D18" s="26"/>
      <c r="E18" s="26"/>
      <c r="F18" s="26"/>
      <c r="G18" s="27"/>
      <c r="H18" s="27"/>
    </row>
    <row r="19" spans="1:8" ht="21">
      <c r="A19" s="26"/>
      <c r="B19" s="26"/>
      <c r="C19" s="26"/>
      <c r="D19" s="26"/>
      <c r="E19" s="26"/>
      <c r="F19" s="26"/>
      <c r="G19" s="27"/>
      <c r="H19" s="27"/>
    </row>
    <row r="20" spans="1:8" ht="122.25" customHeight="1">
      <c r="A20" s="169" t="s">
        <v>87</v>
      </c>
      <c r="B20" s="169"/>
      <c r="C20" s="169"/>
      <c r="D20" s="169"/>
      <c r="E20" s="169"/>
      <c r="F20" s="169"/>
      <c r="G20" s="169"/>
      <c r="H20" s="27"/>
    </row>
    <row r="21" spans="1:8" ht="21">
      <c r="A21" s="26"/>
      <c r="B21" s="26"/>
      <c r="C21" s="26"/>
      <c r="D21" s="26"/>
      <c r="E21" s="26"/>
      <c r="F21" s="26"/>
      <c r="G21" s="27"/>
      <c r="H21" s="27"/>
    </row>
    <row r="22" spans="1:8" ht="21">
      <c r="A22" s="26"/>
      <c r="B22" s="26"/>
      <c r="C22" s="26"/>
      <c r="D22" s="26"/>
      <c r="E22" s="26"/>
      <c r="F22" s="26"/>
      <c r="G22" s="27"/>
      <c r="H22" s="27"/>
    </row>
    <row r="23" spans="1:8" ht="24">
      <c r="A23" s="170" t="s">
        <v>82</v>
      </c>
      <c r="B23" s="170"/>
      <c r="C23" s="170"/>
      <c r="D23" s="170"/>
      <c r="E23" s="170"/>
      <c r="F23" s="170"/>
      <c r="G23" s="170"/>
      <c r="H23" s="27"/>
    </row>
    <row r="24" spans="1:8" ht="24">
      <c r="A24" s="166" t="s">
        <v>84</v>
      </c>
      <c r="B24" s="142"/>
      <c r="C24" s="142"/>
      <c r="D24" s="142"/>
      <c r="E24" s="142"/>
      <c r="F24" s="142"/>
      <c r="G24" s="142"/>
      <c r="H24" s="27"/>
    </row>
    <row r="25" spans="1:8" ht="21">
      <c r="A25" s="171"/>
      <c r="B25" s="171"/>
      <c r="C25" s="171"/>
      <c r="D25" s="171"/>
      <c r="E25" s="171"/>
      <c r="F25" s="171"/>
      <c r="G25" s="171"/>
      <c r="H25" s="27"/>
    </row>
    <row r="26" spans="1:8" ht="24">
      <c r="A26" s="172" t="s">
        <v>83</v>
      </c>
      <c r="B26" s="172"/>
      <c r="C26" s="172"/>
      <c r="D26" s="172"/>
      <c r="E26" s="172"/>
      <c r="F26" s="172"/>
      <c r="G26" s="172"/>
      <c r="H26" s="27"/>
    </row>
    <row r="27" spans="1:8" ht="21">
      <c r="A27" s="173" t="s">
        <v>85</v>
      </c>
      <c r="B27" s="173"/>
      <c r="C27" s="173"/>
      <c r="D27" s="173"/>
      <c r="E27" s="173"/>
      <c r="F27" s="173"/>
      <c r="G27" s="173"/>
      <c r="H27" s="27"/>
    </row>
    <row r="28" spans="1:8" ht="21">
      <c r="A28" s="26"/>
      <c r="B28" s="174"/>
      <c r="C28" s="174"/>
      <c r="D28" s="174"/>
      <c r="E28" s="174"/>
      <c r="F28" s="28"/>
      <c r="G28" s="27"/>
      <c r="H28" s="27"/>
    </row>
    <row r="29" spans="1:8">
      <c r="A29" s="29" t="s">
        <v>6</v>
      </c>
      <c r="B29" s="30" t="s">
        <v>34</v>
      </c>
      <c r="C29" s="31" t="s">
        <v>7</v>
      </c>
      <c r="D29" s="175" t="s">
        <v>35</v>
      </c>
      <c r="E29" s="175"/>
      <c r="F29" s="30" t="s">
        <v>36</v>
      </c>
      <c r="G29" s="30" t="s">
        <v>8</v>
      </c>
      <c r="H29" s="32"/>
    </row>
    <row r="30" spans="1:8">
      <c r="A30" s="33">
        <v>0</v>
      </c>
      <c r="B30" s="34" t="s">
        <v>39</v>
      </c>
      <c r="C30" s="35">
        <v>45614</v>
      </c>
      <c r="D30" s="176" t="s">
        <v>37</v>
      </c>
      <c r="E30" s="176"/>
      <c r="F30" s="34" t="s">
        <v>40</v>
      </c>
      <c r="G30" s="34" t="s">
        <v>17</v>
      </c>
      <c r="H30" s="32"/>
    </row>
    <row r="31" spans="1:8">
      <c r="A31" s="33">
        <v>1</v>
      </c>
      <c r="B31" s="34" t="s">
        <v>39</v>
      </c>
      <c r="C31" s="35">
        <v>45632</v>
      </c>
      <c r="D31" s="176" t="s">
        <v>86</v>
      </c>
      <c r="E31" s="176"/>
      <c r="F31" s="34" t="s">
        <v>40</v>
      </c>
      <c r="G31" s="34" t="s">
        <v>17</v>
      </c>
      <c r="H31" s="32"/>
    </row>
    <row r="32" spans="1:8">
      <c r="A32" s="33"/>
      <c r="B32" s="34"/>
      <c r="C32" s="35"/>
      <c r="D32" s="176"/>
      <c r="E32" s="176"/>
      <c r="F32" s="34"/>
      <c r="G32" s="34"/>
      <c r="H32" s="32"/>
    </row>
    <row r="33" spans="1:8" ht="11.25" customHeight="1">
      <c r="A33" s="27"/>
      <c r="B33" s="27"/>
      <c r="C33" s="27"/>
      <c r="D33" s="27"/>
      <c r="E33" s="27"/>
      <c r="F33" s="27"/>
      <c r="G33" s="27"/>
      <c r="H33" s="27"/>
    </row>
    <row r="34" spans="1:8" ht="11.25" customHeight="1">
      <c r="A34" s="27"/>
      <c r="B34" s="27"/>
      <c r="C34" s="27"/>
      <c r="D34" s="27"/>
      <c r="E34" s="27"/>
      <c r="F34" s="27"/>
      <c r="G34" s="27"/>
      <c r="H34" s="27"/>
    </row>
    <row r="35" spans="1:8" ht="11.25" customHeight="1">
      <c r="A35" s="27"/>
      <c r="B35" s="27"/>
      <c r="C35" s="27"/>
      <c r="D35" s="27"/>
      <c r="E35" s="27"/>
      <c r="F35" s="27"/>
      <c r="G35" s="27"/>
      <c r="H35" s="27"/>
    </row>
    <row r="36" spans="1:8" ht="11.25" customHeight="1">
      <c r="A36" s="27"/>
      <c r="B36" s="27"/>
      <c r="C36" s="27"/>
      <c r="D36" s="27"/>
      <c r="E36" s="27"/>
      <c r="F36" s="27"/>
      <c r="G36" s="27"/>
      <c r="H36" s="27"/>
    </row>
    <row r="37" spans="1:8" ht="36.75" customHeight="1">
      <c r="A37" s="167" t="s">
        <v>38</v>
      </c>
      <c r="B37" s="168"/>
      <c r="C37" s="168"/>
      <c r="D37" s="168"/>
      <c r="E37" s="168"/>
      <c r="F37" s="168"/>
      <c r="G37" s="168"/>
      <c r="H37" s="27"/>
    </row>
  </sheetData>
  <mergeCells count="11">
    <mergeCell ref="A37:G37"/>
    <mergeCell ref="A20:G20"/>
    <mergeCell ref="A23:G23"/>
    <mergeCell ref="A25:G25"/>
    <mergeCell ref="A26:G26"/>
    <mergeCell ref="A27:G27"/>
    <mergeCell ref="B28:E28"/>
    <mergeCell ref="D29:E29"/>
    <mergeCell ref="D30:E30"/>
    <mergeCell ref="D31:E31"/>
    <mergeCell ref="D32:E32"/>
  </mergeCells>
  <pageMargins left="0.39370078740157483" right="0" top="0" bottom="0" header="0" footer="0"/>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6"/>
  <sheetViews>
    <sheetView view="pageBreakPreview" zoomScale="85" zoomScaleNormal="100" zoomScaleSheetLayoutView="85" workbookViewId="0">
      <selection activeCell="B13" sqref="B13"/>
    </sheetView>
  </sheetViews>
  <sheetFormatPr baseColWidth="10" defaultRowHeight="12.75"/>
  <cols>
    <col min="1" max="4" width="12.83203125" style="1" customWidth="1"/>
    <col min="5" max="5" width="12.1640625" style="1" customWidth="1"/>
    <col min="6" max="6" width="15.1640625" style="1" customWidth="1"/>
    <col min="7" max="7" width="15" style="1" customWidth="1"/>
    <col min="8" max="256" width="12" style="1"/>
    <col min="257" max="260" width="12.83203125" style="1" customWidth="1"/>
    <col min="261" max="261" width="12.1640625" style="1" customWidth="1"/>
    <col min="262" max="262" width="15.1640625" style="1" customWidth="1"/>
    <col min="263" max="263" width="15" style="1" customWidth="1"/>
    <col min="264" max="512" width="12" style="1"/>
    <col min="513" max="516" width="12.83203125" style="1" customWidth="1"/>
    <col min="517" max="517" width="12.1640625" style="1" customWidth="1"/>
    <col min="518" max="518" width="15.1640625" style="1" customWidth="1"/>
    <col min="519" max="519" width="15" style="1" customWidth="1"/>
    <col min="520" max="768" width="12" style="1"/>
    <col min="769" max="772" width="12.83203125" style="1" customWidth="1"/>
    <col min="773" max="773" width="12.1640625" style="1" customWidth="1"/>
    <col min="774" max="774" width="15.1640625" style="1" customWidth="1"/>
    <col min="775" max="775" width="15" style="1" customWidth="1"/>
    <col min="776" max="1024" width="12" style="1"/>
    <col min="1025" max="1028" width="12.83203125" style="1" customWidth="1"/>
    <col min="1029" max="1029" width="12.1640625" style="1" customWidth="1"/>
    <col min="1030" max="1030" width="15.1640625" style="1" customWidth="1"/>
    <col min="1031" max="1031" width="15" style="1" customWidth="1"/>
    <col min="1032" max="1280" width="12" style="1"/>
    <col min="1281" max="1284" width="12.83203125" style="1" customWidth="1"/>
    <col min="1285" max="1285" width="12.1640625" style="1" customWidth="1"/>
    <col min="1286" max="1286" width="15.1640625" style="1" customWidth="1"/>
    <col min="1287" max="1287" width="15" style="1" customWidth="1"/>
    <col min="1288" max="1536" width="12" style="1"/>
    <col min="1537" max="1540" width="12.83203125" style="1" customWidth="1"/>
    <col min="1541" max="1541" width="12.1640625" style="1" customWidth="1"/>
    <col min="1542" max="1542" width="15.1640625" style="1" customWidth="1"/>
    <col min="1543" max="1543" width="15" style="1" customWidth="1"/>
    <col min="1544" max="1792" width="12" style="1"/>
    <col min="1793" max="1796" width="12.83203125" style="1" customWidth="1"/>
    <col min="1797" max="1797" width="12.1640625" style="1" customWidth="1"/>
    <col min="1798" max="1798" width="15.1640625" style="1" customWidth="1"/>
    <col min="1799" max="1799" width="15" style="1" customWidth="1"/>
    <col min="1800" max="2048" width="12" style="1"/>
    <col min="2049" max="2052" width="12.83203125" style="1" customWidth="1"/>
    <col min="2053" max="2053" width="12.1640625" style="1" customWidth="1"/>
    <col min="2054" max="2054" width="15.1640625" style="1" customWidth="1"/>
    <col min="2055" max="2055" width="15" style="1" customWidth="1"/>
    <col min="2056" max="2304" width="12" style="1"/>
    <col min="2305" max="2308" width="12.83203125" style="1" customWidth="1"/>
    <col min="2309" max="2309" width="12.1640625" style="1" customWidth="1"/>
    <col min="2310" max="2310" width="15.1640625" style="1" customWidth="1"/>
    <col min="2311" max="2311" width="15" style="1" customWidth="1"/>
    <col min="2312" max="2560" width="12" style="1"/>
    <col min="2561" max="2564" width="12.83203125" style="1" customWidth="1"/>
    <col min="2565" max="2565" width="12.1640625" style="1" customWidth="1"/>
    <col min="2566" max="2566" width="15.1640625" style="1" customWidth="1"/>
    <col min="2567" max="2567" width="15" style="1" customWidth="1"/>
    <col min="2568" max="2816" width="12" style="1"/>
    <col min="2817" max="2820" width="12.83203125" style="1" customWidth="1"/>
    <col min="2821" max="2821" width="12.1640625" style="1" customWidth="1"/>
    <col min="2822" max="2822" width="15.1640625" style="1" customWidth="1"/>
    <col min="2823" max="2823" width="15" style="1" customWidth="1"/>
    <col min="2824" max="3072" width="12" style="1"/>
    <col min="3073" max="3076" width="12.83203125" style="1" customWidth="1"/>
    <col min="3077" max="3077" width="12.1640625" style="1" customWidth="1"/>
    <col min="3078" max="3078" width="15.1640625" style="1" customWidth="1"/>
    <col min="3079" max="3079" width="15" style="1" customWidth="1"/>
    <col min="3080" max="3328" width="12" style="1"/>
    <col min="3329" max="3332" width="12.83203125" style="1" customWidth="1"/>
    <col min="3333" max="3333" width="12.1640625" style="1" customWidth="1"/>
    <col min="3334" max="3334" width="15.1640625" style="1" customWidth="1"/>
    <col min="3335" max="3335" width="15" style="1" customWidth="1"/>
    <col min="3336" max="3584" width="12" style="1"/>
    <col min="3585" max="3588" width="12.83203125" style="1" customWidth="1"/>
    <col min="3589" max="3589" width="12.1640625" style="1" customWidth="1"/>
    <col min="3590" max="3590" width="15.1640625" style="1" customWidth="1"/>
    <col min="3591" max="3591" width="15" style="1" customWidth="1"/>
    <col min="3592" max="3840" width="12" style="1"/>
    <col min="3841" max="3844" width="12.83203125" style="1" customWidth="1"/>
    <col min="3845" max="3845" width="12.1640625" style="1" customWidth="1"/>
    <col min="3846" max="3846" width="15.1640625" style="1" customWidth="1"/>
    <col min="3847" max="3847" width="15" style="1" customWidth="1"/>
    <col min="3848" max="4096" width="12" style="1"/>
    <col min="4097" max="4100" width="12.83203125" style="1" customWidth="1"/>
    <col min="4101" max="4101" width="12.1640625" style="1" customWidth="1"/>
    <col min="4102" max="4102" width="15.1640625" style="1" customWidth="1"/>
    <col min="4103" max="4103" width="15" style="1" customWidth="1"/>
    <col min="4104" max="4352" width="12" style="1"/>
    <col min="4353" max="4356" width="12.83203125" style="1" customWidth="1"/>
    <col min="4357" max="4357" width="12.1640625" style="1" customWidth="1"/>
    <col min="4358" max="4358" width="15.1640625" style="1" customWidth="1"/>
    <col min="4359" max="4359" width="15" style="1" customWidth="1"/>
    <col min="4360" max="4608" width="12" style="1"/>
    <col min="4609" max="4612" width="12.83203125" style="1" customWidth="1"/>
    <col min="4613" max="4613" width="12.1640625" style="1" customWidth="1"/>
    <col min="4614" max="4614" width="15.1640625" style="1" customWidth="1"/>
    <col min="4615" max="4615" width="15" style="1" customWidth="1"/>
    <col min="4616" max="4864" width="12" style="1"/>
    <col min="4865" max="4868" width="12.83203125" style="1" customWidth="1"/>
    <col min="4869" max="4869" width="12.1640625" style="1" customWidth="1"/>
    <col min="4870" max="4870" width="15.1640625" style="1" customWidth="1"/>
    <col min="4871" max="4871" width="15" style="1" customWidth="1"/>
    <col min="4872" max="5120" width="12" style="1"/>
    <col min="5121" max="5124" width="12.83203125" style="1" customWidth="1"/>
    <col min="5125" max="5125" width="12.1640625" style="1" customWidth="1"/>
    <col min="5126" max="5126" width="15.1640625" style="1" customWidth="1"/>
    <col min="5127" max="5127" width="15" style="1" customWidth="1"/>
    <col min="5128" max="5376" width="12" style="1"/>
    <col min="5377" max="5380" width="12.83203125" style="1" customWidth="1"/>
    <col min="5381" max="5381" width="12.1640625" style="1" customWidth="1"/>
    <col min="5382" max="5382" width="15.1640625" style="1" customWidth="1"/>
    <col min="5383" max="5383" width="15" style="1" customWidth="1"/>
    <col min="5384" max="5632" width="12" style="1"/>
    <col min="5633" max="5636" width="12.83203125" style="1" customWidth="1"/>
    <col min="5637" max="5637" width="12.1640625" style="1" customWidth="1"/>
    <col min="5638" max="5638" width="15.1640625" style="1" customWidth="1"/>
    <col min="5639" max="5639" width="15" style="1" customWidth="1"/>
    <col min="5640" max="5888" width="12" style="1"/>
    <col min="5889" max="5892" width="12.83203125" style="1" customWidth="1"/>
    <col min="5893" max="5893" width="12.1640625" style="1" customWidth="1"/>
    <col min="5894" max="5894" width="15.1640625" style="1" customWidth="1"/>
    <col min="5895" max="5895" width="15" style="1" customWidth="1"/>
    <col min="5896" max="6144" width="12" style="1"/>
    <col min="6145" max="6148" width="12.83203125" style="1" customWidth="1"/>
    <col min="6149" max="6149" width="12.1640625" style="1" customWidth="1"/>
    <col min="6150" max="6150" width="15.1640625" style="1" customWidth="1"/>
    <col min="6151" max="6151" width="15" style="1" customWidth="1"/>
    <col min="6152" max="6400" width="12" style="1"/>
    <col min="6401" max="6404" width="12.83203125" style="1" customWidth="1"/>
    <col min="6405" max="6405" width="12.1640625" style="1" customWidth="1"/>
    <col min="6406" max="6406" width="15.1640625" style="1" customWidth="1"/>
    <col min="6407" max="6407" width="15" style="1" customWidth="1"/>
    <col min="6408" max="6656" width="12" style="1"/>
    <col min="6657" max="6660" width="12.83203125" style="1" customWidth="1"/>
    <col min="6661" max="6661" width="12.1640625" style="1" customWidth="1"/>
    <col min="6662" max="6662" width="15.1640625" style="1" customWidth="1"/>
    <col min="6663" max="6663" width="15" style="1" customWidth="1"/>
    <col min="6664" max="6912" width="12" style="1"/>
    <col min="6913" max="6916" width="12.83203125" style="1" customWidth="1"/>
    <col min="6917" max="6917" width="12.1640625" style="1" customWidth="1"/>
    <col min="6918" max="6918" width="15.1640625" style="1" customWidth="1"/>
    <col min="6919" max="6919" width="15" style="1" customWidth="1"/>
    <col min="6920" max="7168" width="12" style="1"/>
    <col min="7169" max="7172" width="12.83203125" style="1" customWidth="1"/>
    <col min="7173" max="7173" width="12.1640625" style="1" customWidth="1"/>
    <col min="7174" max="7174" width="15.1640625" style="1" customWidth="1"/>
    <col min="7175" max="7175" width="15" style="1" customWidth="1"/>
    <col min="7176" max="7424" width="12" style="1"/>
    <col min="7425" max="7428" width="12.83203125" style="1" customWidth="1"/>
    <col min="7429" max="7429" width="12.1640625" style="1" customWidth="1"/>
    <col min="7430" max="7430" width="15.1640625" style="1" customWidth="1"/>
    <col min="7431" max="7431" width="15" style="1" customWidth="1"/>
    <col min="7432" max="7680" width="12" style="1"/>
    <col min="7681" max="7684" width="12.83203125" style="1" customWidth="1"/>
    <col min="7685" max="7685" width="12.1640625" style="1" customWidth="1"/>
    <col min="7686" max="7686" width="15.1640625" style="1" customWidth="1"/>
    <col min="7687" max="7687" width="15" style="1" customWidth="1"/>
    <col min="7688" max="7936" width="12" style="1"/>
    <col min="7937" max="7940" width="12.83203125" style="1" customWidth="1"/>
    <col min="7941" max="7941" width="12.1640625" style="1" customWidth="1"/>
    <col min="7942" max="7942" width="15.1640625" style="1" customWidth="1"/>
    <col min="7943" max="7943" width="15" style="1" customWidth="1"/>
    <col min="7944" max="8192" width="12" style="1"/>
    <col min="8193" max="8196" width="12.83203125" style="1" customWidth="1"/>
    <col min="8197" max="8197" width="12.1640625" style="1" customWidth="1"/>
    <col min="8198" max="8198" width="15.1640625" style="1" customWidth="1"/>
    <col min="8199" max="8199" width="15" style="1" customWidth="1"/>
    <col min="8200" max="8448" width="12" style="1"/>
    <col min="8449" max="8452" width="12.83203125" style="1" customWidth="1"/>
    <col min="8453" max="8453" width="12.1640625" style="1" customWidth="1"/>
    <col min="8454" max="8454" width="15.1640625" style="1" customWidth="1"/>
    <col min="8455" max="8455" width="15" style="1" customWidth="1"/>
    <col min="8456" max="8704" width="12" style="1"/>
    <col min="8705" max="8708" width="12.83203125" style="1" customWidth="1"/>
    <col min="8709" max="8709" width="12.1640625" style="1" customWidth="1"/>
    <col min="8710" max="8710" width="15.1640625" style="1" customWidth="1"/>
    <col min="8711" max="8711" width="15" style="1" customWidth="1"/>
    <col min="8712" max="8960" width="12" style="1"/>
    <col min="8961" max="8964" width="12.83203125" style="1" customWidth="1"/>
    <col min="8965" max="8965" width="12.1640625" style="1" customWidth="1"/>
    <col min="8966" max="8966" width="15.1640625" style="1" customWidth="1"/>
    <col min="8967" max="8967" width="15" style="1" customWidth="1"/>
    <col min="8968" max="9216" width="12" style="1"/>
    <col min="9217" max="9220" width="12.83203125" style="1" customWidth="1"/>
    <col min="9221" max="9221" width="12.1640625" style="1" customWidth="1"/>
    <col min="9222" max="9222" width="15.1640625" style="1" customWidth="1"/>
    <col min="9223" max="9223" width="15" style="1" customWidth="1"/>
    <col min="9224" max="9472" width="12" style="1"/>
    <col min="9473" max="9476" width="12.83203125" style="1" customWidth="1"/>
    <col min="9477" max="9477" width="12.1640625" style="1" customWidth="1"/>
    <col min="9478" max="9478" width="15.1640625" style="1" customWidth="1"/>
    <col min="9479" max="9479" width="15" style="1" customWidth="1"/>
    <col min="9480" max="9728" width="12" style="1"/>
    <col min="9729" max="9732" width="12.83203125" style="1" customWidth="1"/>
    <col min="9733" max="9733" width="12.1640625" style="1" customWidth="1"/>
    <col min="9734" max="9734" width="15.1640625" style="1" customWidth="1"/>
    <col min="9735" max="9735" width="15" style="1" customWidth="1"/>
    <col min="9736" max="9984" width="12" style="1"/>
    <col min="9985" max="9988" width="12.83203125" style="1" customWidth="1"/>
    <col min="9989" max="9989" width="12.1640625" style="1" customWidth="1"/>
    <col min="9990" max="9990" width="15.1640625" style="1" customWidth="1"/>
    <col min="9991" max="9991" width="15" style="1" customWidth="1"/>
    <col min="9992" max="10240" width="12" style="1"/>
    <col min="10241" max="10244" width="12.83203125" style="1" customWidth="1"/>
    <col min="10245" max="10245" width="12.1640625" style="1" customWidth="1"/>
    <col min="10246" max="10246" width="15.1640625" style="1" customWidth="1"/>
    <col min="10247" max="10247" width="15" style="1" customWidth="1"/>
    <col min="10248" max="10496" width="12" style="1"/>
    <col min="10497" max="10500" width="12.83203125" style="1" customWidth="1"/>
    <col min="10501" max="10501" width="12.1640625" style="1" customWidth="1"/>
    <col min="10502" max="10502" width="15.1640625" style="1" customWidth="1"/>
    <col min="10503" max="10503" width="15" style="1" customWidth="1"/>
    <col min="10504" max="10752" width="12" style="1"/>
    <col min="10753" max="10756" width="12.83203125" style="1" customWidth="1"/>
    <col min="10757" max="10757" width="12.1640625" style="1" customWidth="1"/>
    <col min="10758" max="10758" width="15.1640625" style="1" customWidth="1"/>
    <col min="10759" max="10759" width="15" style="1" customWidth="1"/>
    <col min="10760" max="11008" width="12" style="1"/>
    <col min="11009" max="11012" width="12.83203125" style="1" customWidth="1"/>
    <col min="11013" max="11013" width="12.1640625" style="1" customWidth="1"/>
    <col min="11014" max="11014" width="15.1640625" style="1" customWidth="1"/>
    <col min="11015" max="11015" width="15" style="1" customWidth="1"/>
    <col min="11016" max="11264" width="12" style="1"/>
    <col min="11265" max="11268" width="12.83203125" style="1" customWidth="1"/>
    <col min="11269" max="11269" width="12.1640625" style="1" customWidth="1"/>
    <col min="11270" max="11270" width="15.1640625" style="1" customWidth="1"/>
    <col min="11271" max="11271" width="15" style="1" customWidth="1"/>
    <col min="11272" max="11520" width="12" style="1"/>
    <col min="11521" max="11524" width="12.83203125" style="1" customWidth="1"/>
    <col min="11525" max="11525" width="12.1640625" style="1" customWidth="1"/>
    <col min="11526" max="11526" width="15.1640625" style="1" customWidth="1"/>
    <col min="11527" max="11527" width="15" style="1" customWidth="1"/>
    <col min="11528" max="11776" width="12" style="1"/>
    <col min="11777" max="11780" width="12.83203125" style="1" customWidth="1"/>
    <col min="11781" max="11781" width="12.1640625" style="1" customWidth="1"/>
    <col min="11782" max="11782" width="15.1640625" style="1" customWidth="1"/>
    <col min="11783" max="11783" width="15" style="1" customWidth="1"/>
    <col min="11784" max="12032" width="12" style="1"/>
    <col min="12033" max="12036" width="12.83203125" style="1" customWidth="1"/>
    <col min="12037" max="12037" width="12.1640625" style="1" customWidth="1"/>
    <col min="12038" max="12038" width="15.1640625" style="1" customWidth="1"/>
    <col min="12039" max="12039" width="15" style="1" customWidth="1"/>
    <col min="12040" max="12288" width="12" style="1"/>
    <col min="12289" max="12292" width="12.83203125" style="1" customWidth="1"/>
    <col min="12293" max="12293" width="12.1640625" style="1" customWidth="1"/>
    <col min="12294" max="12294" width="15.1640625" style="1" customWidth="1"/>
    <col min="12295" max="12295" width="15" style="1" customWidth="1"/>
    <col min="12296" max="12544" width="12" style="1"/>
    <col min="12545" max="12548" width="12.83203125" style="1" customWidth="1"/>
    <col min="12549" max="12549" width="12.1640625" style="1" customWidth="1"/>
    <col min="12550" max="12550" width="15.1640625" style="1" customWidth="1"/>
    <col min="12551" max="12551" width="15" style="1" customWidth="1"/>
    <col min="12552" max="12800" width="12" style="1"/>
    <col min="12801" max="12804" width="12.83203125" style="1" customWidth="1"/>
    <col min="12805" max="12805" width="12.1640625" style="1" customWidth="1"/>
    <col min="12806" max="12806" width="15.1640625" style="1" customWidth="1"/>
    <col min="12807" max="12807" width="15" style="1" customWidth="1"/>
    <col min="12808" max="13056" width="12" style="1"/>
    <col min="13057" max="13060" width="12.83203125" style="1" customWidth="1"/>
    <col min="13061" max="13061" width="12.1640625" style="1" customWidth="1"/>
    <col min="13062" max="13062" width="15.1640625" style="1" customWidth="1"/>
    <col min="13063" max="13063" width="15" style="1" customWidth="1"/>
    <col min="13064" max="13312" width="12" style="1"/>
    <col min="13313" max="13316" width="12.83203125" style="1" customWidth="1"/>
    <col min="13317" max="13317" width="12.1640625" style="1" customWidth="1"/>
    <col min="13318" max="13318" width="15.1640625" style="1" customWidth="1"/>
    <col min="13319" max="13319" width="15" style="1" customWidth="1"/>
    <col min="13320" max="13568" width="12" style="1"/>
    <col min="13569" max="13572" width="12.83203125" style="1" customWidth="1"/>
    <col min="13573" max="13573" width="12.1640625" style="1" customWidth="1"/>
    <col min="13574" max="13574" width="15.1640625" style="1" customWidth="1"/>
    <col min="13575" max="13575" width="15" style="1" customWidth="1"/>
    <col min="13576" max="13824" width="12" style="1"/>
    <col min="13825" max="13828" width="12.83203125" style="1" customWidth="1"/>
    <col min="13829" max="13829" width="12.1640625" style="1" customWidth="1"/>
    <col min="13830" max="13830" width="15.1640625" style="1" customWidth="1"/>
    <col min="13831" max="13831" width="15" style="1" customWidth="1"/>
    <col min="13832" max="14080" width="12" style="1"/>
    <col min="14081" max="14084" width="12.83203125" style="1" customWidth="1"/>
    <col min="14085" max="14085" width="12.1640625" style="1" customWidth="1"/>
    <col min="14086" max="14086" width="15.1640625" style="1" customWidth="1"/>
    <col min="14087" max="14087" width="15" style="1" customWidth="1"/>
    <col min="14088" max="14336" width="12" style="1"/>
    <col min="14337" max="14340" width="12.83203125" style="1" customWidth="1"/>
    <col min="14341" max="14341" width="12.1640625" style="1" customWidth="1"/>
    <col min="14342" max="14342" width="15.1640625" style="1" customWidth="1"/>
    <col min="14343" max="14343" width="15" style="1" customWidth="1"/>
    <col min="14344" max="14592" width="12" style="1"/>
    <col min="14593" max="14596" width="12.83203125" style="1" customWidth="1"/>
    <col min="14597" max="14597" width="12.1640625" style="1" customWidth="1"/>
    <col min="14598" max="14598" width="15.1640625" style="1" customWidth="1"/>
    <col min="14599" max="14599" width="15" style="1" customWidth="1"/>
    <col min="14600" max="14848" width="12" style="1"/>
    <col min="14849" max="14852" width="12.83203125" style="1" customWidth="1"/>
    <col min="14853" max="14853" width="12.1640625" style="1" customWidth="1"/>
    <col min="14854" max="14854" width="15.1640625" style="1" customWidth="1"/>
    <col min="14855" max="14855" width="15" style="1" customWidth="1"/>
    <col min="14856" max="15104" width="12" style="1"/>
    <col min="15105" max="15108" width="12.83203125" style="1" customWidth="1"/>
    <col min="15109" max="15109" width="12.1640625" style="1" customWidth="1"/>
    <col min="15110" max="15110" width="15.1640625" style="1" customWidth="1"/>
    <col min="15111" max="15111" width="15" style="1" customWidth="1"/>
    <col min="15112" max="15360" width="12" style="1"/>
    <col min="15361" max="15364" width="12.83203125" style="1" customWidth="1"/>
    <col min="15365" max="15365" width="12.1640625" style="1" customWidth="1"/>
    <col min="15366" max="15366" width="15.1640625" style="1" customWidth="1"/>
    <col min="15367" max="15367" width="15" style="1" customWidth="1"/>
    <col min="15368" max="15616" width="12" style="1"/>
    <col min="15617" max="15620" width="12.83203125" style="1" customWidth="1"/>
    <col min="15621" max="15621" width="12.1640625" style="1" customWidth="1"/>
    <col min="15622" max="15622" width="15.1640625" style="1" customWidth="1"/>
    <col min="15623" max="15623" width="15" style="1" customWidth="1"/>
    <col min="15624" max="15872" width="12" style="1"/>
    <col min="15873" max="15876" width="12.83203125" style="1" customWidth="1"/>
    <col min="15877" max="15877" width="12.1640625" style="1" customWidth="1"/>
    <col min="15878" max="15878" width="15.1640625" style="1" customWidth="1"/>
    <col min="15879" max="15879" width="15" style="1" customWidth="1"/>
    <col min="15880" max="16128" width="12" style="1"/>
    <col min="16129" max="16132" width="12.83203125" style="1" customWidth="1"/>
    <col min="16133" max="16133" width="12.1640625" style="1" customWidth="1"/>
    <col min="16134" max="16134" width="15.1640625" style="1" customWidth="1"/>
    <col min="16135" max="16135" width="15" style="1" customWidth="1"/>
    <col min="16136" max="16384" width="12" style="1"/>
  </cols>
  <sheetData>
    <row r="1" spans="1:7" s="4" customFormat="1" ht="26.25">
      <c r="A1" s="178" t="s">
        <v>9</v>
      </c>
      <c r="B1" s="178"/>
      <c r="C1" s="178"/>
      <c r="D1" s="178"/>
      <c r="E1" s="178"/>
      <c r="F1" s="178"/>
      <c r="G1" s="178"/>
    </row>
    <row r="2" spans="1:7" s="4" customFormat="1" ht="27.75">
      <c r="A2" s="7"/>
      <c r="B2" s="8"/>
      <c r="C2" s="8"/>
      <c r="D2" s="8"/>
      <c r="E2" s="8"/>
      <c r="F2" s="8"/>
      <c r="G2" s="8"/>
    </row>
    <row r="3" spans="1:7" s="4" customFormat="1">
      <c r="A3" s="9"/>
      <c r="B3" s="10"/>
      <c r="C3" s="10"/>
      <c r="D3" s="10"/>
      <c r="E3" s="10"/>
      <c r="F3" s="10"/>
      <c r="G3" s="10"/>
    </row>
    <row r="4" spans="1:7" s="4" customFormat="1" ht="42" customHeight="1">
      <c r="A4" s="177" t="s">
        <v>10</v>
      </c>
      <c r="B4" s="177"/>
      <c r="C4" s="177"/>
      <c r="D4" s="177"/>
      <c r="E4" s="177"/>
      <c r="F4" s="177"/>
      <c r="G4" s="177"/>
    </row>
    <row r="5" spans="1:7" s="4" customFormat="1" ht="21" customHeight="1">
      <c r="A5" s="9"/>
      <c r="B5" s="10"/>
      <c r="C5" s="10"/>
      <c r="D5" s="10"/>
      <c r="E5" s="10"/>
      <c r="F5" s="10"/>
      <c r="G5" s="10"/>
    </row>
    <row r="6" spans="1:7" s="4" customFormat="1" ht="42" customHeight="1">
      <c r="A6" s="177" t="s">
        <v>11</v>
      </c>
      <c r="B6" s="177"/>
      <c r="C6" s="177"/>
      <c r="D6" s="177"/>
      <c r="E6" s="177"/>
      <c r="F6" s="177"/>
      <c r="G6" s="177"/>
    </row>
    <row r="7" spans="1:7" s="4" customFormat="1" ht="21" customHeight="1">
      <c r="A7" s="9"/>
      <c r="B7" s="11"/>
      <c r="C7" s="11"/>
      <c r="D7" s="11"/>
      <c r="E7" s="11"/>
      <c r="F7" s="11"/>
      <c r="G7" s="11"/>
    </row>
    <row r="8" spans="1:7" s="4" customFormat="1" ht="54" customHeight="1">
      <c r="A8" s="177" t="s">
        <v>12</v>
      </c>
      <c r="B8" s="177"/>
      <c r="C8" s="177"/>
      <c r="D8" s="177"/>
      <c r="E8" s="177"/>
      <c r="F8" s="177"/>
      <c r="G8" s="177"/>
    </row>
    <row r="9" spans="1:7" s="4" customFormat="1" ht="21" customHeight="1">
      <c r="A9" s="9"/>
      <c r="B9" s="11"/>
      <c r="C9" s="11"/>
      <c r="D9" s="11"/>
      <c r="E9" s="11"/>
      <c r="F9" s="11"/>
      <c r="G9" s="11"/>
    </row>
    <row r="10" spans="1:7" s="4" customFormat="1" ht="58.5" customHeight="1">
      <c r="A10" s="177" t="s">
        <v>13</v>
      </c>
      <c r="B10" s="177"/>
      <c r="C10" s="177"/>
      <c r="D10" s="177"/>
      <c r="E10" s="177"/>
      <c r="F10" s="177"/>
      <c r="G10" s="177"/>
    </row>
    <row r="11" spans="1:7" s="4" customFormat="1" ht="21" customHeight="1">
      <c r="A11" s="9"/>
      <c r="B11" s="11"/>
      <c r="C11" s="11"/>
      <c r="D11" s="11"/>
      <c r="E11" s="11"/>
      <c r="F11" s="11"/>
      <c r="G11" s="11"/>
    </row>
    <row r="12" spans="1:7" s="4" customFormat="1" ht="54.75" customHeight="1">
      <c r="A12" s="177" t="s">
        <v>14</v>
      </c>
      <c r="B12" s="177"/>
      <c r="C12" s="177"/>
      <c r="D12" s="177"/>
      <c r="E12" s="177"/>
      <c r="F12" s="177"/>
      <c r="G12" s="177"/>
    </row>
    <row r="13" spans="1:7" s="4" customFormat="1" ht="21" customHeight="1">
      <c r="A13" s="9"/>
      <c r="B13" s="11"/>
      <c r="C13" s="11"/>
      <c r="D13" s="11"/>
      <c r="E13" s="11"/>
      <c r="F13" s="11"/>
      <c r="G13" s="11"/>
    </row>
    <row r="14" spans="1:7" s="4" customFormat="1" ht="42" customHeight="1">
      <c r="A14" s="177" t="s">
        <v>15</v>
      </c>
      <c r="B14" s="177"/>
      <c r="C14" s="177"/>
      <c r="D14" s="177"/>
      <c r="E14" s="177"/>
      <c r="F14" s="177"/>
      <c r="G14" s="177"/>
    </row>
    <row r="15" spans="1:7" s="4" customFormat="1" ht="21" customHeight="1">
      <c r="A15" s="9"/>
      <c r="B15" s="11"/>
      <c r="C15" s="11"/>
      <c r="D15" s="11"/>
      <c r="E15" s="11"/>
      <c r="F15" s="11"/>
      <c r="G15" s="11"/>
    </row>
    <row r="16" spans="1:7" s="4" customFormat="1" ht="42" customHeight="1">
      <c r="A16" s="177" t="s">
        <v>16</v>
      </c>
      <c r="B16" s="177"/>
      <c r="C16" s="177"/>
      <c r="D16" s="177"/>
      <c r="E16" s="177"/>
      <c r="F16" s="177"/>
      <c r="G16" s="177"/>
    </row>
  </sheetData>
  <mergeCells count="8">
    <mergeCell ref="A14:G14"/>
    <mergeCell ref="A16:G16"/>
    <mergeCell ref="A1:G1"/>
    <mergeCell ref="A4:G4"/>
    <mergeCell ref="A6:G6"/>
    <mergeCell ref="A8:G8"/>
    <mergeCell ref="A10:G10"/>
    <mergeCell ref="A12:G1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7"/>
  <sheetViews>
    <sheetView tabSelected="1" view="pageBreakPreview" zoomScale="115" zoomScaleNormal="115" zoomScaleSheetLayoutView="115" workbookViewId="0">
      <selection activeCell="B4" sqref="B4"/>
    </sheetView>
  </sheetViews>
  <sheetFormatPr baseColWidth="10" defaultColWidth="12" defaultRowHeight="12.75" outlineLevelCol="1"/>
  <cols>
    <col min="1" max="1" width="6.1640625" style="48" customWidth="1"/>
    <col min="2" max="2" width="74.83203125" style="13" customWidth="1"/>
    <col min="3" max="4" width="6.83203125" style="13" customWidth="1"/>
    <col min="5" max="5" width="6.83203125" style="13" customWidth="1" outlineLevel="1"/>
    <col min="6" max="6" width="14.33203125" style="54" customWidth="1"/>
    <col min="7" max="7" width="15.83203125" style="54" customWidth="1"/>
    <col min="8" max="8" width="15" style="13" bestFit="1" customWidth="1"/>
    <col min="9" max="16384" width="12" style="13"/>
  </cols>
  <sheetData>
    <row r="1" spans="1:7" s="12" customFormat="1" ht="32.25" customHeight="1">
      <c r="A1" s="179" t="s">
        <v>88</v>
      </c>
      <c r="B1" s="180"/>
      <c r="C1" s="180"/>
      <c r="D1" s="180"/>
      <c r="E1" s="180"/>
      <c r="F1" s="180"/>
      <c r="G1" s="181"/>
    </row>
    <row r="2" spans="1:7" s="12" customFormat="1" ht="32.25" customHeight="1" thickBot="1">
      <c r="A2" s="183" t="s">
        <v>67</v>
      </c>
      <c r="B2" s="184"/>
      <c r="C2" s="184"/>
      <c r="D2" s="184"/>
      <c r="E2" s="184"/>
      <c r="F2" s="184"/>
      <c r="G2" s="185"/>
    </row>
    <row r="3" spans="1:7" ht="30.75" customHeight="1" thickBot="1">
      <c r="A3" s="134" t="s">
        <v>28</v>
      </c>
      <c r="B3" s="36" t="s">
        <v>19</v>
      </c>
      <c r="C3" s="37" t="s">
        <v>0</v>
      </c>
      <c r="D3" s="38" t="s">
        <v>68</v>
      </c>
      <c r="E3" s="38" t="s">
        <v>69</v>
      </c>
      <c r="F3" s="135" t="s">
        <v>29</v>
      </c>
      <c r="G3" s="136" t="s">
        <v>30</v>
      </c>
    </row>
    <row r="4" spans="1:7" s="42" customFormat="1" ht="131.25" customHeight="1">
      <c r="A4" s="52"/>
      <c r="B4" s="187" t="s">
        <v>90</v>
      </c>
      <c r="C4" s="44"/>
      <c r="D4" s="44"/>
      <c r="E4" s="45"/>
      <c r="F4" s="77"/>
      <c r="G4" s="56"/>
    </row>
    <row r="5" spans="1:7" s="42" customFormat="1" ht="31.15" customHeight="1">
      <c r="A5" s="52"/>
      <c r="B5" s="43" t="s">
        <v>81</v>
      </c>
      <c r="C5" s="44"/>
      <c r="D5" s="44"/>
      <c r="E5" s="45"/>
      <c r="F5" s="77"/>
      <c r="G5" s="56"/>
    </row>
    <row r="6" spans="1:7" s="42" customFormat="1" ht="31.15" customHeight="1">
      <c r="A6" s="52"/>
      <c r="B6" s="43" t="s">
        <v>70</v>
      </c>
      <c r="C6" s="44"/>
      <c r="D6" s="44"/>
      <c r="E6" s="45"/>
      <c r="F6" s="77"/>
      <c r="G6" s="56"/>
    </row>
    <row r="7" spans="1:7" s="12" customFormat="1">
      <c r="A7" s="51"/>
      <c r="B7" s="16"/>
      <c r="C7" s="14"/>
      <c r="D7" s="14"/>
      <c r="E7" s="15"/>
      <c r="F7" s="60"/>
      <c r="G7" s="59"/>
    </row>
    <row r="8" spans="1:7" s="12" customFormat="1" ht="18" customHeight="1">
      <c r="A8" s="122" t="s">
        <v>1</v>
      </c>
      <c r="B8" s="123" t="s">
        <v>72</v>
      </c>
      <c r="C8" s="14"/>
      <c r="D8" s="14"/>
      <c r="E8" s="15"/>
      <c r="F8" s="60"/>
      <c r="G8" s="59"/>
    </row>
    <row r="9" spans="1:7" s="12" customFormat="1" ht="21" customHeight="1">
      <c r="A9" s="51"/>
      <c r="B9" s="121" t="s">
        <v>41</v>
      </c>
      <c r="C9" s="14"/>
      <c r="D9" s="14"/>
      <c r="E9" s="15"/>
      <c r="F9" s="60"/>
      <c r="G9" s="59"/>
    </row>
    <row r="10" spans="1:7" ht="15.75" customHeight="1">
      <c r="A10" s="81">
        <v>1</v>
      </c>
      <c r="B10" s="116" t="s">
        <v>31</v>
      </c>
      <c r="C10" s="14"/>
      <c r="D10" s="14"/>
      <c r="E10" s="15"/>
      <c r="F10" s="60"/>
      <c r="G10" s="59"/>
    </row>
    <row r="11" spans="1:7" ht="7.15" customHeight="1">
      <c r="A11" s="51"/>
      <c r="B11" s="16"/>
      <c r="C11" s="14"/>
      <c r="D11" s="14"/>
      <c r="E11" s="15"/>
      <c r="F11" s="60"/>
      <c r="G11" s="59"/>
    </row>
    <row r="12" spans="1:7" s="17" customFormat="1" ht="27.75" customHeight="1">
      <c r="A12" s="53">
        <v>11</v>
      </c>
      <c r="B12" s="3" t="s">
        <v>32</v>
      </c>
      <c r="C12" s="5"/>
      <c r="D12" s="5"/>
      <c r="E12" s="5"/>
      <c r="F12" s="47"/>
      <c r="G12" s="58"/>
    </row>
    <row r="13" spans="1:7" s="17" customFormat="1" ht="42" customHeight="1">
      <c r="A13" s="53"/>
      <c r="B13" s="40" t="s">
        <v>42</v>
      </c>
      <c r="C13" s="39" t="s">
        <v>2</v>
      </c>
      <c r="D13" s="25">
        <v>1</v>
      </c>
      <c r="E13" s="39"/>
      <c r="F13" s="79"/>
      <c r="G13" s="80">
        <f>F13*D13</f>
        <v>0</v>
      </c>
    </row>
    <row r="14" spans="1:7" s="17" customFormat="1" ht="40.5" customHeight="1">
      <c r="A14" s="53"/>
      <c r="B14" s="41" t="s">
        <v>43</v>
      </c>
      <c r="C14" s="39" t="s">
        <v>2</v>
      </c>
      <c r="D14" s="25">
        <v>1</v>
      </c>
      <c r="E14" s="39"/>
      <c r="F14" s="79"/>
      <c r="G14" s="80">
        <f>F14*D14</f>
        <v>0</v>
      </c>
    </row>
    <row r="15" spans="1:7" s="17" customFormat="1">
      <c r="A15" s="53"/>
      <c r="B15" s="21"/>
      <c r="C15" s="5"/>
      <c r="D15" s="2"/>
      <c r="E15" s="5"/>
      <c r="F15" s="47"/>
      <c r="G15" s="58"/>
    </row>
    <row r="16" spans="1:7" ht="15" customHeight="1">
      <c r="A16" s="51"/>
      <c r="B16" s="115" t="s">
        <v>33</v>
      </c>
      <c r="C16" s="82"/>
      <c r="D16" s="82"/>
      <c r="E16" s="83"/>
      <c r="F16" s="84"/>
      <c r="G16" s="97">
        <f>SUM(G13:G14)</f>
        <v>0</v>
      </c>
    </row>
    <row r="17" spans="1:7" s="17" customFormat="1">
      <c r="A17" s="53"/>
      <c r="B17" s="3"/>
      <c r="C17" s="5"/>
      <c r="D17" s="5"/>
      <c r="E17" s="5"/>
      <c r="F17" s="47"/>
      <c r="G17" s="58"/>
    </row>
    <row r="18" spans="1:7" ht="15.75" customHeight="1">
      <c r="A18" s="51">
        <v>2</v>
      </c>
      <c r="B18" s="114" t="s">
        <v>46</v>
      </c>
      <c r="C18" s="14"/>
      <c r="D18" s="14"/>
      <c r="E18" s="15"/>
      <c r="F18" s="60"/>
      <c r="G18" s="59"/>
    </row>
    <row r="19" spans="1:7" ht="7.15" customHeight="1">
      <c r="A19" s="51"/>
      <c r="B19" s="16"/>
      <c r="C19" s="14"/>
      <c r="D19" s="14"/>
      <c r="E19" s="15"/>
      <c r="F19" s="60"/>
      <c r="G19" s="59"/>
    </row>
    <row r="20" spans="1:7" ht="52.5" customHeight="1">
      <c r="A20" s="50">
        <v>21</v>
      </c>
      <c r="B20" s="66" t="s">
        <v>75</v>
      </c>
      <c r="C20" s="65"/>
      <c r="D20" s="65"/>
      <c r="E20" s="67"/>
      <c r="F20" s="57"/>
      <c r="G20" s="56"/>
    </row>
    <row r="21" spans="1:7" s="17" customFormat="1" ht="38.25">
      <c r="A21" s="50">
        <v>211</v>
      </c>
      <c r="B21" s="68" t="s">
        <v>44</v>
      </c>
      <c r="C21" s="92" t="s">
        <v>2</v>
      </c>
      <c r="D21" s="92">
        <v>1</v>
      </c>
      <c r="E21" s="93"/>
      <c r="F21" s="94"/>
      <c r="G21" s="80">
        <f t="shared" ref="G21:G33" si="0">F21*D21</f>
        <v>0</v>
      </c>
    </row>
    <row r="22" spans="1:7" ht="15" customHeight="1">
      <c r="A22" s="50">
        <v>212</v>
      </c>
      <c r="B22" s="68" t="s">
        <v>45</v>
      </c>
      <c r="C22" s="92" t="s">
        <v>2</v>
      </c>
      <c r="D22" s="92">
        <v>1</v>
      </c>
      <c r="E22" s="93"/>
      <c r="F22" s="94"/>
      <c r="G22" s="80">
        <f t="shared" si="0"/>
        <v>0</v>
      </c>
    </row>
    <row r="23" spans="1:7">
      <c r="A23" s="49"/>
      <c r="B23" s="61"/>
      <c r="C23" s="86"/>
      <c r="D23" s="86"/>
      <c r="E23" s="95"/>
      <c r="F23" s="96"/>
      <c r="G23" s="80"/>
    </row>
    <row r="24" spans="1:7" ht="81" customHeight="1">
      <c r="A24" s="49">
        <v>22</v>
      </c>
      <c r="B24" s="61" t="s">
        <v>59</v>
      </c>
      <c r="C24" s="86" t="s">
        <v>3</v>
      </c>
      <c r="D24" s="86">
        <v>6</v>
      </c>
      <c r="E24" s="95"/>
      <c r="F24" s="96"/>
      <c r="G24" s="80">
        <f t="shared" si="0"/>
        <v>0</v>
      </c>
    </row>
    <row r="25" spans="1:7">
      <c r="A25" s="49"/>
      <c r="B25" s="61"/>
      <c r="C25" s="62"/>
      <c r="D25" s="62"/>
      <c r="E25" s="64"/>
      <c r="F25" s="55"/>
      <c r="G25" s="58"/>
    </row>
    <row r="26" spans="1:7" ht="15" customHeight="1">
      <c r="A26" s="53">
        <v>23</v>
      </c>
      <c r="B26" s="113" t="s">
        <v>57</v>
      </c>
      <c r="C26" s="19"/>
      <c r="D26" s="65"/>
      <c r="E26" s="19"/>
      <c r="F26" s="47"/>
      <c r="G26" s="58"/>
    </row>
    <row r="27" spans="1:7" ht="51.75" customHeight="1">
      <c r="A27" s="53">
        <v>231</v>
      </c>
      <c r="B27" s="3" t="s">
        <v>77</v>
      </c>
      <c r="C27" s="101" t="s">
        <v>2</v>
      </c>
      <c r="D27" s="92">
        <v>1</v>
      </c>
      <c r="E27" s="101"/>
      <c r="F27" s="79"/>
      <c r="G27" s="80">
        <f t="shared" si="0"/>
        <v>0</v>
      </c>
    </row>
    <row r="28" spans="1:7" ht="15" customHeight="1">
      <c r="A28" s="53"/>
      <c r="B28" s="20"/>
      <c r="C28" s="102"/>
      <c r="D28" s="25"/>
      <c r="E28" s="101"/>
      <c r="F28" s="79"/>
      <c r="G28" s="80"/>
    </row>
    <row r="29" spans="1:7" ht="38.25">
      <c r="A29" s="53">
        <v>232</v>
      </c>
      <c r="B29" s="20" t="s">
        <v>78</v>
      </c>
      <c r="C29" s="102" t="s">
        <v>3</v>
      </c>
      <c r="D29" s="25">
        <v>6</v>
      </c>
      <c r="E29" s="101"/>
      <c r="F29" s="79"/>
      <c r="G29" s="80">
        <f t="shared" si="0"/>
        <v>0</v>
      </c>
    </row>
    <row r="30" spans="1:7" ht="15" customHeight="1" thickBot="1">
      <c r="A30" s="98"/>
      <c r="B30" s="143"/>
      <c r="C30" s="103"/>
      <c r="D30" s="104"/>
      <c r="E30" s="105"/>
      <c r="F30" s="106"/>
      <c r="G30" s="107"/>
    </row>
    <row r="31" spans="1:7" ht="38.25">
      <c r="A31" s="99">
        <v>233</v>
      </c>
      <c r="B31" s="100" t="s">
        <v>79</v>
      </c>
      <c r="C31" s="108" t="s">
        <v>3</v>
      </c>
      <c r="D31" s="109">
        <v>6</v>
      </c>
      <c r="E31" s="110"/>
      <c r="F31" s="111"/>
      <c r="G31" s="112">
        <f t="shared" si="0"/>
        <v>0</v>
      </c>
    </row>
    <row r="32" spans="1:7" ht="15" customHeight="1">
      <c r="A32" s="53"/>
      <c r="B32" s="18"/>
      <c r="C32" s="102"/>
      <c r="D32" s="25"/>
      <c r="E32" s="101"/>
      <c r="F32" s="79"/>
      <c r="G32" s="80"/>
    </row>
    <row r="33" spans="1:7" ht="40.5" customHeight="1">
      <c r="A33" s="53">
        <v>234</v>
      </c>
      <c r="B33" s="20" t="s">
        <v>60</v>
      </c>
      <c r="C33" s="102" t="s">
        <v>3</v>
      </c>
      <c r="D33" s="25">
        <v>8</v>
      </c>
      <c r="E33" s="101"/>
      <c r="F33" s="79"/>
      <c r="G33" s="80">
        <f t="shared" si="0"/>
        <v>0</v>
      </c>
    </row>
    <row r="34" spans="1:7">
      <c r="A34" s="53"/>
      <c r="B34" s="18"/>
      <c r="C34" s="6"/>
      <c r="D34" s="2"/>
      <c r="E34" s="19"/>
      <c r="F34" s="47"/>
      <c r="G34" s="58"/>
    </row>
    <row r="35" spans="1:7" ht="25.5">
      <c r="A35" s="53">
        <v>235</v>
      </c>
      <c r="B35" s="24" t="s">
        <v>61</v>
      </c>
      <c r="C35" s="102" t="s">
        <v>2</v>
      </c>
      <c r="D35" s="25">
        <v>1</v>
      </c>
      <c r="E35" s="101"/>
      <c r="F35" s="79"/>
      <c r="G35" s="80">
        <f>D35*F35</f>
        <v>0</v>
      </c>
    </row>
    <row r="36" spans="1:7">
      <c r="A36" s="53"/>
      <c r="B36" s="20"/>
      <c r="C36" s="102"/>
      <c r="D36" s="25"/>
      <c r="E36" s="101"/>
      <c r="F36" s="79"/>
      <c r="G36" s="80"/>
    </row>
    <row r="37" spans="1:7">
      <c r="A37" s="53">
        <v>24</v>
      </c>
      <c r="B37" s="18" t="s">
        <v>62</v>
      </c>
      <c r="C37" s="102" t="s">
        <v>3</v>
      </c>
      <c r="D37" s="25">
        <v>4</v>
      </c>
      <c r="E37" s="101"/>
      <c r="F37" s="79"/>
      <c r="G37" s="80">
        <f t="shared" ref="G37" si="1">D37*F37</f>
        <v>0</v>
      </c>
    </row>
    <row r="38" spans="1:7">
      <c r="A38" s="53"/>
      <c r="B38" s="20"/>
      <c r="C38" s="102"/>
      <c r="D38" s="25"/>
      <c r="E38" s="101"/>
      <c r="F38" s="79"/>
      <c r="G38" s="80"/>
    </row>
    <row r="39" spans="1:7">
      <c r="A39" s="49">
        <v>25</v>
      </c>
      <c r="B39" s="75" t="s">
        <v>50</v>
      </c>
      <c r="C39" s="86"/>
      <c r="D39" s="86"/>
      <c r="E39" s="87"/>
      <c r="F39" s="79"/>
      <c r="G39" s="80"/>
    </row>
    <row r="40" spans="1:7" ht="25.5">
      <c r="A40" s="49">
        <v>251</v>
      </c>
      <c r="B40" s="69" t="s">
        <v>52</v>
      </c>
      <c r="C40" s="86" t="s">
        <v>47</v>
      </c>
      <c r="D40" s="86">
        <v>1</v>
      </c>
      <c r="E40" s="87"/>
      <c r="F40" s="79"/>
      <c r="G40" s="80">
        <f t="shared" ref="G40:G59" si="2">D40*F40</f>
        <v>0</v>
      </c>
    </row>
    <row r="41" spans="1:7">
      <c r="A41" s="49"/>
      <c r="B41" s="75"/>
      <c r="C41" s="86"/>
      <c r="D41" s="86"/>
      <c r="E41" s="87"/>
      <c r="F41" s="79"/>
      <c r="G41" s="80"/>
    </row>
    <row r="42" spans="1:7" ht="25.5">
      <c r="A42" s="49">
        <v>252</v>
      </c>
      <c r="B42" s="61" t="s">
        <v>51</v>
      </c>
      <c r="C42" s="86" t="s">
        <v>47</v>
      </c>
      <c r="D42" s="86">
        <v>1</v>
      </c>
      <c r="E42" s="87"/>
      <c r="F42" s="79"/>
      <c r="G42" s="80">
        <f t="shared" si="2"/>
        <v>0</v>
      </c>
    </row>
    <row r="43" spans="1:7">
      <c r="A43" s="49"/>
      <c r="B43" s="61"/>
      <c r="C43" s="86"/>
      <c r="D43" s="86"/>
      <c r="E43" s="87"/>
      <c r="F43" s="79"/>
      <c r="G43" s="80"/>
    </row>
    <row r="44" spans="1:7">
      <c r="A44" s="49">
        <v>26</v>
      </c>
      <c r="B44" s="70" t="s">
        <v>48</v>
      </c>
      <c r="C44" s="86"/>
      <c r="D44" s="86"/>
      <c r="E44" s="87"/>
      <c r="F44" s="79"/>
      <c r="G44" s="80"/>
    </row>
    <row r="45" spans="1:7" ht="63.75">
      <c r="A45" s="49">
        <v>261</v>
      </c>
      <c r="B45" s="72" t="s">
        <v>76</v>
      </c>
      <c r="C45" s="86"/>
      <c r="D45" s="86"/>
      <c r="E45" s="87"/>
      <c r="F45" s="79"/>
      <c r="G45" s="80"/>
    </row>
    <row r="46" spans="1:7">
      <c r="A46" s="49"/>
      <c r="B46" s="69" t="s">
        <v>53</v>
      </c>
      <c r="C46" s="86" t="s">
        <v>2</v>
      </c>
      <c r="D46" s="86">
        <v>1</v>
      </c>
      <c r="E46" s="87"/>
      <c r="F46" s="79"/>
      <c r="G46" s="80">
        <f t="shared" si="2"/>
        <v>0</v>
      </c>
    </row>
    <row r="47" spans="1:7">
      <c r="A47" s="49"/>
      <c r="B47" s="69"/>
      <c r="C47" s="86"/>
      <c r="D47" s="86"/>
      <c r="E47" s="87"/>
      <c r="F47" s="79"/>
      <c r="G47" s="80"/>
    </row>
    <row r="48" spans="1:7" ht="13.5" customHeight="1">
      <c r="A48" s="49">
        <v>262</v>
      </c>
      <c r="B48" s="72" t="s">
        <v>49</v>
      </c>
      <c r="C48" s="86" t="s">
        <v>2</v>
      </c>
      <c r="D48" s="86">
        <v>1</v>
      </c>
      <c r="E48" s="87"/>
      <c r="F48" s="79"/>
      <c r="G48" s="80">
        <f t="shared" ref="G48" si="3">D48*F48</f>
        <v>0</v>
      </c>
    </row>
    <row r="49" spans="1:7" ht="13.5" customHeight="1">
      <c r="A49" s="49"/>
      <c r="B49" s="72"/>
      <c r="C49" s="86"/>
      <c r="D49" s="86"/>
      <c r="E49" s="87"/>
      <c r="F49" s="79"/>
      <c r="G49" s="80"/>
    </row>
    <row r="50" spans="1:7" ht="13.5" customHeight="1">
      <c r="A50" s="49">
        <v>263</v>
      </c>
      <c r="B50" s="72" t="s">
        <v>66</v>
      </c>
      <c r="C50" s="86" t="s">
        <v>2</v>
      </c>
      <c r="D50" s="86">
        <v>1</v>
      </c>
      <c r="E50" s="87"/>
      <c r="F50" s="79"/>
      <c r="G50" s="80">
        <f t="shared" ref="G50" si="4">D50*F50</f>
        <v>0</v>
      </c>
    </row>
    <row r="51" spans="1:7" ht="13.5" customHeight="1">
      <c r="A51" s="49"/>
      <c r="B51" s="72"/>
      <c r="C51" s="86"/>
      <c r="D51" s="86"/>
      <c r="E51" s="87"/>
      <c r="F51" s="79"/>
      <c r="G51" s="80"/>
    </row>
    <row r="52" spans="1:7" ht="38.25">
      <c r="A52" s="49">
        <v>264</v>
      </c>
      <c r="B52" s="72" t="s">
        <v>80</v>
      </c>
      <c r="C52" s="86" t="s">
        <v>2</v>
      </c>
      <c r="D52" s="86">
        <v>1</v>
      </c>
      <c r="E52" s="87"/>
      <c r="F52" s="79"/>
      <c r="G52" s="80">
        <f t="shared" si="2"/>
        <v>0</v>
      </c>
    </row>
    <row r="53" spans="1:7">
      <c r="A53" s="49"/>
      <c r="B53" s="61"/>
      <c r="C53" s="86"/>
      <c r="D53" s="86"/>
      <c r="E53" s="87"/>
      <c r="F53" s="79"/>
      <c r="G53" s="80"/>
    </row>
    <row r="54" spans="1:7">
      <c r="A54" s="49">
        <v>27</v>
      </c>
      <c r="B54" s="70" t="s">
        <v>71</v>
      </c>
      <c r="C54" s="129"/>
      <c r="D54" s="129"/>
      <c r="E54" s="87"/>
      <c r="F54" s="88"/>
      <c r="G54" s="130"/>
    </row>
    <row r="55" spans="1:7">
      <c r="A55" s="49">
        <v>271</v>
      </c>
      <c r="B55" s="61" t="s">
        <v>54</v>
      </c>
      <c r="C55" s="129" t="s">
        <v>2</v>
      </c>
      <c r="D55" s="129">
        <v>1</v>
      </c>
      <c r="E55" s="87"/>
      <c r="F55" s="88"/>
      <c r="G55" s="80">
        <f t="shared" si="2"/>
        <v>0</v>
      </c>
    </row>
    <row r="56" spans="1:7">
      <c r="A56" s="49"/>
      <c r="B56" s="71"/>
      <c r="C56" s="129"/>
      <c r="D56" s="129"/>
      <c r="E56" s="87"/>
      <c r="F56" s="88"/>
      <c r="G56" s="130"/>
    </row>
    <row r="57" spans="1:7">
      <c r="A57" s="49">
        <v>272</v>
      </c>
      <c r="B57" s="61" t="s">
        <v>5</v>
      </c>
      <c r="C57" s="129" t="s">
        <v>2</v>
      </c>
      <c r="D57" s="129">
        <v>1</v>
      </c>
      <c r="E57" s="87"/>
      <c r="F57" s="88"/>
      <c r="G57" s="80">
        <f t="shared" si="2"/>
        <v>0</v>
      </c>
    </row>
    <row r="58" spans="1:7">
      <c r="A58" s="49"/>
      <c r="B58" s="71"/>
      <c r="C58" s="129"/>
      <c r="D58" s="129"/>
      <c r="E58" s="87"/>
      <c r="F58" s="88"/>
      <c r="G58" s="130"/>
    </row>
    <row r="59" spans="1:7">
      <c r="A59" s="49">
        <v>273</v>
      </c>
      <c r="B59" s="61" t="s">
        <v>55</v>
      </c>
      <c r="C59" s="129" t="s">
        <v>2</v>
      </c>
      <c r="D59" s="129">
        <v>1</v>
      </c>
      <c r="E59" s="87"/>
      <c r="F59" s="88"/>
      <c r="G59" s="80">
        <f t="shared" si="2"/>
        <v>0</v>
      </c>
    </row>
    <row r="60" spans="1:7">
      <c r="A60" s="49"/>
      <c r="B60" s="73"/>
      <c r="C60" s="86"/>
      <c r="D60" s="86"/>
      <c r="E60" s="87"/>
      <c r="F60" s="88"/>
      <c r="G60" s="131"/>
    </row>
    <row r="61" spans="1:7" ht="15" customHeight="1">
      <c r="A61" s="49"/>
      <c r="B61" s="71" t="s">
        <v>4</v>
      </c>
      <c r="C61" s="86" t="s">
        <v>2</v>
      </c>
      <c r="D61" s="86">
        <v>1</v>
      </c>
      <c r="E61" s="87"/>
      <c r="F61" s="88"/>
      <c r="G61" s="130"/>
    </row>
    <row r="62" spans="1:7" ht="8.25" customHeight="1">
      <c r="A62" s="49"/>
      <c r="B62" s="71"/>
      <c r="C62" s="86"/>
      <c r="D62" s="86"/>
      <c r="E62" s="87"/>
      <c r="F62" s="127"/>
      <c r="G62" s="130"/>
    </row>
    <row r="63" spans="1:7" s="90" customFormat="1" ht="18.75" customHeight="1">
      <c r="A63" s="85"/>
      <c r="B63" s="117" t="s">
        <v>56</v>
      </c>
      <c r="C63" s="86"/>
      <c r="D63" s="86"/>
      <c r="E63" s="87"/>
      <c r="F63" s="88"/>
      <c r="G63" s="126">
        <f>SUM(G20:G61)</f>
        <v>0</v>
      </c>
    </row>
    <row r="64" spans="1:7" s="90" customFormat="1" ht="12.75" customHeight="1">
      <c r="A64" s="85"/>
      <c r="B64" s="91"/>
      <c r="C64" s="86"/>
      <c r="D64" s="86"/>
      <c r="E64" s="87"/>
      <c r="F64" s="88"/>
      <c r="G64" s="124"/>
    </row>
    <row r="65" spans="1:8" s="90" customFormat="1" ht="18.75" customHeight="1">
      <c r="A65" s="85"/>
      <c r="B65" s="118" t="s">
        <v>58</v>
      </c>
      <c r="C65" s="86"/>
      <c r="D65" s="86"/>
      <c r="E65" s="87"/>
      <c r="F65" s="88"/>
      <c r="G65" s="125">
        <f>G63+G16</f>
        <v>0</v>
      </c>
      <c r="H65" s="165"/>
    </row>
    <row r="66" spans="1:8" s="90" customFormat="1" ht="15" customHeight="1">
      <c r="A66" s="85"/>
      <c r="B66" s="91"/>
      <c r="C66" s="86"/>
      <c r="D66" s="86"/>
      <c r="E66" s="87"/>
      <c r="F66" s="88"/>
      <c r="G66" s="89"/>
    </row>
    <row r="67" spans="1:8" s="90" customFormat="1" ht="18" customHeight="1">
      <c r="A67" s="85"/>
      <c r="B67" s="119" t="s">
        <v>73</v>
      </c>
      <c r="C67" s="144"/>
      <c r="D67" s="144"/>
      <c r="E67" s="145"/>
      <c r="F67" s="146"/>
      <c r="G67" s="120">
        <f>G65*5</f>
        <v>0</v>
      </c>
    </row>
    <row r="68" spans="1:8" ht="15.75">
      <c r="A68" s="49"/>
      <c r="B68" s="70"/>
      <c r="C68" s="63"/>
      <c r="D68" s="63"/>
      <c r="E68" s="74"/>
      <c r="F68" s="78"/>
      <c r="G68" s="76"/>
    </row>
    <row r="69" spans="1:8" ht="15.75">
      <c r="A69" s="49"/>
      <c r="B69" s="70"/>
      <c r="C69" s="63"/>
      <c r="D69" s="63"/>
      <c r="E69" s="74"/>
      <c r="F69" s="78"/>
      <c r="G69" s="76"/>
    </row>
    <row r="70" spans="1:8" ht="18.75" customHeight="1">
      <c r="A70" s="132" t="s">
        <v>63</v>
      </c>
      <c r="B70" s="133" t="s">
        <v>64</v>
      </c>
      <c r="C70" s="63"/>
      <c r="D70" s="63"/>
      <c r="E70" s="74"/>
      <c r="F70" s="78"/>
      <c r="G70" s="76"/>
    </row>
    <row r="71" spans="1:8" ht="45.75" customHeight="1">
      <c r="A71" s="85">
        <v>1</v>
      </c>
      <c r="B71" s="128" t="s">
        <v>89</v>
      </c>
      <c r="C71" s="86" t="s">
        <v>2</v>
      </c>
      <c r="D71" s="86">
        <v>1</v>
      </c>
      <c r="E71" s="87"/>
      <c r="F71" s="127"/>
      <c r="G71" s="80">
        <f>F71</f>
        <v>0</v>
      </c>
    </row>
    <row r="72" spans="1:8" ht="12.75" customHeight="1">
      <c r="A72" s="49"/>
      <c r="B72" s="70"/>
      <c r="C72" s="63"/>
      <c r="D72" s="63"/>
      <c r="E72" s="74"/>
      <c r="F72" s="78"/>
      <c r="G72" s="76"/>
    </row>
    <row r="73" spans="1:8" ht="18.75" customHeight="1">
      <c r="A73" s="49"/>
      <c r="B73" s="133" t="s">
        <v>65</v>
      </c>
      <c r="C73" s="144"/>
      <c r="D73" s="144"/>
      <c r="E73" s="145"/>
      <c r="F73" s="146"/>
      <c r="G73" s="120">
        <f>G71</f>
        <v>0</v>
      </c>
    </row>
    <row r="74" spans="1:8" ht="18.75" customHeight="1">
      <c r="A74" s="147"/>
      <c r="B74" s="148" t="s">
        <v>74</v>
      </c>
      <c r="C74" s="149"/>
      <c r="D74" s="149"/>
      <c r="E74" s="150"/>
      <c r="F74" s="151"/>
      <c r="G74" s="152">
        <f>G73+G67</f>
        <v>0</v>
      </c>
    </row>
    <row r="75" spans="1:8" ht="24" customHeight="1">
      <c r="A75" s="153"/>
      <c r="B75" s="154" t="s">
        <v>27</v>
      </c>
      <c r="C75" s="155"/>
      <c r="D75" s="155"/>
      <c r="E75" s="156"/>
      <c r="F75" s="157"/>
      <c r="G75" s="158">
        <f>G74*0.2</f>
        <v>0</v>
      </c>
    </row>
    <row r="76" spans="1:8" ht="24" customHeight="1">
      <c r="A76" s="159"/>
      <c r="B76" s="160" t="s">
        <v>18</v>
      </c>
      <c r="C76" s="161"/>
      <c r="D76" s="161"/>
      <c r="E76" s="162"/>
      <c r="F76" s="163"/>
      <c r="G76" s="164">
        <f>G75+G74</f>
        <v>0</v>
      </c>
    </row>
    <row r="78" spans="1:8">
      <c r="A78" s="137" t="s">
        <v>20</v>
      </c>
      <c r="B78" s="138"/>
      <c r="C78" s="138"/>
      <c r="D78" s="138"/>
      <c r="E78" s="139"/>
      <c r="F78" s="140"/>
      <c r="G78" s="140"/>
    </row>
    <row r="79" spans="1:8">
      <c r="A79" s="182" t="s">
        <v>21</v>
      </c>
      <c r="B79" s="182"/>
      <c r="C79" s="182"/>
      <c r="D79" s="182"/>
      <c r="E79" s="182"/>
      <c r="F79" s="182"/>
      <c r="G79" s="182"/>
    </row>
    <row r="80" spans="1:8" ht="27" customHeight="1">
      <c r="A80" s="182" t="s">
        <v>22</v>
      </c>
      <c r="B80" s="182"/>
      <c r="C80" s="182"/>
      <c r="D80" s="182"/>
      <c r="E80" s="182"/>
      <c r="F80" s="182"/>
      <c r="G80" s="182"/>
    </row>
    <row r="81" spans="1:7" ht="33" customHeight="1">
      <c r="A81" s="182" t="s">
        <v>23</v>
      </c>
      <c r="B81" s="182"/>
      <c r="C81" s="182"/>
      <c r="D81" s="182"/>
      <c r="E81" s="182"/>
      <c r="F81" s="182"/>
      <c r="G81" s="182"/>
    </row>
    <row r="82" spans="1:7">
      <c r="A82" s="137"/>
      <c r="B82" s="138"/>
      <c r="C82" s="138"/>
      <c r="D82" s="138"/>
      <c r="E82" s="139"/>
      <c r="F82" s="140"/>
      <c r="G82" s="140"/>
    </row>
    <row r="83" spans="1:7">
      <c r="A83" s="137" t="s">
        <v>1</v>
      </c>
      <c r="B83" s="138"/>
      <c r="C83" s="141" t="s">
        <v>24</v>
      </c>
      <c r="D83" s="138"/>
      <c r="E83" s="139"/>
      <c r="F83" s="140"/>
      <c r="G83" s="140"/>
    </row>
    <row r="84" spans="1:7">
      <c r="A84" s="137"/>
      <c r="B84" s="138"/>
      <c r="C84" s="138"/>
      <c r="D84" s="138"/>
      <c r="E84" s="139"/>
      <c r="F84" s="140"/>
      <c r="G84" s="140"/>
    </row>
    <row r="85" spans="1:7">
      <c r="A85" s="137" t="s">
        <v>25</v>
      </c>
      <c r="B85" s="138"/>
      <c r="C85" s="138"/>
      <c r="D85" s="138"/>
      <c r="E85" s="139"/>
      <c r="F85" s="140"/>
      <c r="G85" s="140"/>
    </row>
    <row r="86" spans="1:7">
      <c r="A86" s="46"/>
      <c r="D86" s="22"/>
      <c r="E86" s="23"/>
    </row>
    <row r="87" spans="1:7" ht="42" customHeight="1">
      <c r="A87" s="186" t="s">
        <v>26</v>
      </c>
      <c r="B87" s="186"/>
      <c r="C87" s="186"/>
      <c r="D87" s="186"/>
      <c r="E87" s="186"/>
      <c r="F87" s="186"/>
      <c r="G87" s="186"/>
    </row>
  </sheetData>
  <mergeCells count="6">
    <mergeCell ref="A1:G1"/>
    <mergeCell ref="A87:G87"/>
    <mergeCell ref="A79:G79"/>
    <mergeCell ref="A80:G80"/>
    <mergeCell ref="A81:G81"/>
    <mergeCell ref="A2:G2"/>
  </mergeCells>
  <phoneticPr fontId="0" type="noConversion"/>
  <printOptions horizontalCentered="1"/>
  <pageMargins left="0.39370078740157483" right="0.39370078740157483" top="0.94488188976377963" bottom="0.59055118110236227" header="0.51181102362204722" footer="0.31496062992125984"/>
  <pageSetup paperSize="9" scale="75" fitToHeight="0" orientation="portrait" r:id="rId1"/>
  <headerFooter alignWithMargins="0">
    <oddHeader>&amp;L&amp;"ari,Normal"&amp;8&amp;K01+047Remplacement des chaudières des bâtiments 03, 04, 05, 06 et 07 du centre de rétention 66000 Perpignan
Lot 02 Plomberie Chauffage VMC&amp;R&amp;"Arial,Normal"&amp;8&amp;K01+045Page  &amp;P/&amp;N</oddHeader>
  </headerFooter>
  <rowBreaks count="2" manualBreakCount="2">
    <brk id="27" max="6" man="1"/>
    <brk id="76" max="6"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PDG</vt:lpstr>
      <vt:lpstr>nota</vt:lpstr>
      <vt:lpstr>PCVC</vt:lpstr>
      <vt:lpstr>PCVC!Impression_des_titres</vt:lpstr>
      <vt:lpstr>nota!Zone_d_impression</vt:lpstr>
      <vt:lpstr>PCVC!Zone_d_impression</vt:lpstr>
      <vt:lpstr>PDG!Zone_d_impression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QUANTITATIF</dc:title>
  <dc:subject>TYPE</dc:subject>
  <dc:creator>B.E.T PEPIN</dc:creator>
  <cp:lastModifiedBy>EMMERICH Vincent</cp:lastModifiedBy>
  <cp:lastPrinted>2024-12-06T15:19:00Z</cp:lastPrinted>
  <dcterms:created xsi:type="dcterms:W3CDTF">1999-04-21T07:56:47Z</dcterms:created>
  <dcterms:modified xsi:type="dcterms:W3CDTF">2025-03-10T16:41:50Z</dcterms:modified>
</cp:coreProperties>
</file>