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defaultThemeVersion="124226"/>
  <xr:revisionPtr revIDLastSave="0" documentId="13_ncr:1_{61D0FBCC-6BFA-4C34-AA6B-EE54F65CB5B5}" xr6:coauthVersionLast="47" xr6:coauthVersionMax="47" xr10:uidLastSave="{00000000-0000-0000-0000-000000000000}"/>
  <bookViews>
    <workbookView xWindow="-120" yWindow="-120" windowWidth="38640" windowHeight="21240" xr2:uid="{00000000-000D-0000-FFFF-FFFF00000000}"/>
  </bookViews>
  <sheets>
    <sheet name="DPFA" sheetId="7" r:id="rId1"/>
    <sheet name="BPU" sheetId="8" r:id="rId2"/>
    <sheet name="DQE" sheetId="9" r:id="rId3"/>
  </sheets>
  <definedNames>
    <definedName name="_Toc192648755" localSheetId="1">BPU!#REF!</definedName>
    <definedName name="_Toc192648755" localSheetId="0">DPFA!$A$1</definedName>
    <definedName name="_Toc192648755" localSheetId="2">DQE!#REF!</definedName>
    <definedName name="_Toc192648756" localSheetId="1">BPU!$A$2</definedName>
    <definedName name="_Toc192648756" localSheetId="0">DPFA!#REF!</definedName>
    <definedName name="_Toc192648756" localSheetId="2">DQE!$A$2</definedName>
    <definedName name="_xlnm.Print_Area" localSheetId="1">BPU!$A$1:$D$56</definedName>
    <definedName name="_xlnm.Print_Area" localSheetId="0">DPFA!$A$1:$W$15</definedName>
    <definedName name="_xlnm.Print_Area" localSheetId="2">DQE!$A$1:$F$50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9" l="1"/>
  <c r="F7" i="9" s="1"/>
  <c r="D48" i="9"/>
  <c r="D40" i="9"/>
  <c r="D36" i="9"/>
  <c r="D35" i="9"/>
  <c r="D31" i="9"/>
  <c r="D25" i="9"/>
  <c r="D21" i="9"/>
  <c r="F21" i="9" s="1"/>
  <c r="E7" i="7"/>
  <c r="E6" i="7"/>
  <c r="E5" i="7"/>
  <c r="B8" i="7"/>
  <c r="C8" i="7"/>
  <c r="D8" i="7"/>
  <c r="D47" i="9"/>
  <c r="F47" i="9" s="1"/>
  <c r="D46" i="9"/>
  <c r="F46" i="9" s="1"/>
  <c r="D45" i="9"/>
  <c r="F45" i="9" s="1"/>
  <c r="E8" i="7" l="1"/>
  <c r="D44" i="9"/>
  <c r="F44" i="9" s="1"/>
  <c r="F36" i="9" l="1"/>
  <c r="F35" i="9"/>
  <c r="F8" i="7" l="1"/>
  <c r="F48" i="9"/>
  <c r="D43" i="9"/>
  <c r="F43" i="9" s="1"/>
  <c r="D42" i="9"/>
  <c r="F42" i="9" s="1"/>
  <c r="D41" i="9"/>
  <c r="F41" i="9" s="1"/>
  <c r="F40" i="9"/>
  <c r="F31" i="9"/>
  <c r="D30" i="9"/>
  <c r="F30" i="9" s="1"/>
  <c r="D29" i="9"/>
  <c r="F29" i="9" s="1"/>
  <c r="D28" i="9"/>
  <c r="F28" i="9" s="1"/>
  <c r="D27" i="9"/>
  <c r="F27" i="9" s="1"/>
  <c r="D26" i="9"/>
  <c r="F26" i="9" s="1"/>
  <c r="F25" i="9"/>
  <c r="D9" i="9"/>
  <c r="F9" i="9" s="1"/>
  <c r="D8" i="9"/>
  <c r="F8" i="9" s="1"/>
  <c r="D14" i="9" l="1"/>
  <c r="F14" i="9" s="1"/>
  <c r="D10" i="9"/>
  <c r="F10" i="9" s="1"/>
  <c r="F49" i="9" s="1"/>
  <c r="D11" i="9"/>
  <c r="F11" i="9" s="1"/>
  <c r="D12" i="9"/>
  <c r="F12" i="9" s="1"/>
  <c r="D13" i="9"/>
  <c r="F13" i="9" s="1"/>
  <c r="D15" i="9"/>
  <c r="F15" i="9" s="1"/>
  <c r="D16" i="9"/>
  <c r="F16" i="9" s="1"/>
  <c r="D17" i="9"/>
  <c r="F17" i="9" s="1"/>
  <c r="D18" i="9"/>
  <c r="F18" i="9" s="1"/>
  <c r="D19" i="9"/>
  <c r="F19" i="9" s="1"/>
  <c r="D20" i="9"/>
  <c r="F20"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D24" authorId="0" shapeId="0" xr:uid="{91693269-F61A-473F-BC34-5AB48612D4C1}">
      <text>
        <r>
          <rPr>
            <b/>
            <sz val="9"/>
            <color indexed="81"/>
            <rFont val="Tahoma"/>
            <family val="2"/>
          </rPr>
          <t>Auteur:</t>
        </r>
        <r>
          <rPr>
            <sz val="9"/>
            <color indexed="81"/>
            <rFont val="Tahoma"/>
            <family val="2"/>
          </rPr>
          <t xml:space="preserve">
Pas de lignes pour la fourniture des filtres ?</t>
        </r>
      </text>
    </comment>
    <comment ref="D34" authorId="0" shapeId="0" xr:uid="{741878BC-DB28-4211-BDF6-CEA2537FF988}">
      <text>
        <r>
          <rPr>
            <b/>
            <sz val="9"/>
            <color indexed="81"/>
            <rFont val="Tahoma"/>
            <family val="2"/>
          </rPr>
          <t>Auteur:</t>
        </r>
        <r>
          <rPr>
            <sz val="9"/>
            <color indexed="81"/>
            <rFont val="Tahoma"/>
            <family val="2"/>
          </rPr>
          <t xml:space="preserve">
Pas de lignes pour la fourniture des filtres ?</t>
        </r>
      </text>
    </comment>
  </commentList>
</comments>
</file>

<file path=xl/sharedStrings.xml><?xml version="1.0" encoding="utf-8"?>
<sst xmlns="http://schemas.openxmlformats.org/spreadsheetml/2006/main" count="246" uniqueCount="88">
  <si>
    <t>Prestations</t>
  </si>
  <si>
    <t>Description</t>
  </si>
  <si>
    <t>Coefficient pour l’achat de matériels ou prestations :</t>
  </si>
  <si>
    <t>Heure en SSI</t>
  </si>
  <si>
    <t xml:space="preserve">Coefficient (peine et soin) </t>
  </si>
  <si>
    <t xml:space="preserve">Inspection caméra dans les canalisations de plomberie </t>
  </si>
  <si>
    <t>Travaux heures non ouvrées (HNO)</t>
  </si>
  <si>
    <t xml:space="preserve">Coefficients pour la commande de matériel, pour des prestations sous-traitées et des travaux sous-traités </t>
  </si>
  <si>
    <t>Montant global forfaitaire y compris main d'oeuvre et fournitures (MO et FO)</t>
  </si>
  <si>
    <t>TOTAL de la maintenance forfaitaire annuelle</t>
  </si>
  <si>
    <t>(MO supplémentaire sur site)</t>
  </si>
  <si>
    <t>Désignation des postes</t>
  </si>
  <si>
    <t>Unité</t>
  </si>
  <si>
    <t>Prix unitaire € HT</t>
  </si>
  <si>
    <t>Heure (H)</t>
  </si>
  <si>
    <t>Prix € HT</t>
  </si>
  <si>
    <t>Prix en € HT</t>
  </si>
  <si>
    <t xml:space="preserve">Heure en électricité, </t>
  </si>
  <si>
    <t xml:space="preserve">Heure en plomberie, </t>
  </si>
  <si>
    <t>%</t>
  </si>
  <si>
    <r>
      <rPr>
        <b/>
        <u/>
        <sz val="14"/>
        <color rgb="FF000080"/>
        <rFont val="Calibri"/>
        <family val="2"/>
      </rPr>
      <t>Taux horaires</t>
    </r>
    <r>
      <rPr>
        <b/>
        <sz val="14"/>
        <color rgb="FF000080"/>
        <rFont val="Calibri"/>
        <family val="2"/>
      </rPr>
      <t xml:space="preserve"> </t>
    </r>
  </si>
  <si>
    <t>Nbre d'heures estimées par an</t>
  </si>
  <si>
    <t>Total</t>
  </si>
  <si>
    <t>Quantité</t>
  </si>
  <si>
    <t>Prix total</t>
  </si>
  <si>
    <t>Unité (U)</t>
  </si>
  <si>
    <t>Pourcentage (%)</t>
  </si>
  <si>
    <t>Coeffficient</t>
  </si>
  <si>
    <t>Période</t>
  </si>
  <si>
    <t>Prestation</t>
  </si>
  <si>
    <r>
      <t xml:space="preserve">La rémunération du TITULAIRE en cas de préstations demandées. Il est exprimé en € HT. (Déplacement compris). (MO supplémentaire </t>
    </r>
    <r>
      <rPr>
        <b/>
        <u/>
        <sz val="10"/>
        <color theme="1"/>
        <rFont val="Calibri"/>
        <family val="2"/>
      </rPr>
      <t>pendant les heures ouvrées)</t>
    </r>
  </si>
  <si>
    <t>* Tous les postes doivent être complétés. A défaut , l'offre pourra être déclarée irrégulière</t>
  </si>
  <si>
    <t xml:space="preserve">Montant total annuel de la partie à bon de commande (UO) </t>
  </si>
  <si>
    <r>
      <rPr>
        <b/>
        <i/>
        <u/>
        <sz val="11"/>
        <color theme="1"/>
        <rFont val="Calibri"/>
        <family val="2"/>
      </rPr>
      <t>Tous les postes doivent être complétés. A défaut, l'offre pourra être déclarée irrégulière</t>
    </r>
    <r>
      <rPr>
        <b/>
        <i/>
        <sz val="11"/>
        <color theme="1"/>
        <rFont val="Calibri"/>
        <family val="2"/>
      </rPr>
      <t xml:space="preserve"> </t>
    </r>
  </si>
  <si>
    <t>Montant indicatif  des prestations s/t 
en €HT/an  compris dans le TOTAL € HT</t>
  </si>
  <si>
    <t>Paramètrage GTB</t>
  </si>
  <si>
    <t>Opération correctif de currage des reseaux EU/EP/EV</t>
  </si>
  <si>
    <t xml:space="preserve">Heure en CVC,  </t>
  </si>
  <si>
    <t>Main-d'œuvre</t>
  </si>
  <si>
    <t>Heure Spécialiste CVC</t>
  </si>
  <si>
    <t>Heure Spécialiste électricité</t>
  </si>
  <si>
    <t>Heure spécialiste plomberie</t>
  </si>
  <si>
    <t>Heure spécialiste SSI</t>
  </si>
  <si>
    <t>La rémunération du TITULAIRE en cas de préstations demandées. Il est exprimé en € HT. (Déplacement compris). (MO supplémentaire pendant les heures ouvrées)</t>
  </si>
  <si>
    <t xml:space="preserve">Mise à jour des plans (DWG) - relevé et dessinateur autocad </t>
  </si>
  <si>
    <t xml:space="preserve">Ingenieur energetique - Etudes et bilan thermique /énergétique </t>
  </si>
  <si>
    <t>Paramètrage GMAO SAM FM</t>
  </si>
  <si>
    <t>Journée (j)</t>
  </si>
  <si>
    <t>A la demande</t>
  </si>
  <si>
    <t>Prestations supplémentaires</t>
  </si>
  <si>
    <t>Reproduction de plans plastifiés au format A0</t>
  </si>
  <si>
    <t>Reproduction de plans plastifiés au format A1</t>
  </si>
  <si>
    <t>Unité(U)</t>
  </si>
  <si>
    <t>Estimation par an</t>
  </si>
  <si>
    <t>FO en € HT/an</t>
  </si>
  <si>
    <t>Les filtres courants sont selon les gammes de maintenance,ou lorsqu’ils sont encrassés, ou détériorés.</t>
  </si>
  <si>
    <t>MO Techniciens en €HT/an</t>
  </si>
  <si>
    <t>MO Pilote contrat en €HT/an</t>
  </si>
  <si>
    <t xml:space="preserve">Total en € HT </t>
  </si>
  <si>
    <r>
      <t>La rémunération du TITULAIRE en cas de maintenance programmée</t>
    </r>
    <r>
      <rPr>
        <sz val="10"/>
        <color rgb="FFFF0000"/>
        <rFont val="Calibri"/>
        <family val="2"/>
      </rPr>
      <t xml:space="preserve"> demandée</t>
    </r>
    <r>
      <rPr>
        <sz val="10"/>
        <color theme="1"/>
        <rFont val="Calibri"/>
        <family val="2"/>
      </rPr>
      <t xml:space="preserve"> ou </t>
    </r>
    <r>
      <rPr>
        <sz val="10"/>
        <color rgb="FFFF0000"/>
        <rFont val="Calibri"/>
        <family val="2"/>
      </rPr>
      <t>interventon en  astreinte</t>
    </r>
    <r>
      <rPr>
        <sz val="10"/>
        <color theme="1"/>
        <rFont val="Calibri"/>
        <family val="2"/>
      </rPr>
      <t xml:space="preserve"> hors Heure Ouvrée (nuit et weekend). Le prix est exprimé en €HT par personne. (Déplacements compris ici dans les honoraires).</t>
    </r>
  </si>
  <si>
    <t>Les montants incluent la main d’œuvre, les astreintes, les déplacements, les outillages, les fournitures (filtres et éclairages).</t>
  </si>
  <si>
    <t>FORFAIT comprenant les FOURNITURES à - de 200€ ainsi que les consommables.</t>
  </si>
  <si>
    <t xml:space="preserve">Samedi </t>
  </si>
  <si>
    <t xml:space="preserve">Dimanche et jours fériés </t>
  </si>
  <si>
    <t>Heures non ouvrées (18h00 - 7h00)</t>
  </si>
  <si>
    <t>Astreinte</t>
  </si>
  <si>
    <r>
      <t>Heures non ouvrées</t>
    </r>
    <r>
      <rPr>
        <sz val="10"/>
        <rFont val="Calibri"/>
        <family val="2"/>
      </rPr>
      <t xml:space="preserve"> (18h00 - 7h00)</t>
    </r>
  </si>
  <si>
    <t>Dimanche et jours fériés</t>
  </si>
  <si>
    <t>Seule la fourniture doit etre comptée ici. La MO est déjà comprise dans le forfait (cf CCTP). Le TITULAIRE s’engage à appliquer les tarifs suivants :</t>
  </si>
  <si>
    <t>Tarifs pour la fourniture  filtres THE</t>
  </si>
  <si>
    <t>Remplacement de filtre THE . Dimession en mm</t>
  </si>
  <si>
    <t>Polyèdres THE H14 - 610x610x292</t>
  </si>
  <si>
    <t>Filtre à charbon actif pièges à iodes disposant d'un certificat IRSN 610x610x292</t>
  </si>
  <si>
    <r>
      <t>Samedi</t>
    </r>
    <r>
      <rPr>
        <strike/>
        <sz val="10"/>
        <color rgb="FFFF0000"/>
        <rFont val="Calibri"/>
        <family val="2"/>
      </rPr>
      <t xml:space="preserve"> </t>
    </r>
  </si>
  <si>
    <r>
      <t>Dimanche et jours fériés</t>
    </r>
    <r>
      <rPr>
        <strike/>
        <sz val="10"/>
        <color rgb="FFFF0000"/>
        <rFont val="Calibri"/>
        <family val="2"/>
      </rPr>
      <t xml:space="preserve"> </t>
    </r>
  </si>
  <si>
    <t xml:space="preserve">Astreinte </t>
  </si>
  <si>
    <t>La rémunération du TITULAIRE en cas de maintenance programmée demandée ou intervention en astreinte  Hors heures Ouvrées (nuit et weekend). 
Le prix est exprimé en € HT par personne (Déplacement compris dans les honoraires)</t>
  </si>
  <si>
    <t>Heure en petite maçonnerie, peinture, métreur, ect..</t>
  </si>
  <si>
    <t>Metteur au point/ Technicien Méthode/ Installateur réseau informatique (Technicien supérieur)</t>
  </si>
  <si>
    <t>Technicien renfort Travaux</t>
  </si>
  <si>
    <t>Electrotechnicien/ Automaticien (Technicien supérieur)</t>
  </si>
  <si>
    <t>Nbre d'heures/ journées estimées par an</t>
  </si>
  <si>
    <r>
      <t xml:space="preserve">
PRESTATIONS DE MAINTENANCE MULTI-TECHNIQUE: CHAUFFAGE VENTILATION ET CLIMATISATION (CVC), PLOMBERIE, ELECTRICITE, SYSTÈMES DE SECURITE INCENDIE (SSI), POUR LES BATIMENTS DU SITE ASNR DE CHERBOURG EN COTENTIN
Détail quantitatif et estimatif (DQE)
</t>
    </r>
    <r>
      <rPr>
        <b/>
        <i/>
        <sz val="14"/>
        <color rgb="FF000080"/>
        <rFont val="Calibri"/>
        <family val="2"/>
      </rPr>
      <t>Les quantités indiquées n'ont pas de valeur contractuelle, elles ne servent qu'à l'analyse des offres</t>
    </r>
  </si>
  <si>
    <r>
      <rPr>
        <b/>
        <sz val="18"/>
        <color rgb="FF00B050"/>
        <rFont val="Calibri"/>
        <family val="2"/>
      </rPr>
      <t xml:space="preserve"> </t>
    </r>
    <r>
      <rPr>
        <b/>
        <sz val="18"/>
        <color rgb="FF000080"/>
        <rFont val="Calibri"/>
        <family val="2"/>
      </rPr>
      <t xml:space="preserve">
PRESTATIONS DE MAINTENANCE MULTI-TECHNIQUE: CHAUFFAGE VENTILATION ET CLIMATISATION (CVC), PLOMBERIE, ELECTRICITE, SYSTÈMES DE SECURITE INCENDIE (SSI), POUR LES BATIMENTS DU SITE ASNR DE CHERBOURG EN COTENTIN
Bordereau des prix unitaires (BPU) pour les prestations hors forfait (Partie à bons de commande - UO)</t>
    </r>
  </si>
  <si>
    <r>
      <rPr>
        <b/>
        <sz val="16"/>
        <color rgb="FF000080"/>
        <rFont val="Calibri"/>
        <family val="2"/>
      </rPr>
      <t xml:space="preserve">PRESTATIONS DE MAINTENANCE MULTI-TECHNIQUE: CHAUFFAGE VENTILATION ET CLIMATISATION (CVC), PLOMBERIE, ELECTRICITE, SYSTÈMES DE SECURITE INCENDIE (SSI), POUR LES BATIMENTS DU SITE ASNR DE CHERBOURG EN COTENTIN
</t>
    </r>
    <r>
      <rPr>
        <b/>
        <sz val="18"/>
        <color rgb="FF000080"/>
        <rFont val="Calibri"/>
        <family val="2"/>
      </rPr>
      <t xml:space="preserve">
</t>
    </r>
    <r>
      <rPr>
        <b/>
        <sz val="16"/>
        <color rgb="FF000080"/>
        <rFont val="Calibri"/>
        <family val="2"/>
      </rPr>
      <t>Décomposition du prix forfaitaire annuel pour les prestations de maintenance forfaitaire (DPFA)</t>
    </r>
  </si>
  <si>
    <t>Lot 1 : Electricité, groupe électrogène</t>
  </si>
  <si>
    <t>Lot 2 : Chauffage ventilation climatisation (CVC), plomberie et équipements sous pression</t>
  </si>
  <si>
    <t>Lot 3 : Sécurité système incendie (SSI)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</si>
</sst>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_ ;\-#,##0\ "/>
    <numFmt numFmtId="166" formatCode="#,##0.00\ &quot;€&quot;"/>
  </numFmts>
  <fonts count="31" x14ac:knownFonts="1">
    <font>
      <sz val="11"/>
      <color theme="1"/>
      <name val="Calibri"/>
      <family val="2"/>
      <scheme val="minor"/>
    </font>
    <font>
      <sz val="11"/>
      <color theme="1"/>
      <name val="Calibri"/>
      <family val="2"/>
      <scheme val="minor"/>
    </font>
    <font>
      <b/>
      <sz val="18"/>
      <color rgb="FF000080"/>
      <name val="Calibri"/>
      <family val="2"/>
    </font>
    <font>
      <sz val="10"/>
      <color theme="1"/>
      <name val="Century Gothic"/>
      <family val="2"/>
    </font>
    <font>
      <sz val="10"/>
      <color theme="1"/>
      <name val="Calibri"/>
      <family val="2"/>
    </font>
    <font>
      <b/>
      <sz val="14"/>
      <color rgb="FF000080"/>
      <name val="Calibri"/>
      <family val="2"/>
    </font>
    <font>
      <b/>
      <sz val="10"/>
      <color theme="1"/>
      <name val="Calibri"/>
      <family val="2"/>
    </font>
    <font>
      <b/>
      <sz val="10"/>
      <color rgb="FFFF0000"/>
      <name val="Calibri"/>
      <family val="2"/>
    </font>
    <font>
      <b/>
      <sz val="11"/>
      <color rgb="FFFF0000"/>
      <name val="Calibri"/>
      <family val="2"/>
      <scheme val="minor"/>
    </font>
    <font>
      <b/>
      <sz val="11"/>
      <color theme="1"/>
      <name val="Calibri"/>
      <family val="2"/>
      <scheme val="minor"/>
    </font>
    <font>
      <b/>
      <sz val="18"/>
      <color rgb="FF00B050"/>
      <name val="Calibri"/>
      <family val="2"/>
    </font>
    <font>
      <sz val="10"/>
      <name val="Calibri"/>
      <family val="2"/>
    </font>
    <font>
      <b/>
      <sz val="9"/>
      <name val="Calibri"/>
      <family val="2"/>
    </font>
    <font>
      <b/>
      <u/>
      <sz val="14"/>
      <color rgb="FF000080"/>
      <name val="Calibri"/>
      <family val="2"/>
    </font>
    <font>
      <b/>
      <i/>
      <sz val="14"/>
      <color rgb="FF000080"/>
      <name val="Calibri"/>
      <family val="2"/>
    </font>
    <font>
      <sz val="11"/>
      <color rgb="FFFF0000"/>
      <name val="Calibri"/>
      <family val="2"/>
      <scheme val="minor"/>
    </font>
    <font>
      <i/>
      <sz val="11"/>
      <color theme="1"/>
      <name val="Calibri"/>
      <family val="2"/>
      <scheme val="minor"/>
    </font>
    <font>
      <b/>
      <u/>
      <sz val="10"/>
      <color theme="1"/>
      <name val="Calibri"/>
      <family val="2"/>
    </font>
    <font>
      <b/>
      <i/>
      <sz val="11"/>
      <color theme="1"/>
      <name val="Calibri"/>
      <family val="2"/>
      <scheme val="minor"/>
    </font>
    <font>
      <b/>
      <i/>
      <sz val="11"/>
      <color theme="1"/>
      <name val="Calibri"/>
      <family val="2"/>
    </font>
    <font>
      <b/>
      <i/>
      <u/>
      <sz val="11"/>
      <color theme="1"/>
      <name val="Calibri"/>
      <family val="2"/>
    </font>
    <font>
      <b/>
      <sz val="11"/>
      <name val="Calibri"/>
      <family val="2"/>
      <scheme val="minor"/>
    </font>
    <font>
      <b/>
      <sz val="10"/>
      <name val="Calibri"/>
      <family val="2"/>
    </font>
    <font>
      <b/>
      <sz val="16"/>
      <color rgb="FF000080"/>
      <name val="Calibri"/>
      <family val="2"/>
    </font>
    <font>
      <sz val="9"/>
      <color indexed="81"/>
      <name val="Tahoma"/>
      <family val="2"/>
    </font>
    <font>
      <b/>
      <sz val="9"/>
      <color indexed="81"/>
      <name val="Tahoma"/>
      <family val="2"/>
    </font>
    <font>
      <sz val="10"/>
      <color rgb="FFFF0000"/>
      <name val="Calibri"/>
      <family val="2"/>
    </font>
    <font>
      <strike/>
      <sz val="10"/>
      <color rgb="FFFF0000"/>
      <name val="Calibri"/>
      <family val="2"/>
    </font>
    <font>
      <i/>
      <sz val="10"/>
      <name val="Calibri"/>
      <family val="2"/>
    </font>
    <font>
      <i/>
      <sz val="11"/>
      <name val="Calibri"/>
      <family val="2"/>
      <scheme val="minor"/>
    </font>
    <font>
      <sz val="11"/>
      <name val="Calibri"/>
      <family val="2"/>
      <scheme val="minor"/>
    </font>
  </fonts>
  <fills count="6">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3" tint="0.79998168889431442"/>
        <bgColor indexed="64"/>
      </patternFill>
    </fill>
    <fill>
      <patternFill patternType="solid">
        <fgColor rgb="FFFFC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s>
  <cellStyleXfs count="3">
    <xf numFmtId="0" fontId="0" fillId="0" borderId="0"/>
    <xf numFmtId="44" fontId="1" fillId="0" borderId="0" applyFont="0" applyFill="0" applyBorder="0" applyAlignment="0" applyProtection="0"/>
    <xf numFmtId="164" fontId="1" fillId="0" borderId="0" applyFont="0" applyFill="0" applyBorder="0" applyAlignment="0" applyProtection="0"/>
  </cellStyleXfs>
  <cellXfs count="128">
    <xf numFmtId="0" fontId="0" fillId="0" borderId="0" xfId="0"/>
    <xf numFmtId="0" fontId="2" fillId="0" borderId="0" xfId="0" applyFont="1" applyAlignment="1">
      <alignment horizontal="center"/>
    </xf>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2" fillId="0" borderId="4" xfId="0" applyFont="1" applyBorder="1" applyAlignment="1">
      <alignment horizontal="center"/>
    </xf>
    <xf numFmtId="0" fontId="6" fillId="0" borderId="4" xfId="0" applyFont="1" applyBorder="1" applyAlignment="1">
      <alignment vertical="top" wrapText="1"/>
    </xf>
    <xf numFmtId="0" fontId="0" fillId="0" borderId="0" xfId="0" applyAlignment="1">
      <alignment horizontal="center" vertical="center"/>
    </xf>
    <xf numFmtId="164" fontId="0" fillId="0" borderId="0" xfId="0" applyNumberFormat="1"/>
    <xf numFmtId="0" fontId="4" fillId="0" borderId="1" xfId="0" applyFont="1" applyBorder="1" applyAlignment="1">
      <alignment horizontal="left" vertical="center" wrapText="1"/>
    </xf>
    <xf numFmtId="0" fontId="0" fillId="0" borderId="0" xfId="0" applyAlignment="1">
      <alignment horizontal="right"/>
    </xf>
    <xf numFmtId="0" fontId="0" fillId="0" borderId="0" xfId="0" applyAlignment="1">
      <alignment wrapText="1"/>
    </xf>
    <xf numFmtId="0" fontId="4" fillId="0" borderId="1" xfId="0" applyFont="1" applyBorder="1" applyAlignment="1">
      <alignment horizontal="justify" vertical="center" wrapText="1"/>
    </xf>
    <xf numFmtId="164" fontId="0" fillId="0" borderId="0" xfId="2" applyFont="1" applyBorder="1"/>
    <xf numFmtId="0" fontId="6" fillId="2" borderId="2" xfId="0" applyFont="1" applyFill="1" applyBorder="1" applyAlignment="1">
      <alignment horizontal="center" vertical="center" wrapText="1"/>
    </xf>
    <xf numFmtId="164" fontId="8" fillId="0" borderId="1" xfId="2" applyFont="1" applyBorder="1"/>
    <xf numFmtId="0" fontId="6" fillId="2" borderId="1" xfId="0" applyFont="1" applyFill="1" applyBorder="1" applyAlignment="1">
      <alignment horizontal="center" vertical="center" wrapText="1"/>
    </xf>
    <xf numFmtId="164" fontId="11" fillId="3" borderId="1" xfId="2" applyFont="1" applyFill="1" applyBorder="1" applyAlignment="1">
      <alignment horizontal="center" vertical="center" wrapText="1"/>
    </xf>
    <xf numFmtId="0" fontId="5" fillId="4" borderId="1" xfId="0" applyFont="1" applyFill="1" applyBorder="1" applyAlignment="1">
      <alignment horizontal="center" vertical="center"/>
    </xf>
    <xf numFmtId="164" fontId="11" fillId="0" borderId="1" xfId="2" applyFont="1" applyBorder="1" applyAlignment="1">
      <alignment horizontal="center" vertical="center" wrapText="1"/>
    </xf>
    <xf numFmtId="164" fontId="12" fillId="0" borderId="1" xfId="2" applyFont="1" applyBorder="1" applyAlignment="1">
      <alignment horizontal="center" vertical="center" wrapText="1"/>
    </xf>
    <xf numFmtId="0" fontId="6" fillId="2" borderId="4" xfId="0" applyFont="1" applyFill="1" applyBorder="1" applyAlignment="1">
      <alignment horizontal="center" vertical="center" wrapText="1"/>
    </xf>
    <xf numFmtId="0" fontId="0" fillId="0" borderId="9" xfId="0" applyBorder="1" applyAlignment="1">
      <alignment horizontal="center" vertical="center"/>
    </xf>
    <xf numFmtId="0" fontId="5" fillId="4" borderId="10" xfId="0" applyFont="1" applyFill="1" applyBorder="1" applyAlignment="1">
      <alignment horizontal="center" vertical="center"/>
    </xf>
    <xf numFmtId="0" fontId="0" fillId="5" borderId="0" xfId="0" applyFill="1"/>
    <xf numFmtId="0" fontId="0" fillId="5" borderId="9" xfId="0" applyFill="1" applyBorder="1" applyAlignment="1">
      <alignment horizontal="center" vertical="center"/>
    </xf>
    <xf numFmtId="0" fontId="4" fillId="5" borderId="0" xfId="0" applyFont="1" applyFill="1" applyAlignment="1">
      <alignment horizontal="justify"/>
    </xf>
    <xf numFmtId="0" fontId="13" fillId="5" borderId="0" xfId="0" applyFont="1" applyFill="1" applyAlignment="1">
      <alignment horizontal="center"/>
    </xf>
    <xf numFmtId="0" fontId="6" fillId="2" borderId="6" xfId="0" applyFont="1" applyFill="1" applyBorder="1" applyAlignment="1">
      <alignment horizontal="center" vertical="center" wrapText="1"/>
    </xf>
    <xf numFmtId="0" fontId="0" fillId="5" borderId="16" xfId="0" applyFill="1" applyBorder="1" applyAlignment="1">
      <alignment horizontal="center" vertical="center"/>
    </xf>
    <xf numFmtId="0" fontId="4" fillId="5" borderId="17" xfId="0" applyFont="1" applyFill="1" applyBorder="1" applyAlignment="1">
      <alignment horizontal="justify"/>
    </xf>
    <xf numFmtId="164" fontId="7" fillId="5" borderId="17" xfId="2" applyFont="1" applyFill="1" applyBorder="1" applyAlignment="1">
      <alignment horizontal="center" wrapText="1"/>
    </xf>
    <xf numFmtId="0" fontId="13" fillId="5" borderId="19" xfId="0" applyFont="1" applyFill="1" applyBorder="1" applyAlignment="1">
      <alignment horizontal="center" vertical="center" wrapText="1"/>
    </xf>
    <xf numFmtId="164" fontId="7" fillId="5" borderId="19" xfId="2" applyFont="1" applyFill="1" applyBorder="1" applyAlignment="1">
      <alignment horizontal="center" wrapText="1"/>
    </xf>
    <xf numFmtId="0" fontId="5" fillId="5" borderId="19" xfId="0" applyFont="1" applyFill="1" applyBorder="1" applyAlignment="1">
      <alignment horizontal="center"/>
    </xf>
    <xf numFmtId="0" fontId="0" fillId="5" borderId="19" xfId="0" applyFill="1" applyBorder="1"/>
    <xf numFmtId="0" fontId="0" fillId="5" borderId="8" xfId="0" applyFill="1" applyBorder="1" applyAlignment="1">
      <alignment horizontal="center" vertical="center"/>
    </xf>
    <xf numFmtId="0" fontId="5" fillId="4" borderId="4" xfId="0" applyFont="1" applyFill="1" applyBorder="1" applyAlignment="1">
      <alignment horizontal="center" vertical="center"/>
    </xf>
    <xf numFmtId="0" fontId="0" fillId="5" borderId="0" xfId="0" applyFill="1" applyAlignment="1">
      <alignment horizontal="center" vertical="center"/>
    </xf>
    <xf numFmtId="0" fontId="0" fillId="5" borderId="19" xfId="0" applyFill="1" applyBorder="1" applyAlignment="1">
      <alignment horizontal="center" vertical="center"/>
    </xf>
    <xf numFmtId="0" fontId="0" fillId="5" borderId="17" xfId="0" applyFill="1" applyBorder="1" applyAlignment="1">
      <alignment horizontal="center" vertical="center"/>
    </xf>
    <xf numFmtId="0" fontId="5" fillId="4" borderId="6" xfId="0" applyFont="1" applyFill="1" applyBorder="1" applyAlignment="1">
      <alignment horizontal="center" vertical="center"/>
    </xf>
    <xf numFmtId="165" fontId="0" fillId="0" borderId="1" xfId="0" applyNumberFormat="1" applyBorder="1" applyAlignment="1">
      <alignment horizontal="center" vertical="center"/>
    </xf>
    <xf numFmtId="166" fontId="0" fillId="0" borderId="1" xfId="0" applyNumberFormat="1" applyBorder="1" applyAlignment="1">
      <alignment horizontal="center" vertical="center"/>
    </xf>
    <xf numFmtId="4" fontId="15" fillId="0" borderId="1" xfId="0" applyNumberFormat="1" applyFont="1" applyBorder="1" applyAlignment="1">
      <alignment horizontal="center" vertical="center"/>
    </xf>
    <xf numFmtId="164" fontId="0" fillId="5" borderId="19" xfId="0" applyNumberFormat="1" applyFill="1" applyBorder="1"/>
    <xf numFmtId="0" fontId="0" fillId="5" borderId="8" xfId="0" applyFill="1" applyBorder="1"/>
    <xf numFmtId="164" fontId="0" fillId="5" borderId="17" xfId="0" applyNumberFormat="1" applyFill="1" applyBorder="1"/>
    <xf numFmtId="0" fontId="0" fillId="5" borderId="20" xfId="0" applyFill="1" applyBorder="1"/>
    <xf numFmtId="0" fontId="0" fillId="5" borderId="7" xfId="0" applyFill="1" applyBorder="1"/>
    <xf numFmtId="166" fontId="9" fillId="0" borderId="21" xfId="0" applyNumberFormat="1" applyFont="1" applyBorder="1" applyAlignment="1">
      <alignment horizontal="center" vertical="center"/>
    </xf>
    <xf numFmtId="0" fontId="5" fillId="4" borderId="15" xfId="0" applyFont="1" applyFill="1" applyBorder="1" applyAlignment="1">
      <alignment horizontal="center" vertical="center"/>
    </xf>
    <xf numFmtId="0" fontId="6" fillId="2" borderId="14" xfId="0" applyFont="1" applyFill="1" applyBorder="1" applyAlignment="1">
      <alignment horizontal="center" vertical="center" wrapText="1"/>
    </xf>
    <xf numFmtId="0" fontId="4" fillId="5" borderId="0" xfId="0" applyFont="1" applyFill="1" applyAlignment="1">
      <alignment horizontal="justify" vertical="center"/>
    </xf>
    <xf numFmtId="0" fontId="2" fillId="0" borderId="22" xfId="0" applyFont="1" applyBorder="1"/>
    <xf numFmtId="0" fontId="3" fillId="0" borderId="22" xfId="0" applyFont="1" applyBorder="1"/>
    <xf numFmtId="0" fontId="2" fillId="0" borderId="21" xfId="0" applyFont="1" applyBorder="1" applyAlignment="1">
      <alignment horizontal="right"/>
    </xf>
    <xf numFmtId="164" fontId="9" fillId="0" borderId="1" xfId="2" applyFont="1" applyBorder="1"/>
    <xf numFmtId="0" fontId="18" fillId="0" borderId="0" xfId="0" applyFont="1"/>
    <xf numFmtId="0" fontId="0" fillId="0" borderId="23" xfId="0" applyBorder="1"/>
    <xf numFmtId="4" fontId="15" fillId="0" borderId="10" xfId="0" applyNumberFormat="1" applyFont="1" applyBorder="1" applyAlignment="1">
      <alignment horizontal="center" vertical="center"/>
    </xf>
    <xf numFmtId="166" fontId="0" fillId="0" borderId="0" xfId="0" applyNumberFormat="1" applyAlignment="1">
      <alignment horizontal="right"/>
    </xf>
    <xf numFmtId="0" fontId="6" fillId="0" borderId="17" xfId="0" applyFont="1" applyBorder="1" applyAlignment="1">
      <alignment horizontal="center" vertical="center" wrapText="1"/>
    </xf>
    <xf numFmtId="164" fontId="21" fillId="0" borderId="1" xfId="2" applyFont="1" applyBorder="1"/>
    <xf numFmtId="0" fontId="22" fillId="2" borderId="1" xfId="0" applyFont="1" applyFill="1" applyBorder="1" applyAlignment="1">
      <alignment horizontal="center" vertical="center" wrapText="1"/>
    </xf>
    <xf numFmtId="0" fontId="9" fillId="0" borderId="0" xfId="0" applyFont="1" applyAlignment="1">
      <alignment horizontal="left" vertical="center"/>
    </xf>
    <xf numFmtId="0" fontId="9" fillId="0" borderId="0" xfId="0" applyFont="1" applyAlignment="1">
      <alignment horizontal="left"/>
    </xf>
    <xf numFmtId="0" fontId="6" fillId="2" borderId="3"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5" borderId="19" xfId="0" applyFont="1" applyFill="1" applyBorder="1" applyAlignment="1">
      <alignment horizontal="center" vertical="center"/>
    </xf>
    <xf numFmtId="0" fontId="16" fillId="0" borderId="0" xfId="0" applyFont="1" applyAlignment="1">
      <alignment horizontal="center"/>
    </xf>
    <xf numFmtId="0" fontId="0" fillId="0" borderId="0" xfId="0" applyAlignment="1">
      <alignment horizontal="left"/>
    </xf>
    <xf numFmtId="164" fontId="9" fillId="3" borderId="1" xfId="2" applyFont="1" applyFill="1" applyBorder="1"/>
    <xf numFmtId="0" fontId="0" fillId="0" borderId="0" xfId="0" applyAlignment="1">
      <alignment vertical="center"/>
    </xf>
    <xf numFmtId="0" fontId="6" fillId="0" borderId="0" xfId="0" applyFont="1" applyAlignment="1">
      <alignment horizontal="center" vertical="center" wrapText="1"/>
    </xf>
    <xf numFmtId="2" fontId="15" fillId="0" borderId="10" xfId="0" applyNumberFormat="1" applyFont="1" applyBorder="1" applyAlignment="1">
      <alignment horizontal="center" vertical="center"/>
    </xf>
    <xf numFmtId="0" fontId="0" fillId="0" borderId="0" xfId="0" applyProtection="1">
      <protection locked="0"/>
    </xf>
    <xf numFmtId="0" fontId="11" fillId="0" borderId="1" xfId="0" applyFont="1" applyBorder="1" applyAlignment="1">
      <alignment horizontal="justify" vertical="center" wrapText="1"/>
    </xf>
    <xf numFmtId="0" fontId="4" fillId="3" borderId="19" xfId="0" applyFont="1" applyFill="1" applyBorder="1" applyAlignment="1">
      <alignment horizontal="left" vertical="center" wrapText="1"/>
    </xf>
    <xf numFmtId="4" fontId="15" fillId="3" borderId="19" xfId="0" applyNumberFormat="1" applyFont="1" applyFill="1" applyBorder="1" applyAlignment="1">
      <alignment horizontal="center" vertical="center"/>
    </xf>
    <xf numFmtId="165" fontId="0" fillId="3" borderId="1" xfId="0" applyNumberFormat="1" applyFill="1" applyBorder="1" applyAlignment="1">
      <alignment horizontal="center" vertical="center"/>
    </xf>
    <xf numFmtId="0" fontId="11" fillId="0" borderId="1" xfId="0" applyFont="1" applyBorder="1" applyAlignment="1">
      <alignment horizontal="left" vertical="center" wrapText="1"/>
    </xf>
    <xf numFmtId="164" fontId="21" fillId="3" borderId="1" xfId="2" applyFont="1" applyFill="1" applyBorder="1"/>
    <xf numFmtId="0" fontId="6" fillId="0" borderId="25" xfId="0" applyFont="1" applyBorder="1" applyAlignment="1">
      <alignment horizontal="center" vertical="center" wrapText="1"/>
    </xf>
    <xf numFmtId="164" fontId="8" fillId="0" borderId="25" xfId="2" applyFont="1" applyBorder="1"/>
    <xf numFmtId="164" fontId="21" fillId="0" borderId="25" xfId="2" applyFont="1" applyBorder="1"/>
    <xf numFmtId="164" fontId="9" fillId="0" borderId="0" xfId="2" applyFont="1" applyBorder="1"/>
    <xf numFmtId="44" fontId="9" fillId="0" borderId="0" xfId="1" applyFont="1" applyBorder="1"/>
    <xf numFmtId="0" fontId="22" fillId="0" borderId="0" xfId="0" applyFont="1" applyAlignment="1">
      <alignment horizontal="center" vertical="center" wrapText="1"/>
    </xf>
    <xf numFmtId="0" fontId="2" fillId="0" borderId="25" xfId="0" applyFont="1" applyBorder="1" applyAlignment="1">
      <alignment horizontal="center" vertical="center" wrapText="1"/>
    </xf>
    <xf numFmtId="0" fontId="0" fillId="0" borderId="0" xfId="0" applyAlignment="1">
      <alignment vertical="center"/>
    </xf>
    <xf numFmtId="0" fontId="28" fillId="0" borderId="0" xfId="0" applyFont="1" applyAlignment="1">
      <alignment horizontal="center"/>
    </xf>
    <xf numFmtId="0" fontId="2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19" fillId="0" borderId="0" xfId="0" applyFont="1" applyAlignment="1">
      <alignment horizontal="justify" vertical="center"/>
    </xf>
    <xf numFmtId="0" fontId="6" fillId="0" borderId="0" xfId="0" applyFont="1" applyAlignment="1">
      <alignment horizontal="left"/>
    </xf>
    <xf numFmtId="0" fontId="6" fillId="0" borderId="0" xfId="0" applyFont="1" applyAlignment="1">
      <alignment horizontal="justify" vertical="center"/>
    </xf>
    <xf numFmtId="0" fontId="6" fillId="2" borderId="4" xfId="0" applyFont="1" applyFill="1" applyBorder="1" applyAlignment="1">
      <alignment horizontal="center" vertical="center" wrapText="1"/>
    </xf>
    <xf numFmtId="0" fontId="0" fillId="0" borderId="6" xfId="0" applyBorder="1" applyAlignment="1">
      <alignment vertical="center" wrapText="1"/>
    </xf>
    <xf numFmtId="0" fontId="4" fillId="0" borderId="4" xfId="0" applyFont="1" applyBorder="1" applyAlignment="1">
      <alignment horizontal="justify" vertical="center" wrapText="1"/>
    </xf>
    <xf numFmtId="0" fontId="0" fillId="0" borderId="6" xfId="0" applyBorder="1" applyAlignment="1">
      <alignment horizontal="justify"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12" xfId="0" applyBorder="1" applyAlignment="1">
      <alignment vertical="center"/>
    </xf>
    <xf numFmtId="0" fontId="0" fillId="0" borderId="13" xfId="0" applyBorder="1" applyAlignment="1">
      <alignment vertical="center"/>
    </xf>
    <xf numFmtId="0" fontId="11" fillId="5" borderId="17" xfId="0" applyFont="1" applyFill="1" applyBorder="1" applyAlignment="1">
      <alignment horizontal="left" vertical="center" wrapText="1"/>
    </xf>
    <xf numFmtId="0" fontId="11" fillId="5" borderId="0" xfId="0" applyFont="1" applyFill="1" applyAlignment="1">
      <alignment horizontal="left" vertical="center" wrapText="1"/>
    </xf>
    <xf numFmtId="0" fontId="30" fillId="0" borderId="0" xfId="0" applyFont="1" applyAlignment="1">
      <alignment horizontal="left" vertical="center"/>
    </xf>
    <xf numFmtId="0" fontId="13" fillId="5" borderId="19" xfId="0" applyFont="1" applyFill="1" applyBorder="1" applyAlignment="1">
      <alignment horizontal="center" vertical="center"/>
    </xf>
    <xf numFmtId="0" fontId="0" fillId="0" borderId="19" xfId="0" applyBorder="1" applyAlignment="1">
      <alignment vertical="center"/>
    </xf>
    <xf numFmtId="0" fontId="4" fillId="0" borderId="2" xfId="0" applyFont="1" applyBorder="1" applyAlignment="1">
      <alignment horizontal="left" vertical="center" wrapText="1"/>
    </xf>
    <xf numFmtId="0" fontId="4" fillId="0" borderId="24" xfId="0" applyFont="1" applyBorder="1" applyAlignment="1">
      <alignment horizontal="left" vertical="center" wrapText="1"/>
    </xf>
    <xf numFmtId="0" fontId="4" fillId="0" borderId="3" xfId="0" applyFont="1" applyBorder="1" applyAlignment="1">
      <alignment horizontal="left" vertical="center" wrapText="1"/>
    </xf>
    <xf numFmtId="164" fontId="7" fillId="5" borderId="19" xfId="2" applyFont="1" applyFill="1" applyBorder="1" applyAlignment="1">
      <alignment horizontal="center" wrapText="1"/>
    </xf>
    <xf numFmtId="164" fontId="7" fillId="5" borderId="16" xfId="2" applyFont="1" applyFill="1" applyBorder="1" applyAlignment="1">
      <alignment horizontal="center" wrapText="1"/>
    </xf>
    <xf numFmtId="164" fontId="7" fillId="5" borderId="17" xfId="2" applyFont="1" applyFill="1" applyBorder="1" applyAlignment="1">
      <alignment horizontal="center" wrapText="1"/>
    </xf>
    <xf numFmtId="164" fontId="7" fillId="5" borderId="18" xfId="2" applyFont="1" applyFill="1" applyBorder="1" applyAlignment="1">
      <alignment horizontal="center" wrapText="1"/>
    </xf>
    <xf numFmtId="0" fontId="6" fillId="2" borderId="5" xfId="0" applyFont="1" applyFill="1" applyBorder="1" applyAlignment="1">
      <alignment horizontal="center" vertical="center" wrapText="1"/>
    </xf>
    <xf numFmtId="0" fontId="0" fillId="0" borderId="6" xfId="0" applyBorder="1" applyAlignment="1">
      <alignment horizontal="center" vertical="center" wrapText="1"/>
    </xf>
    <xf numFmtId="0" fontId="0" fillId="0" borderId="12" xfId="0" applyBorder="1"/>
    <xf numFmtId="0" fontId="0" fillId="0" borderId="13" xfId="0" applyBorder="1"/>
  </cellXfs>
  <cellStyles count="3">
    <cellStyle name="Milliers" xfId="2" builtinId="3"/>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8"/>
  <sheetViews>
    <sheetView tabSelected="1" view="pageBreakPreview" zoomScale="90" zoomScaleNormal="70" zoomScaleSheetLayoutView="90" workbookViewId="0">
      <selection activeCell="A8" sqref="A8"/>
    </sheetView>
  </sheetViews>
  <sheetFormatPr baseColWidth="10" defaultRowHeight="15" x14ac:dyDescent="0.25"/>
  <cols>
    <col min="1" max="1" width="79.28515625" customWidth="1"/>
    <col min="2" max="2" width="23.42578125" customWidth="1"/>
    <col min="3" max="3" width="23.42578125" style="7" customWidth="1"/>
    <col min="4" max="4" width="23.42578125" customWidth="1"/>
    <col min="5" max="6" width="23.5703125" customWidth="1"/>
    <col min="7" max="7" width="8.85546875" customWidth="1"/>
    <col min="8" max="8" width="23.5703125" customWidth="1"/>
    <col min="9" max="9" width="20.28515625" style="10" customWidth="1"/>
  </cols>
  <sheetData>
    <row r="1" spans="1:9" ht="166.5" customHeight="1" x14ac:dyDescent="0.25">
      <c r="A1" s="89" t="s">
        <v>84</v>
      </c>
      <c r="B1" s="90"/>
      <c r="C1" s="90"/>
      <c r="D1" s="90"/>
      <c r="E1" s="90"/>
      <c r="F1" s="90"/>
      <c r="G1" s="73"/>
      <c r="H1" s="73"/>
    </row>
    <row r="2" spans="1:9" ht="30" customHeight="1" x14ac:dyDescent="0.25">
      <c r="A2" s="91" t="s">
        <v>60</v>
      </c>
      <c r="B2" s="92"/>
      <c r="C2" s="92"/>
      <c r="D2" s="92"/>
      <c r="E2" s="92"/>
      <c r="F2" s="70"/>
      <c r="G2" s="74"/>
      <c r="H2" s="70"/>
    </row>
    <row r="3" spans="1:9" ht="30" customHeight="1" x14ac:dyDescent="0.35">
      <c r="A3" s="1"/>
      <c r="D3" s="62"/>
      <c r="E3" s="62"/>
      <c r="F3" s="74"/>
      <c r="G3" s="74"/>
      <c r="H3" s="74"/>
    </row>
    <row r="4" spans="1:9" ht="59.25" customHeight="1" x14ac:dyDescent="0.25">
      <c r="A4" s="14" t="s">
        <v>8</v>
      </c>
      <c r="B4" s="16" t="s">
        <v>56</v>
      </c>
      <c r="C4" s="16" t="s">
        <v>57</v>
      </c>
      <c r="D4" s="16" t="s">
        <v>54</v>
      </c>
      <c r="E4" s="16" t="s">
        <v>58</v>
      </c>
      <c r="F4" s="64" t="s">
        <v>34</v>
      </c>
      <c r="G4" s="83"/>
      <c r="H4" s="88"/>
      <c r="I4" s="88"/>
    </row>
    <row r="5" spans="1:9" ht="30" customHeight="1" x14ac:dyDescent="0.25">
      <c r="A5" s="6" t="s">
        <v>85</v>
      </c>
      <c r="B5" s="63"/>
      <c r="C5" s="82"/>
      <c r="D5" s="63"/>
      <c r="E5" s="15">
        <f>+B5+C5+D5</f>
        <v>0</v>
      </c>
      <c r="F5" s="15"/>
      <c r="G5" s="84"/>
      <c r="H5" s="86"/>
      <c r="I5" s="86"/>
    </row>
    <row r="6" spans="1:9" ht="30" customHeight="1" x14ac:dyDescent="0.25">
      <c r="A6" s="6" t="s">
        <v>86</v>
      </c>
      <c r="B6" s="63"/>
      <c r="C6" s="82"/>
      <c r="D6" s="63"/>
      <c r="E6" s="15">
        <f>+B6+C6+D6</f>
        <v>0</v>
      </c>
      <c r="F6" s="15"/>
      <c r="G6" s="84"/>
      <c r="H6" s="86"/>
      <c r="I6" s="86"/>
    </row>
    <row r="7" spans="1:9" ht="30" customHeight="1" x14ac:dyDescent="0.25">
      <c r="A7" s="6" t="s">
        <v>87</v>
      </c>
      <c r="B7" s="63"/>
      <c r="C7" s="82"/>
      <c r="D7" s="63"/>
      <c r="E7" s="15">
        <f>+B7+C7+D7</f>
        <v>0</v>
      </c>
      <c r="F7" s="15"/>
      <c r="G7" s="84"/>
      <c r="H7" s="86"/>
      <c r="I7" s="86"/>
    </row>
    <row r="8" spans="1:9" ht="30" customHeight="1" x14ac:dyDescent="0.35">
      <c r="A8" s="5" t="s">
        <v>9</v>
      </c>
      <c r="B8" s="57">
        <f>SUM(B5:B7)</f>
        <v>0</v>
      </c>
      <c r="C8" s="57">
        <f>SUM(C5:C7)</f>
        <v>0</v>
      </c>
      <c r="D8" s="57">
        <f>SUM(D5:D7)</f>
        <v>0</v>
      </c>
      <c r="E8" s="72">
        <f>SUM(E5:E7)</f>
        <v>0</v>
      </c>
      <c r="F8" s="57">
        <f>SUM(F5:F7)</f>
        <v>0</v>
      </c>
      <c r="G8" s="85"/>
      <c r="H8" s="87"/>
      <c r="I8" s="87"/>
    </row>
    <row r="9" spans="1:9" ht="18" customHeight="1" x14ac:dyDescent="0.25">
      <c r="A9" s="2"/>
      <c r="D9" s="8"/>
    </row>
    <row r="10" spans="1:9" ht="14.1" customHeight="1" x14ac:dyDescent="0.25">
      <c r="A10" s="98" t="s">
        <v>61</v>
      </c>
      <c r="B10" s="98"/>
      <c r="D10" s="8"/>
      <c r="E10" s="8"/>
      <c r="F10" s="8"/>
      <c r="G10" s="8"/>
      <c r="H10" s="8"/>
    </row>
    <row r="11" spans="1:9" ht="13.15" customHeight="1" x14ac:dyDescent="0.25">
      <c r="A11" s="4"/>
    </row>
    <row r="12" spans="1:9" ht="18.75" customHeight="1" x14ac:dyDescent="0.25">
      <c r="A12" s="99" t="s">
        <v>55</v>
      </c>
      <c r="B12" s="90"/>
    </row>
    <row r="13" spans="1:9" ht="4.5" customHeight="1" x14ac:dyDescent="0.25">
      <c r="A13" s="4"/>
    </row>
    <row r="14" spans="1:9" ht="21" customHeight="1" x14ac:dyDescent="0.25">
      <c r="A14" s="97" t="s">
        <v>33</v>
      </c>
      <c r="B14" s="90"/>
      <c r="C14" s="13"/>
    </row>
    <row r="15" spans="1:9" ht="6" customHeight="1" x14ac:dyDescent="0.25"/>
    <row r="16" spans="1:9" x14ac:dyDescent="0.25">
      <c r="A16" s="4"/>
      <c r="C16" s="93"/>
      <c r="D16" s="94"/>
      <c r="E16" s="94"/>
      <c r="F16" s="66"/>
      <c r="G16" s="66"/>
      <c r="H16" s="66"/>
    </row>
    <row r="18" spans="3:8" x14ac:dyDescent="0.25">
      <c r="C18" s="95"/>
      <c r="D18" s="96"/>
      <c r="E18" s="96"/>
      <c r="F18" s="71"/>
      <c r="G18" s="71"/>
      <c r="H18" s="71"/>
    </row>
  </sheetData>
  <mergeCells count="7">
    <mergeCell ref="A1:F1"/>
    <mergeCell ref="A2:E2"/>
    <mergeCell ref="C16:E16"/>
    <mergeCell ref="C18:E18"/>
    <mergeCell ref="A14:B14"/>
    <mergeCell ref="A10:B10"/>
    <mergeCell ref="A12:B12"/>
  </mergeCells>
  <printOptions horizontalCentered="1" verticalCentered="1"/>
  <pageMargins left="0" right="0" top="0" bottom="0" header="0" footer="0"/>
  <pageSetup paperSize="9" scale="35"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5"/>
  <sheetViews>
    <sheetView view="pageBreakPreview" topLeftCell="A26" zoomScale="90" zoomScaleNormal="70" zoomScaleSheetLayoutView="90" workbookViewId="0">
      <selection sqref="A1:D1"/>
    </sheetView>
  </sheetViews>
  <sheetFormatPr baseColWidth="10" defaultRowHeight="15" x14ac:dyDescent="0.25"/>
  <cols>
    <col min="1" max="1" width="78.85546875" customWidth="1"/>
    <col min="2" max="2" width="72.140625" customWidth="1"/>
    <col min="3" max="3" width="23.42578125" customWidth="1"/>
    <col min="4" max="4" width="23.42578125" style="7" customWidth="1"/>
    <col min="5" max="5" width="23.42578125" customWidth="1"/>
    <col min="6" max="6" width="23.5703125" customWidth="1"/>
    <col min="7" max="7" width="14.7109375" style="10" customWidth="1"/>
    <col min="8" max="8" width="18.28515625" customWidth="1"/>
    <col min="10" max="10" width="29.42578125" customWidth="1"/>
  </cols>
  <sheetData>
    <row r="1" spans="1:10" ht="188.1" customHeight="1" x14ac:dyDescent="0.25">
      <c r="A1" s="108" t="s">
        <v>83</v>
      </c>
      <c r="B1" s="109"/>
      <c r="C1" s="110"/>
      <c r="D1" s="111"/>
    </row>
    <row r="2" spans="1:10" ht="30" customHeight="1" x14ac:dyDescent="0.35">
      <c r="A2" s="1"/>
      <c r="B2" s="1"/>
      <c r="D2" s="22"/>
    </row>
    <row r="3" spans="1:10" ht="30" customHeight="1" x14ac:dyDescent="0.25">
      <c r="A3" s="51" t="s">
        <v>11</v>
      </c>
      <c r="B3" s="68"/>
      <c r="C3" s="18" t="s">
        <v>12</v>
      </c>
      <c r="D3" s="23" t="s">
        <v>13</v>
      </c>
    </row>
    <row r="4" spans="1:10" ht="30" customHeight="1" x14ac:dyDescent="0.25">
      <c r="A4" s="115" t="s">
        <v>6</v>
      </c>
      <c r="B4" s="115"/>
      <c r="C4" s="116"/>
      <c r="D4" s="25"/>
    </row>
    <row r="5" spans="1:10" ht="37.5" customHeight="1" x14ac:dyDescent="0.25">
      <c r="A5" s="112" t="s">
        <v>76</v>
      </c>
      <c r="B5" s="113"/>
      <c r="C5" s="114"/>
      <c r="D5" s="25"/>
    </row>
    <row r="6" spans="1:10" ht="37.5" customHeight="1" x14ac:dyDescent="0.25">
      <c r="A6" s="28" t="s">
        <v>38</v>
      </c>
      <c r="B6" s="28" t="s">
        <v>28</v>
      </c>
      <c r="C6" s="16" t="s">
        <v>25</v>
      </c>
      <c r="D6" s="52" t="s">
        <v>16</v>
      </c>
    </row>
    <row r="7" spans="1:10" ht="18.600000000000001" customHeight="1" x14ac:dyDescent="0.25">
      <c r="A7" s="117" t="s">
        <v>65</v>
      </c>
      <c r="B7" s="77" t="s">
        <v>64</v>
      </c>
      <c r="C7" s="17" t="s">
        <v>14</v>
      </c>
      <c r="D7" s="60"/>
      <c r="E7" s="8"/>
    </row>
    <row r="8" spans="1:10" ht="18.600000000000001" customHeight="1" x14ac:dyDescent="0.25">
      <c r="A8" s="118"/>
      <c r="B8" s="12" t="s">
        <v>62</v>
      </c>
      <c r="C8" s="17" t="s">
        <v>14</v>
      </c>
      <c r="D8" s="60"/>
      <c r="E8" s="8"/>
    </row>
    <row r="9" spans="1:10" ht="18.600000000000001" customHeight="1" x14ac:dyDescent="0.25">
      <c r="A9" s="119"/>
      <c r="B9" s="12" t="s">
        <v>63</v>
      </c>
      <c r="C9" s="17" t="s">
        <v>14</v>
      </c>
      <c r="D9" s="60"/>
      <c r="E9" s="8"/>
    </row>
    <row r="10" spans="1:10" ht="18.600000000000001" customHeight="1" x14ac:dyDescent="0.25">
      <c r="A10" s="117" t="s">
        <v>39</v>
      </c>
      <c r="B10" s="12" t="s">
        <v>66</v>
      </c>
      <c r="C10" s="17" t="s">
        <v>14</v>
      </c>
      <c r="D10" s="60"/>
      <c r="E10" s="8"/>
    </row>
    <row r="11" spans="1:10" ht="18.600000000000001" customHeight="1" x14ac:dyDescent="0.25">
      <c r="A11" s="118"/>
      <c r="B11" s="12" t="s">
        <v>62</v>
      </c>
      <c r="C11" s="17" t="s">
        <v>14</v>
      </c>
      <c r="D11" s="60"/>
      <c r="E11" s="8"/>
    </row>
    <row r="12" spans="1:10" ht="18.600000000000001" customHeight="1" x14ac:dyDescent="0.25">
      <c r="A12" s="119"/>
      <c r="B12" s="12" t="s">
        <v>67</v>
      </c>
      <c r="C12" s="17" t="s">
        <v>14</v>
      </c>
      <c r="D12" s="60"/>
      <c r="E12" s="8"/>
    </row>
    <row r="13" spans="1:10" ht="18.600000000000001" customHeight="1" x14ac:dyDescent="0.25">
      <c r="A13" s="117" t="s">
        <v>40</v>
      </c>
      <c r="B13" s="77" t="s">
        <v>64</v>
      </c>
      <c r="C13" s="17" t="s">
        <v>14</v>
      </c>
      <c r="D13" s="60"/>
      <c r="E13" s="8"/>
      <c r="J13" s="11"/>
    </row>
    <row r="14" spans="1:10" ht="18.600000000000001" customHeight="1" x14ac:dyDescent="0.25">
      <c r="A14" s="118"/>
      <c r="B14" s="12" t="s">
        <v>62</v>
      </c>
      <c r="C14" s="17" t="s">
        <v>14</v>
      </c>
      <c r="D14" s="60"/>
      <c r="E14" s="8"/>
      <c r="J14" s="11"/>
    </row>
    <row r="15" spans="1:10" ht="18.600000000000001" customHeight="1" x14ac:dyDescent="0.25">
      <c r="A15" s="119"/>
      <c r="B15" s="12" t="s">
        <v>63</v>
      </c>
      <c r="C15" s="17" t="s">
        <v>14</v>
      </c>
      <c r="D15" s="60"/>
      <c r="E15" s="8"/>
      <c r="J15" s="11"/>
    </row>
    <row r="16" spans="1:10" ht="18.600000000000001" customHeight="1" x14ac:dyDescent="0.25">
      <c r="A16" s="117" t="s">
        <v>41</v>
      </c>
      <c r="B16" s="77" t="s">
        <v>64</v>
      </c>
      <c r="C16" s="17" t="s">
        <v>14</v>
      </c>
      <c r="D16" s="60"/>
      <c r="E16" s="8"/>
    </row>
    <row r="17" spans="1:5" ht="18.600000000000001" customHeight="1" x14ac:dyDescent="0.25">
      <c r="A17" s="118"/>
      <c r="B17" s="77" t="s">
        <v>62</v>
      </c>
      <c r="C17" s="17" t="s">
        <v>14</v>
      </c>
      <c r="D17" s="60"/>
      <c r="E17" s="8"/>
    </row>
    <row r="18" spans="1:5" ht="18.600000000000001" customHeight="1" x14ac:dyDescent="0.25">
      <c r="A18" s="119"/>
      <c r="B18" s="12" t="s">
        <v>63</v>
      </c>
      <c r="C18" s="17" t="s">
        <v>14</v>
      </c>
      <c r="D18" s="60"/>
      <c r="E18" s="8"/>
    </row>
    <row r="19" spans="1:5" ht="19.149999999999999" customHeight="1" x14ac:dyDescent="0.25">
      <c r="A19" s="117" t="s">
        <v>42</v>
      </c>
      <c r="B19" s="77" t="s">
        <v>64</v>
      </c>
      <c r="C19" s="17" t="s">
        <v>14</v>
      </c>
      <c r="D19" s="60"/>
      <c r="E19" s="8"/>
    </row>
    <row r="20" spans="1:5" ht="19.149999999999999" customHeight="1" x14ac:dyDescent="0.25">
      <c r="A20" s="118"/>
      <c r="B20" s="12" t="s">
        <v>62</v>
      </c>
      <c r="C20" s="17" t="s">
        <v>14</v>
      </c>
      <c r="D20" s="60"/>
      <c r="E20" s="8"/>
    </row>
    <row r="21" spans="1:5" ht="19.149999999999999" customHeight="1" x14ac:dyDescent="0.25">
      <c r="A21" s="119"/>
      <c r="B21" s="12" t="s">
        <v>63</v>
      </c>
      <c r="C21" s="17" t="s">
        <v>14</v>
      </c>
      <c r="D21" s="60"/>
      <c r="E21" s="8"/>
    </row>
    <row r="22" spans="1:5" ht="36.6" customHeight="1" x14ac:dyDescent="0.25">
      <c r="A22" s="32" t="s">
        <v>49</v>
      </c>
      <c r="B22" s="32"/>
      <c r="C22" s="120"/>
      <c r="D22" s="121"/>
      <c r="E22" s="8"/>
    </row>
    <row r="23" spans="1:5" ht="36.6" customHeight="1" x14ac:dyDescent="0.25">
      <c r="A23" s="30" t="s">
        <v>43</v>
      </c>
      <c r="B23" s="30"/>
      <c r="C23" s="122"/>
      <c r="D23" s="123"/>
      <c r="E23" s="8"/>
    </row>
    <row r="24" spans="1:5" ht="36.6" customHeight="1" x14ac:dyDescent="0.25">
      <c r="A24" s="124" t="s">
        <v>1</v>
      </c>
      <c r="B24" s="125"/>
      <c r="C24" s="16" t="s">
        <v>25</v>
      </c>
      <c r="D24" s="52" t="s">
        <v>16</v>
      </c>
      <c r="E24" s="8"/>
    </row>
    <row r="25" spans="1:5" ht="21" customHeight="1" x14ac:dyDescent="0.25">
      <c r="A25" s="102" t="s">
        <v>36</v>
      </c>
      <c r="B25" s="103"/>
      <c r="C25" s="19" t="s">
        <v>14</v>
      </c>
      <c r="D25" s="60"/>
      <c r="E25" s="8"/>
    </row>
    <row r="26" spans="1:5" ht="21" customHeight="1" x14ac:dyDescent="0.25">
      <c r="A26" s="102" t="s">
        <v>5</v>
      </c>
      <c r="B26" s="103"/>
      <c r="C26" s="19" t="s">
        <v>14</v>
      </c>
      <c r="D26" s="60"/>
      <c r="E26" s="8"/>
    </row>
    <row r="27" spans="1:5" ht="21" customHeight="1" x14ac:dyDescent="0.25">
      <c r="A27" s="102" t="s">
        <v>46</v>
      </c>
      <c r="B27" s="103"/>
      <c r="C27" s="19" t="s">
        <v>47</v>
      </c>
      <c r="D27" s="60"/>
    </row>
    <row r="28" spans="1:5" ht="21" customHeight="1" x14ac:dyDescent="0.25">
      <c r="A28" s="102" t="s">
        <v>35</v>
      </c>
      <c r="B28" s="103"/>
      <c r="C28" s="19" t="s">
        <v>47</v>
      </c>
      <c r="D28" s="60"/>
    </row>
    <row r="29" spans="1:5" ht="21" customHeight="1" x14ac:dyDescent="0.25">
      <c r="A29" s="102" t="s">
        <v>44</v>
      </c>
      <c r="B29" s="103"/>
      <c r="C29" s="19" t="s">
        <v>47</v>
      </c>
      <c r="D29" s="60"/>
    </row>
    <row r="30" spans="1:5" ht="21" customHeight="1" x14ac:dyDescent="0.25">
      <c r="A30" s="102" t="s">
        <v>50</v>
      </c>
      <c r="B30" s="103"/>
      <c r="C30" s="19" t="s">
        <v>25</v>
      </c>
      <c r="D30" s="60"/>
    </row>
    <row r="31" spans="1:5" ht="21" customHeight="1" x14ac:dyDescent="0.25">
      <c r="A31" s="102" t="s">
        <v>51</v>
      </c>
      <c r="B31" s="103"/>
      <c r="C31" s="19" t="s">
        <v>25</v>
      </c>
      <c r="D31" s="60"/>
    </row>
    <row r="32" spans="1:5" ht="21" customHeight="1" x14ac:dyDescent="0.25">
      <c r="A32" s="32" t="s">
        <v>69</v>
      </c>
      <c r="B32" s="32"/>
      <c r="C32" s="120"/>
      <c r="D32" s="121"/>
    </row>
    <row r="33" spans="1:5" ht="30" customHeight="1" x14ac:dyDescent="0.25">
      <c r="A33" s="30" t="s">
        <v>68</v>
      </c>
      <c r="B33" s="30"/>
      <c r="C33" s="122"/>
      <c r="D33" s="123"/>
    </row>
    <row r="34" spans="1:5" ht="21" customHeight="1" x14ac:dyDescent="0.25">
      <c r="A34" s="100" t="s">
        <v>70</v>
      </c>
      <c r="B34" s="101"/>
      <c r="C34" s="16" t="s">
        <v>25</v>
      </c>
      <c r="D34" s="52" t="s">
        <v>16</v>
      </c>
    </row>
    <row r="35" spans="1:5" ht="21" customHeight="1" x14ac:dyDescent="0.25">
      <c r="A35" s="78" t="s">
        <v>71</v>
      </c>
      <c r="B35" s="78"/>
      <c r="C35" s="17" t="s">
        <v>12</v>
      </c>
      <c r="D35" s="79"/>
    </row>
    <row r="36" spans="1:5" ht="21" customHeight="1" x14ac:dyDescent="0.25">
      <c r="A36" s="78" t="s">
        <v>72</v>
      </c>
      <c r="B36" s="78"/>
      <c r="C36" s="17" t="s">
        <v>12</v>
      </c>
      <c r="D36" s="79"/>
    </row>
    <row r="37" spans="1:5" ht="32.1" customHeight="1" x14ac:dyDescent="0.3">
      <c r="A37" s="69" t="s">
        <v>20</v>
      </c>
      <c r="B37" s="34"/>
      <c r="C37" s="35"/>
      <c r="D37" s="36"/>
    </row>
    <row r="38" spans="1:5" ht="39" customHeight="1" x14ac:dyDescent="0.25">
      <c r="A38" s="26" t="s">
        <v>30</v>
      </c>
      <c r="B38" s="26"/>
      <c r="C38" s="24"/>
      <c r="D38" s="25"/>
      <c r="E38" s="8"/>
    </row>
    <row r="39" spans="1:5" ht="30" customHeight="1" x14ac:dyDescent="0.25">
      <c r="A39" s="28" t="s">
        <v>29</v>
      </c>
      <c r="B39" s="28"/>
      <c r="C39" s="16" t="s">
        <v>25</v>
      </c>
      <c r="D39" s="52" t="s">
        <v>16</v>
      </c>
      <c r="E39" s="8"/>
    </row>
    <row r="40" spans="1:5" ht="21.6" customHeight="1" x14ac:dyDescent="0.25">
      <c r="A40" s="12" t="s">
        <v>37</v>
      </c>
      <c r="B40" s="12"/>
      <c r="C40" s="19" t="s">
        <v>14</v>
      </c>
      <c r="D40" s="60"/>
      <c r="E40" s="8"/>
    </row>
    <row r="41" spans="1:5" ht="21.6" customHeight="1" x14ac:dyDescent="0.25">
      <c r="A41" s="12" t="s">
        <v>17</v>
      </c>
      <c r="B41" s="12"/>
      <c r="C41" s="19" t="s">
        <v>14</v>
      </c>
      <c r="D41" s="60"/>
    </row>
    <row r="42" spans="1:5" ht="21.6" customHeight="1" x14ac:dyDescent="0.25">
      <c r="A42" s="12" t="s">
        <v>18</v>
      </c>
      <c r="B42" s="12"/>
      <c r="C42" s="19" t="s">
        <v>14</v>
      </c>
      <c r="D42" s="60"/>
    </row>
    <row r="43" spans="1:5" ht="21.6" customHeight="1" x14ac:dyDescent="0.25">
      <c r="A43" s="12" t="s">
        <v>3</v>
      </c>
      <c r="B43" s="12"/>
      <c r="C43" s="19" t="s">
        <v>14</v>
      </c>
      <c r="D43" s="60"/>
    </row>
    <row r="44" spans="1:5" ht="21.6" customHeight="1" x14ac:dyDescent="0.25">
      <c r="A44" s="9" t="s">
        <v>45</v>
      </c>
      <c r="B44" s="12"/>
      <c r="C44" s="19" t="s">
        <v>47</v>
      </c>
      <c r="D44" s="60"/>
    </row>
    <row r="45" spans="1:5" ht="21" customHeight="1" x14ac:dyDescent="0.25">
      <c r="A45" s="81" t="s">
        <v>80</v>
      </c>
      <c r="B45" s="12"/>
      <c r="C45" s="19" t="s">
        <v>14</v>
      </c>
      <c r="D45" s="60"/>
    </row>
    <row r="46" spans="1:5" ht="33" customHeight="1" x14ac:dyDescent="0.25">
      <c r="A46" s="81" t="s">
        <v>78</v>
      </c>
      <c r="B46" s="12"/>
      <c r="C46" s="19" t="s">
        <v>47</v>
      </c>
      <c r="D46" s="60"/>
    </row>
    <row r="47" spans="1:5" ht="21.6" customHeight="1" x14ac:dyDescent="0.25">
      <c r="A47" s="81" t="s">
        <v>79</v>
      </c>
      <c r="B47" s="12"/>
      <c r="C47" s="19" t="s">
        <v>14</v>
      </c>
      <c r="D47" s="60"/>
    </row>
    <row r="48" spans="1:5" ht="21.6" customHeight="1" x14ac:dyDescent="0.25">
      <c r="A48" s="77" t="s">
        <v>77</v>
      </c>
      <c r="B48" s="12"/>
      <c r="C48" s="19" t="s">
        <v>14</v>
      </c>
      <c r="D48" s="60"/>
      <c r="E48" s="8"/>
    </row>
    <row r="49" spans="1:5" ht="40.5" customHeight="1" x14ac:dyDescent="0.25">
      <c r="A49" s="32" t="s">
        <v>7</v>
      </c>
      <c r="B49" s="32"/>
      <c r="C49" s="35"/>
      <c r="D49" s="29"/>
      <c r="E49" s="8"/>
    </row>
    <row r="50" spans="1:5" ht="30" customHeight="1" x14ac:dyDescent="0.25">
      <c r="A50" s="26"/>
      <c r="B50" s="26"/>
      <c r="C50" s="24"/>
      <c r="D50" s="25"/>
      <c r="E50" s="8"/>
    </row>
    <row r="51" spans="1:5" ht="9" customHeight="1" x14ac:dyDescent="0.25">
      <c r="A51" s="104" t="s">
        <v>2</v>
      </c>
      <c r="B51" s="14"/>
      <c r="C51" s="106" t="s">
        <v>26</v>
      </c>
      <c r="D51" s="107" t="s">
        <v>27</v>
      </c>
    </row>
    <row r="52" spans="1:5" x14ac:dyDescent="0.25">
      <c r="A52" s="105"/>
      <c r="B52" s="67"/>
      <c r="C52" s="106"/>
      <c r="D52" s="107"/>
      <c r="E52" s="66"/>
    </row>
    <row r="53" spans="1:5" ht="21" customHeight="1" x14ac:dyDescent="0.25">
      <c r="A53" s="12" t="s">
        <v>4</v>
      </c>
      <c r="B53" s="12"/>
      <c r="C53" s="20" t="s">
        <v>19</v>
      </c>
      <c r="D53" s="75"/>
    </row>
    <row r="54" spans="1:5" x14ac:dyDescent="0.25">
      <c r="A54" s="3"/>
      <c r="B54" s="3"/>
    </row>
    <row r="55" spans="1:5" x14ac:dyDescent="0.25">
      <c r="A55" s="58" t="s">
        <v>31</v>
      </c>
      <c r="B55" s="58"/>
      <c r="C55" s="65"/>
      <c r="D55" s="66"/>
    </row>
  </sheetData>
  <mergeCells count="22">
    <mergeCell ref="A51:A52"/>
    <mergeCell ref="C51:C52"/>
    <mergeCell ref="D51:D52"/>
    <mergeCell ref="A1:D1"/>
    <mergeCell ref="A5:C5"/>
    <mergeCell ref="A4:C4"/>
    <mergeCell ref="A7:A9"/>
    <mergeCell ref="C22:D23"/>
    <mergeCell ref="A10:A12"/>
    <mergeCell ref="A13:A15"/>
    <mergeCell ref="A16:A18"/>
    <mergeCell ref="A19:A21"/>
    <mergeCell ref="C32:D33"/>
    <mergeCell ref="A24:B24"/>
    <mergeCell ref="A25:B25"/>
    <mergeCell ref="A26:B26"/>
    <mergeCell ref="A34:B34"/>
    <mergeCell ref="A27:B27"/>
    <mergeCell ref="A28:B28"/>
    <mergeCell ref="A29:B29"/>
    <mergeCell ref="A30:B30"/>
    <mergeCell ref="A31:B31"/>
  </mergeCells>
  <printOptions horizontalCentered="1" verticalCentered="1"/>
  <pageMargins left="0" right="0" top="0" bottom="0" header="0" footer="0"/>
  <pageSetup paperSize="8" scale="72" fitToHeight="2" orientation="portrait" r:id="rId1"/>
  <rowBreaks count="1" manualBreakCount="1">
    <brk id="38" max="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6"/>
  <sheetViews>
    <sheetView view="pageBreakPreview" zoomScale="70" zoomScaleNormal="70" zoomScaleSheetLayoutView="70" workbookViewId="0">
      <selection sqref="A1:F1"/>
    </sheetView>
  </sheetViews>
  <sheetFormatPr baseColWidth="10" defaultRowHeight="15" x14ac:dyDescent="0.25"/>
  <cols>
    <col min="1" max="1" width="62.28515625" customWidth="1"/>
    <col min="2" max="2" width="42.7109375" customWidth="1"/>
    <col min="3" max="3" width="23.42578125" customWidth="1"/>
    <col min="4" max="4" width="23.42578125" style="7" customWidth="1"/>
    <col min="5" max="5" width="21.7109375" customWidth="1"/>
    <col min="6" max="6" width="23.5703125" customWidth="1"/>
    <col min="7" max="7" width="14.7109375" style="10" customWidth="1"/>
    <col min="8" max="8" width="18.28515625" customWidth="1"/>
    <col min="10" max="10" width="29.42578125" customWidth="1"/>
  </cols>
  <sheetData>
    <row r="1" spans="1:6" ht="186.6" customHeight="1" x14ac:dyDescent="0.25">
      <c r="A1" s="108" t="s">
        <v>82</v>
      </c>
      <c r="B1" s="109"/>
      <c r="C1" s="126"/>
      <c r="D1" s="126"/>
      <c r="E1" s="126"/>
      <c r="F1" s="127"/>
    </row>
    <row r="2" spans="1:6" ht="30" customHeight="1" x14ac:dyDescent="0.35">
      <c r="A2" s="1"/>
      <c r="B2" s="1"/>
    </row>
    <row r="3" spans="1:6" ht="26.45" customHeight="1" x14ac:dyDescent="0.25">
      <c r="A3" s="18" t="s">
        <v>11</v>
      </c>
      <c r="B3" s="18"/>
      <c r="C3" s="18" t="s">
        <v>12</v>
      </c>
      <c r="D3" s="37" t="s">
        <v>13</v>
      </c>
      <c r="E3" s="18" t="s">
        <v>23</v>
      </c>
      <c r="F3" s="41" t="s">
        <v>24</v>
      </c>
    </row>
    <row r="4" spans="1:6" ht="26.45" customHeight="1" x14ac:dyDescent="0.3">
      <c r="A4" s="27" t="s">
        <v>6</v>
      </c>
      <c r="B4" s="27"/>
      <c r="C4" s="24"/>
      <c r="D4" s="38"/>
      <c r="E4" s="24"/>
      <c r="F4" s="24"/>
    </row>
    <row r="5" spans="1:6" ht="57.75" customHeight="1" x14ac:dyDescent="0.25">
      <c r="A5" s="53" t="s">
        <v>59</v>
      </c>
      <c r="B5" s="53"/>
      <c r="C5" s="24"/>
      <c r="D5" s="38"/>
      <c r="E5" s="24"/>
      <c r="F5" s="24"/>
    </row>
    <row r="6" spans="1:6" ht="26.45" customHeight="1" x14ac:dyDescent="0.25">
      <c r="A6" s="28" t="s">
        <v>38</v>
      </c>
      <c r="B6" s="28" t="s">
        <v>28</v>
      </c>
      <c r="C6" s="16" t="s">
        <v>25</v>
      </c>
      <c r="D6" s="14" t="s">
        <v>15</v>
      </c>
      <c r="E6" s="14" t="s">
        <v>21</v>
      </c>
      <c r="F6" s="14" t="s">
        <v>22</v>
      </c>
    </row>
    <row r="7" spans="1:6" ht="26.45" customHeight="1" x14ac:dyDescent="0.25">
      <c r="A7" s="117" t="s">
        <v>75</v>
      </c>
      <c r="B7" s="77" t="s">
        <v>64</v>
      </c>
      <c r="C7" s="17" t="s">
        <v>14</v>
      </c>
      <c r="D7" s="44">
        <f>BPU!D7</f>
        <v>0</v>
      </c>
      <c r="E7" s="42">
        <v>10</v>
      </c>
      <c r="F7" s="43">
        <f t="shared" ref="F7:F21" si="0">D7*E7</f>
        <v>0</v>
      </c>
    </row>
    <row r="8" spans="1:6" ht="26.45" customHeight="1" x14ac:dyDescent="0.25">
      <c r="A8" s="118"/>
      <c r="B8" s="12" t="s">
        <v>73</v>
      </c>
      <c r="C8" s="17" t="s">
        <v>14</v>
      </c>
      <c r="D8" s="44">
        <f>BPU!D8</f>
        <v>0</v>
      </c>
      <c r="E8" s="42">
        <v>10</v>
      </c>
      <c r="F8" s="43">
        <f t="shared" si="0"/>
        <v>0</v>
      </c>
    </row>
    <row r="9" spans="1:6" ht="26.45" customHeight="1" x14ac:dyDescent="0.25">
      <c r="A9" s="119"/>
      <c r="B9" s="12" t="s">
        <v>74</v>
      </c>
      <c r="C9" s="17" t="s">
        <v>14</v>
      </c>
      <c r="D9" s="44">
        <f>BPU!D9</f>
        <v>0</v>
      </c>
      <c r="E9" s="42">
        <v>10</v>
      </c>
      <c r="F9" s="43">
        <f t="shared" si="0"/>
        <v>0</v>
      </c>
    </row>
    <row r="10" spans="1:6" ht="26.45" customHeight="1" x14ac:dyDescent="0.25">
      <c r="A10" s="117" t="s">
        <v>39</v>
      </c>
      <c r="B10" s="77" t="s">
        <v>64</v>
      </c>
      <c r="C10" s="17" t="s">
        <v>14</v>
      </c>
      <c r="D10" s="44">
        <f>BPU!D10</f>
        <v>0</v>
      </c>
      <c r="E10" s="42">
        <v>5</v>
      </c>
      <c r="F10" s="43">
        <f t="shared" si="0"/>
        <v>0</v>
      </c>
    </row>
    <row r="11" spans="1:6" ht="26.45" customHeight="1" x14ac:dyDescent="0.25">
      <c r="A11" s="118"/>
      <c r="B11" s="12" t="s">
        <v>62</v>
      </c>
      <c r="C11" s="17" t="s">
        <v>14</v>
      </c>
      <c r="D11" s="44">
        <f>BPU!D11</f>
        <v>0</v>
      </c>
      <c r="E11" s="42">
        <v>5</v>
      </c>
      <c r="F11" s="43">
        <f t="shared" si="0"/>
        <v>0</v>
      </c>
    </row>
    <row r="12" spans="1:6" ht="26.45" customHeight="1" x14ac:dyDescent="0.25">
      <c r="A12" s="119"/>
      <c r="B12" s="12" t="s">
        <v>74</v>
      </c>
      <c r="C12" s="17" t="s">
        <v>14</v>
      </c>
      <c r="D12" s="44">
        <f>BPU!D12</f>
        <v>0</v>
      </c>
      <c r="E12" s="42">
        <v>5</v>
      </c>
      <c r="F12" s="43">
        <f t="shared" si="0"/>
        <v>0</v>
      </c>
    </row>
    <row r="13" spans="1:6" ht="26.45" customHeight="1" x14ac:dyDescent="0.25">
      <c r="A13" s="117" t="s">
        <v>40</v>
      </c>
      <c r="B13" s="12" t="s">
        <v>66</v>
      </c>
      <c r="C13" s="17" t="s">
        <v>14</v>
      </c>
      <c r="D13" s="44">
        <f>BPU!D13</f>
        <v>0</v>
      </c>
      <c r="E13" s="42">
        <v>5</v>
      </c>
      <c r="F13" s="43">
        <f t="shared" si="0"/>
        <v>0</v>
      </c>
    </row>
    <row r="14" spans="1:6" ht="26.45" customHeight="1" x14ac:dyDescent="0.25">
      <c r="A14" s="118"/>
      <c r="B14" s="12" t="s">
        <v>62</v>
      </c>
      <c r="C14" s="17" t="s">
        <v>14</v>
      </c>
      <c r="D14" s="44">
        <f>BPU!D14</f>
        <v>0</v>
      </c>
      <c r="E14" s="42">
        <v>5</v>
      </c>
      <c r="F14" s="43">
        <f t="shared" si="0"/>
        <v>0</v>
      </c>
    </row>
    <row r="15" spans="1:6" ht="26.45" customHeight="1" x14ac:dyDescent="0.25">
      <c r="A15" s="119"/>
      <c r="B15" s="12" t="s">
        <v>63</v>
      </c>
      <c r="C15" s="17" t="s">
        <v>14</v>
      </c>
      <c r="D15" s="44">
        <f>BPU!D15</f>
        <v>0</v>
      </c>
      <c r="E15" s="42">
        <v>5</v>
      </c>
      <c r="F15" s="43">
        <f t="shared" si="0"/>
        <v>0</v>
      </c>
    </row>
    <row r="16" spans="1:6" ht="26.45" customHeight="1" x14ac:dyDescent="0.25">
      <c r="A16" s="117" t="s">
        <v>41</v>
      </c>
      <c r="B16" s="77" t="s">
        <v>64</v>
      </c>
      <c r="C16" s="17" t="s">
        <v>14</v>
      </c>
      <c r="D16" s="44">
        <f>BPU!D16</f>
        <v>0</v>
      </c>
      <c r="E16" s="42">
        <v>5</v>
      </c>
      <c r="F16" s="43">
        <f t="shared" si="0"/>
        <v>0</v>
      </c>
    </row>
    <row r="17" spans="1:7" ht="26.45" customHeight="1" x14ac:dyDescent="0.25">
      <c r="A17" s="118"/>
      <c r="B17" s="12" t="s">
        <v>73</v>
      </c>
      <c r="C17" s="17" t="s">
        <v>14</v>
      </c>
      <c r="D17" s="44">
        <f>BPU!D17</f>
        <v>0</v>
      </c>
      <c r="E17" s="42">
        <v>5</v>
      </c>
      <c r="F17" s="43">
        <f t="shared" si="0"/>
        <v>0</v>
      </c>
    </row>
    <row r="18" spans="1:7" ht="26.45" customHeight="1" x14ac:dyDescent="0.25">
      <c r="A18" s="119"/>
      <c r="B18" s="12" t="s">
        <v>63</v>
      </c>
      <c r="C18" s="17" t="s">
        <v>14</v>
      </c>
      <c r="D18" s="44">
        <f>BPU!D18</f>
        <v>0</v>
      </c>
      <c r="E18" s="42">
        <v>5</v>
      </c>
      <c r="F18" s="43">
        <f t="shared" si="0"/>
        <v>0</v>
      </c>
    </row>
    <row r="19" spans="1:7" ht="26.45" customHeight="1" x14ac:dyDescent="0.25">
      <c r="A19" s="117" t="s">
        <v>42</v>
      </c>
      <c r="B19" s="77" t="s">
        <v>64</v>
      </c>
      <c r="C19" s="17" t="s">
        <v>14</v>
      </c>
      <c r="D19" s="44">
        <f>BPU!D19</f>
        <v>0</v>
      </c>
      <c r="E19" s="42">
        <v>5</v>
      </c>
      <c r="F19" s="43">
        <f t="shared" si="0"/>
        <v>0</v>
      </c>
    </row>
    <row r="20" spans="1:7" ht="26.45" customHeight="1" x14ac:dyDescent="0.25">
      <c r="A20" s="118"/>
      <c r="B20" s="12" t="s">
        <v>73</v>
      </c>
      <c r="C20" s="17" t="s">
        <v>14</v>
      </c>
      <c r="D20" s="44">
        <f>BPU!D20</f>
        <v>0</v>
      </c>
      <c r="E20" s="42">
        <v>5</v>
      </c>
      <c r="F20" s="43">
        <f t="shared" si="0"/>
        <v>0</v>
      </c>
    </row>
    <row r="21" spans="1:7" ht="26.45" customHeight="1" x14ac:dyDescent="0.25">
      <c r="A21" s="119"/>
      <c r="B21" s="12" t="s">
        <v>63</v>
      </c>
      <c r="C21" s="17" t="s">
        <v>14</v>
      </c>
      <c r="D21" s="44">
        <f>BPU!D21</f>
        <v>0</v>
      </c>
      <c r="E21" s="42">
        <v>5</v>
      </c>
      <c r="F21" s="43">
        <f t="shared" si="0"/>
        <v>0</v>
      </c>
    </row>
    <row r="22" spans="1:7" ht="26.45" customHeight="1" x14ac:dyDescent="0.25">
      <c r="A22" s="32" t="s">
        <v>49</v>
      </c>
      <c r="B22" s="32"/>
      <c r="C22" s="33"/>
      <c r="D22" s="39"/>
      <c r="E22" s="45"/>
      <c r="F22" s="46"/>
    </row>
    <row r="23" spans="1:7" ht="26.45" customHeight="1" x14ac:dyDescent="0.25">
      <c r="A23" s="30" t="s">
        <v>10</v>
      </c>
      <c r="B23" s="30"/>
      <c r="C23" s="31"/>
      <c r="D23" s="40"/>
      <c r="E23" s="47"/>
      <c r="F23" s="48"/>
    </row>
    <row r="24" spans="1:7" ht="26.45" customHeight="1" x14ac:dyDescent="0.25">
      <c r="A24" s="16" t="s">
        <v>1</v>
      </c>
      <c r="B24" s="28" t="s">
        <v>28</v>
      </c>
      <c r="C24" s="16" t="s">
        <v>25</v>
      </c>
      <c r="D24" s="21" t="s">
        <v>16</v>
      </c>
      <c r="E24" s="14" t="s">
        <v>53</v>
      </c>
      <c r="F24" s="14" t="s">
        <v>22</v>
      </c>
    </row>
    <row r="25" spans="1:7" ht="26.45" customHeight="1" x14ac:dyDescent="0.25">
      <c r="A25" s="12" t="s">
        <v>36</v>
      </c>
      <c r="B25" s="9" t="s">
        <v>48</v>
      </c>
      <c r="C25" s="17" t="s">
        <v>14</v>
      </c>
      <c r="D25" s="44">
        <f>BPU!D25</f>
        <v>0</v>
      </c>
      <c r="E25" s="42">
        <v>20</v>
      </c>
      <c r="F25" s="43">
        <f t="shared" ref="F25:F31" si="1">D25*E25</f>
        <v>0</v>
      </c>
    </row>
    <row r="26" spans="1:7" ht="26.45" customHeight="1" x14ac:dyDescent="0.25">
      <c r="A26" s="9" t="s">
        <v>5</v>
      </c>
      <c r="B26" s="9" t="s">
        <v>48</v>
      </c>
      <c r="C26" s="17" t="s">
        <v>14</v>
      </c>
      <c r="D26" s="44">
        <f>BPU!D26</f>
        <v>0</v>
      </c>
      <c r="E26" s="42">
        <v>10</v>
      </c>
      <c r="F26" s="43">
        <f t="shared" si="1"/>
        <v>0</v>
      </c>
    </row>
    <row r="27" spans="1:7" ht="26.45" customHeight="1" x14ac:dyDescent="0.25">
      <c r="A27" s="9" t="s">
        <v>46</v>
      </c>
      <c r="B27" s="9" t="s">
        <v>48</v>
      </c>
      <c r="C27" s="19" t="s">
        <v>47</v>
      </c>
      <c r="D27" s="44">
        <f>BPU!D27</f>
        <v>0</v>
      </c>
      <c r="E27" s="42">
        <v>6</v>
      </c>
      <c r="F27" s="43">
        <f t="shared" si="1"/>
        <v>0</v>
      </c>
    </row>
    <row r="28" spans="1:7" ht="26.45" customHeight="1" x14ac:dyDescent="0.25">
      <c r="A28" s="9" t="s">
        <v>35</v>
      </c>
      <c r="B28" s="9" t="s">
        <v>48</v>
      </c>
      <c r="C28" s="19" t="s">
        <v>47</v>
      </c>
      <c r="D28" s="44">
        <f>BPU!D28</f>
        <v>0</v>
      </c>
      <c r="E28" s="42">
        <v>6</v>
      </c>
      <c r="F28" s="43">
        <f t="shared" si="1"/>
        <v>0</v>
      </c>
    </row>
    <row r="29" spans="1:7" ht="26.45" customHeight="1" x14ac:dyDescent="0.25">
      <c r="A29" s="12" t="s">
        <v>44</v>
      </c>
      <c r="B29" s="9" t="s">
        <v>48</v>
      </c>
      <c r="C29" s="19" t="s">
        <v>47</v>
      </c>
      <c r="D29" s="44">
        <f>BPU!D29</f>
        <v>0</v>
      </c>
      <c r="E29" s="42">
        <v>6</v>
      </c>
      <c r="F29" s="43">
        <f t="shared" si="1"/>
        <v>0</v>
      </c>
    </row>
    <row r="30" spans="1:7" ht="26.45" customHeight="1" x14ac:dyDescent="0.25">
      <c r="A30" s="9" t="s">
        <v>50</v>
      </c>
      <c r="B30" s="9" t="s">
        <v>48</v>
      </c>
      <c r="C30" s="19" t="s">
        <v>52</v>
      </c>
      <c r="D30" s="44">
        <f>BPU!D30</f>
        <v>0</v>
      </c>
      <c r="E30" s="42">
        <v>5</v>
      </c>
      <c r="F30" s="43">
        <f t="shared" si="1"/>
        <v>0</v>
      </c>
    </row>
    <row r="31" spans="1:7" ht="26.45" customHeight="1" x14ac:dyDescent="0.25">
      <c r="A31" s="9" t="s">
        <v>51</v>
      </c>
      <c r="B31" s="9" t="s">
        <v>48</v>
      </c>
      <c r="C31" s="19" t="s">
        <v>52</v>
      </c>
      <c r="D31" s="44">
        <f>BPU!D31</f>
        <v>0</v>
      </c>
      <c r="E31" s="42">
        <v>5</v>
      </c>
      <c r="F31" s="43">
        <f t="shared" si="1"/>
        <v>0</v>
      </c>
      <c r="G31" s="61"/>
    </row>
    <row r="32" spans="1:7" ht="26.45" customHeight="1" x14ac:dyDescent="0.25">
      <c r="A32" s="32" t="s">
        <v>69</v>
      </c>
      <c r="B32" s="32"/>
      <c r="C32" s="33"/>
      <c r="D32" s="39"/>
      <c r="E32" s="45"/>
      <c r="F32" s="46"/>
      <c r="G32" s="61"/>
    </row>
    <row r="33" spans="1:7" ht="26.45" customHeight="1" x14ac:dyDescent="0.25">
      <c r="A33" s="30" t="s">
        <v>68</v>
      </c>
      <c r="B33" s="30"/>
      <c r="C33" s="31"/>
      <c r="D33" s="40"/>
      <c r="E33" s="47"/>
      <c r="F33" s="48"/>
    </row>
    <row r="34" spans="1:7" ht="26.45" customHeight="1" x14ac:dyDescent="0.25">
      <c r="A34" s="16" t="s">
        <v>1</v>
      </c>
      <c r="B34" s="28" t="s">
        <v>28</v>
      </c>
      <c r="C34" s="16" t="s">
        <v>25</v>
      </c>
      <c r="D34" s="21" t="s">
        <v>16</v>
      </c>
      <c r="E34" s="14" t="s">
        <v>53</v>
      </c>
      <c r="F34" s="14" t="s">
        <v>22</v>
      </c>
    </row>
    <row r="35" spans="1:7" ht="26.45" customHeight="1" x14ac:dyDescent="0.25">
      <c r="A35" s="78" t="s">
        <v>71</v>
      </c>
      <c r="B35" s="9" t="s">
        <v>48</v>
      </c>
      <c r="C35" s="19" t="s">
        <v>52</v>
      </c>
      <c r="D35" s="44">
        <f>BPU!D35</f>
        <v>0</v>
      </c>
      <c r="E35" s="80">
        <v>8</v>
      </c>
      <c r="F35" s="43">
        <f t="shared" ref="F35:F36" si="2">D35*E35</f>
        <v>0</v>
      </c>
    </row>
    <row r="36" spans="1:7" ht="26.45" customHeight="1" x14ac:dyDescent="0.25">
      <c r="A36" s="78" t="s">
        <v>72</v>
      </c>
      <c r="B36" s="9" t="s">
        <v>48</v>
      </c>
      <c r="C36" s="19" t="s">
        <v>52</v>
      </c>
      <c r="D36" s="44">
        <f>BPU!D36</f>
        <v>0</v>
      </c>
      <c r="E36" s="80">
        <v>4</v>
      </c>
      <c r="F36" s="43">
        <f t="shared" si="2"/>
        <v>0</v>
      </c>
    </row>
    <row r="37" spans="1:7" ht="26.45" customHeight="1" x14ac:dyDescent="0.3">
      <c r="A37" s="34" t="s">
        <v>20</v>
      </c>
      <c r="B37" s="34"/>
      <c r="C37" s="35"/>
      <c r="D37" s="39"/>
      <c r="E37" s="35"/>
      <c r="F37" s="46"/>
    </row>
    <row r="38" spans="1:7" ht="26.45" customHeight="1" x14ac:dyDescent="0.25">
      <c r="A38" s="26" t="s">
        <v>43</v>
      </c>
      <c r="B38" s="53"/>
      <c r="C38" s="24"/>
      <c r="D38" s="38"/>
      <c r="E38" s="24"/>
      <c r="F38" s="49"/>
    </row>
    <row r="39" spans="1:7" ht="73.5" customHeight="1" x14ac:dyDescent="0.25">
      <c r="A39" s="16" t="s">
        <v>0</v>
      </c>
      <c r="B39" s="28" t="s">
        <v>28</v>
      </c>
      <c r="C39" s="16" t="s">
        <v>25</v>
      </c>
      <c r="D39" s="21" t="s">
        <v>16</v>
      </c>
      <c r="E39" s="14" t="s">
        <v>81</v>
      </c>
      <c r="F39" s="14" t="s">
        <v>22</v>
      </c>
    </row>
    <row r="40" spans="1:7" ht="26.45" customHeight="1" x14ac:dyDescent="0.25">
      <c r="A40" s="12" t="s">
        <v>37</v>
      </c>
      <c r="B40" s="9" t="s">
        <v>48</v>
      </c>
      <c r="C40" s="17" t="s">
        <v>14</v>
      </c>
      <c r="D40" s="44">
        <f>BPU!D40</f>
        <v>0</v>
      </c>
      <c r="E40" s="42">
        <v>20</v>
      </c>
      <c r="F40" s="43">
        <f>D40*E40</f>
        <v>0</v>
      </c>
      <c r="G40" s="61"/>
    </row>
    <row r="41" spans="1:7" ht="26.45" customHeight="1" x14ac:dyDescent="0.25">
      <c r="A41" s="12" t="s">
        <v>17</v>
      </c>
      <c r="B41" s="9" t="s">
        <v>48</v>
      </c>
      <c r="C41" s="17" t="s">
        <v>14</v>
      </c>
      <c r="D41" s="44">
        <f>BPU!D41</f>
        <v>0</v>
      </c>
      <c r="E41" s="42">
        <v>20</v>
      </c>
      <c r="F41" s="43">
        <f>D41*E41</f>
        <v>0</v>
      </c>
      <c r="G41" s="61"/>
    </row>
    <row r="42" spans="1:7" x14ac:dyDescent="0.25">
      <c r="A42" s="12" t="s">
        <v>18</v>
      </c>
      <c r="B42" s="9" t="s">
        <v>48</v>
      </c>
      <c r="C42" s="17" t="s">
        <v>14</v>
      </c>
      <c r="D42" s="44">
        <f>BPU!D42</f>
        <v>0</v>
      </c>
      <c r="E42" s="42">
        <v>20</v>
      </c>
      <c r="F42" s="43">
        <f>D42*E42</f>
        <v>0</v>
      </c>
    </row>
    <row r="43" spans="1:7" x14ac:dyDescent="0.25">
      <c r="A43" s="12" t="s">
        <v>3</v>
      </c>
      <c r="B43" s="9" t="s">
        <v>48</v>
      </c>
      <c r="C43" s="17" t="s">
        <v>14</v>
      </c>
      <c r="D43" s="44">
        <f>BPU!D43</f>
        <v>0</v>
      </c>
      <c r="E43" s="42">
        <v>20</v>
      </c>
      <c r="F43" s="43">
        <f>D43*E43</f>
        <v>0</v>
      </c>
    </row>
    <row r="44" spans="1:7" x14ac:dyDescent="0.25">
      <c r="A44" s="9" t="s">
        <v>45</v>
      </c>
      <c r="B44" s="9" t="s">
        <v>48</v>
      </c>
      <c r="C44" s="19" t="s">
        <v>47</v>
      </c>
      <c r="D44" s="44">
        <f>BPU!D44</f>
        <v>0</v>
      </c>
      <c r="E44" s="42">
        <v>12</v>
      </c>
      <c r="F44" s="43">
        <f t="shared" ref="F44:F47" si="3">D44*E44</f>
        <v>0</v>
      </c>
    </row>
    <row r="45" spans="1:7" ht="24" customHeight="1" x14ac:dyDescent="0.25">
      <c r="A45" s="81" t="s">
        <v>80</v>
      </c>
      <c r="B45" s="9" t="s">
        <v>48</v>
      </c>
      <c r="C45" s="17" t="s">
        <v>14</v>
      </c>
      <c r="D45" s="44">
        <f>BPU!D45</f>
        <v>0</v>
      </c>
      <c r="E45" s="42">
        <v>21</v>
      </c>
      <c r="F45" s="43">
        <f t="shared" si="3"/>
        <v>0</v>
      </c>
    </row>
    <row r="46" spans="1:7" ht="30.75" customHeight="1" x14ac:dyDescent="0.25">
      <c r="A46" s="81" t="s">
        <v>78</v>
      </c>
      <c r="B46" s="9" t="s">
        <v>48</v>
      </c>
      <c r="C46" s="19" t="s">
        <v>47</v>
      </c>
      <c r="D46" s="44">
        <f>BPU!D46</f>
        <v>0</v>
      </c>
      <c r="E46" s="42">
        <v>3</v>
      </c>
      <c r="F46" s="43">
        <f t="shared" si="3"/>
        <v>0</v>
      </c>
    </row>
    <row r="47" spans="1:7" ht="23.25" customHeight="1" x14ac:dyDescent="0.25">
      <c r="A47" s="81" t="s">
        <v>79</v>
      </c>
      <c r="B47" s="9" t="s">
        <v>48</v>
      </c>
      <c r="C47" s="17" t="s">
        <v>14</v>
      </c>
      <c r="D47" s="44">
        <f>BPU!D47</f>
        <v>0</v>
      </c>
      <c r="E47" s="42">
        <v>70</v>
      </c>
      <c r="F47" s="43">
        <f t="shared" si="3"/>
        <v>0</v>
      </c>
    </row>
    <row r="48" spans="1:7" ht="30" customHeight="1" thickBot="1" x14ac:dyDescent="0.3">
      <c r="A48" s="77" t="s">
        <v>77</v>
      </c>
      <c r="B48" s="9" t="s">
        <v>48</v>
      </c>
      <c r="C48" s="17" t="s">
        <v>14</v>
      </c>
      <c r="D48" s="44">
        <f>BPU!D48</f>
        <v>0</v>
      </c>
      <c r="E48" s="42">
        <v>42</v>
      </c>
      <c r="F48" s="43">
        <f t="shared" ref="F48" si="4">D48*E48</f>
        <v>0</v>
      </c>
    </row>
    <row r="49" spans="1:6" ht="24" thickBot="1" x14ac:dyDescent="0.4">
      <c r="A49" s="55"/>
      <c r="B49" s="55"/>
      <c r="C49" s="54"/>
      <c r="D49" s="59"/>
      <c r="E49" s="56" t="s">
        <v>32</v>
      </c>
      <c r="F49" s="50">
        <f>SUM(F40:F48)+SUM(F35:F36)+SUM(F25:F31)+SUM(F7:F21)</f>
        <v>0</v>
      </c>
    </row>
    <row r="66" spans="6:6" x14ac:dyDescent="0.25">
      <c r="F66" s="76"/>
    </row>
  </sheetData>
  <mergeCells count="6">
    <mergeCell ref="A19:A21"/>
    <mergeCell ref="A1:F1"/>
    <mergeCell ref="A7:A9"/>
    <mergeCell ref="A10:A12"/>
    <mergeCell ref="A13:A15"/>
    <mergeCell ref="A16:A18"/>
  </mergeCells>
  <printOptions horizontalCentered="1" verticalCentered="1"/>
  <pageMargins left="0" right="0" top="0" bottom="0" header="0" footer="0"/>
  <pageSetup paperSize="8" scale="72"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FD024C4560B6B4A8079DD8D732C7E64" ma:contentTypeVersion="5" ma:contentTypeDescription="Crée un document." ma:contentTypeScope="" ma:versionID="2d936678a598b4ceeb94b12063c07db5">
  <xsd:schema xmlns:xsd="http://www.w3.org/2001/XMLSchema" xmlns:xs="http://www.w3.org/2001/XMLSchema" xmlns:p="http://schemas.microsoft.com/office/2006/metadata/properties" xmlns:ns3="0d01140f-07ae-4e16-b620-5be3686be3b1" xmlns:ns4="e3ffd3e4-e966-44b0-b09d-02c8bc757e57" targetNamespace="http://schemas.microsoft.com/office/2006/metadata/properties" ma:root="true" ma:fieldsID="3c35c43e4a3e19813f697346f3878b0e" ns3:_="" ns4:_="">
    <xsd:import namespace="0d01140f-07ae-4e16-b620-5be3686be3b1"/>
    <xsd:import namespace="e3ffd3e4-e966-44b0-b09d-02c8bc757e5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01140f-07ae-4e16-b620-5be3686be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ffd3e4-e966-44b0-b09d-02c8bc757e5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FFF132-D426-4CE7-A5C6-7ABF34479C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01140f-07ae-4e16-b620-5be3686be3b1"/>
    <ds:schemaRef ds:uri="e3ffd3e4-e966-44b0-b09d-02c8bc757e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65A8290-04D6-409A-8D9D-BBFD4265537B}">
  <ds:schemaRefs>
    <ds:schemaRef ds:uri="http://schemas.microsoft.com/sharepoint/v3/contenttype/forms"/>
  </ds:schemaRefs>
</ds:datastoreItem>
</file>

<file path=customXml/itemProps3.xml><?xml version="1.0" encoding="utf-8"?>
<ds:datastoreItem xmlns:ds="http://schemas.openxmlformats.org/officeDocument/2006/customXml" ds:itemID="{E9A26426-816D-4F12-9C31-B6276524DE68}">
  <ds:schemaRefs>
    <ds:schemaRef ds:uri="http://purl.org/dc/elements/1.1/"/>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purl.org/dc/terms/"/>
    <ds:schemaRef ds:uri="e3ffd3e4-e966-44b0-b09d-02c8bc757e57"/>
    <ds:schemaRef ds:uri="0d01140f-07ae-4e16-b620-5be3686be3b1"/>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DPFA</vt:lpstr>
      <vt:lpstr>BPU</vt:lpstr>
      <vt:lpstr>DQE</vt:lpstr>
      <vt:lpstr>DPFA!_Toc192648755</vt:lpstr>
      <vt:lpstr>BPU!_Toc192648756</vt:lpstr>
      <vt:lpstr>DQE!_Toc192648756</vt:lpstr>
      <vt:lpstr>BPU!Zone_d_impression</vt:lpstr>
      <vt:lpstr>DPFA!Zone_d_impression</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2025-04-07T08:20:21Z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0x010100CFD024C4560B6B4A8079DD8D732C7E64</vt:lpwstr>
  </property>
</Properties>
</file>