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lsa\dfs\DCP\7-DOSSIER DE CONSULTATION\2025\49-2024 psi four main\I PHASE DE PREPARATION\I 2 DCE\2- DCE definitif en word\dce\"/>
    </mc:Choice>
  </mc:AlternateContent>
  <xr:revisionPtr revIDLastSave="0" documentId="8_{074BA338-E9BA-4725-9FD5-C34E13FC5AE7}" xr6:coauthVersionLast="47" xr6:coauthVersionMax="47" xr10:uidLastSave="{00000000-0000-0000-0000-000000000000}"/>
  <bookViews>
    <workbookView xWindow="-120" yWindow="-120" windowWidth="29040" windowHeight="15720" xr2:uid="{F56AEFA5-5796-45D9-880D-1771B8C75DCB}"/>
  </bookViews>
  <sheets>
    <sheet name="Liste Matériels -MTN Prev" sheetId="1" r:id="rId1"/>
  </sheets>
  <definedNames>
    <definedName name="_xlnm._FilterDatabase" localSheetId="0" hidden="1">'Liste Matériels -MTN Prev'!$A$7:$I$56</definedName>
    <definedName name="_xlnm.Print_Titles" localSheetId="0">'Liste Matériels -MTN Prev'!$3:$7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6" i="1" l="1"/>
</calcChain>
</file>

<file path=xl/sharedStrings.xml><?xml version="1.0" encoding="utf-8"?>
<sst xmlns="http://schemas.openxmlformats.org/spreadsheetml/2006/main" count="265" uniqueCount="143">
  <si>
    <t>AMU  DEPIL PSI</t>
  </si>
  <si>
    <t>BP du LOT 1</t>
  </si>
  <si>
    <t>ATELIERS</t>
  </si>
  <si>
    <t>Date d'arrivée du matériel</t>
  </si>
  <si>
    <t>Fonction du Matériel</t>
  </si>
  <si>
    <t>Modèle du Matériel</t>
  </si>
  <si>
    <t xml:space="preserve">Références </t>
  </si>
  <si>
    <t>N° Série</t>
  </si>
  <si>
    <t>Maintenance préventive</t>
  </si>
  <si>
    <t>Montant annuel forfaitaire HT</t>
  </si>
  <si>
    <t>Montant annuel forfaitaire TTC</t>
  </si>
  <si>
    <t>Aix</t>
  </si>
  <si>
    <t>Assembleuse/Piqueuse</t>
  </si>
  <si>
    <t>PLOCMATIC</t>
  </si>
  <si>
    <t>VF 1008/BM2000S/FTR2000</t>
  </si>
  <si>
    <t>LO18A00267</t>
  </si>
  <si>
    <t>1 visite / an</t>
  </si>
  <si>
    <t>Coupeuse de carte</t>
  </si>
  <si>
    <t>VERSATRIM</t>
  </si>
  <si>
    <t>UCHIDA</t>
  </si>
  <si>
    <t>BE10068</t>
  </si>
  <si>
    <t>Coupeuse</t>
  </si>
  <si>
    <t>PRO DE PLANS</t>
  </si>
  <si>
    <t>POWER TRIM PL250NEOLT</t>
  </si>
  <si>
    <t>Emballeuse</t>
  </si>
  <si>
    <t>BIDIPACK 4255</t>
  </si>
  <si>
    <t>S10173681</t>
  </si>
  <si>
    <t>Table de lamination</t>
  </si>
  <si>
    <t xml:space="preserve">Rollsroller Signature </t>
  </si>
  <si>
    <t>300/147S</t>
  </si>
  <si>
    <t>Massicot</t>
  </si>
  <si>
    <t>POLAR</t>
  </si>
  <si>
    <t>TYPE 78 XS</t>
  </si>
  <si>
    <t>4 visites / an</t>
  </si>
  <si>
    <t>Oeilleteuse Electrique</t>
  </si>
  <si>
    <t>METAL WORK PNEUMATIC</t>
  </si>
  <si>
    <t>120LA2P025AP</t>
  </si>
  <si>
    <t>Antérieur à 2012</t>
  </si>
  <si>
    <t>Oeilleteuse Manuelle</t>
  </si>
  <si>
    <t>Plzstgrommet.com</t>
  </si>
  <si>
    <t>Piqueuse à fil</t>
  </si>
  <si>
    <t>SUPRA</t>
  </si>
  <si>
    <t>ZD2SARA</t>
  </si>
  <si>
    <t>2094 INTROMA</t>
  </si>
  <si>
    <t>Presse à Œillets + compresseur</t>
  </si>
  <si>
    <t>120LA2PO25AP</t>
  </si>
  <si>
    <t>Relieur</t>
  </si>
  <si>
    <t>COMBIND GBC EPK - 21 (reliures plastiques)</t>
  </si>
  <si>
    <t>C800PRO</t>
  </si>
  <si>
    <t>WE01202P</t>
  </si>
  <si>
    <t>Thermorelieur</t>
  </si>
  <si>
    <t>FASTBACK FB20</t>
  </si>
  <si>
    <t>RENZ (reliures matalliques)</t>
  </si>
  <si>
    <t xml:space="preserve">SRW 360 </t>
  </si>
  <si>
    <t>Raineuse</t>
  </si>
  <si>
    <t>DUPLO DC 446</t>
  </si>
  <si>
    <t>Thermorelieur + compresseur</t>
  </si>
  <si>
    <t>BINDMASTER  II EVA</t>
  </si>
  <si>
    <t>SV700</t>
  </si>
  <si>
    <t>1A758</t>
  </si>
  <si>
    <t>2 visites / an</t>
  </si>
  <si>
    <t>Transpalette Electrique</t>
  </si>
  <si>
    <t>Fenwick Type T16</t>
  </si>
  <si>
    <t>11520000000-05</t>
  </si>
  <si>
    <t>Gerbeur éléctrique</t>
  </si>
  <si>
    <t>SECL1016N</t>
  </si>
  <si>
    <t>J-18111379-1/058</t>
  </si>
  <si>
    <t>Plieuse</t>
  </si>
  <si>
    <t>DUPLO DF1300L</t>
  </si>
  <si>
    <t>DF1300L</t>
  </si>
  <si>
    <t>Transpalette manuel petit format</t>
  </si>
  <si>
    <t>Pelliculeuse</t>
  </si>
  <si>
    <t>Pelliculeuse GMP 380</t>
  </si>
  <si>
    <t>QTOPIC-380 AUTO</t>
  </si>
  <si>
    <t>FD00394K</t>
  </si>
  <si>
    <t>Etoile</t>
  </si>
  <si>
    <t>Electreo Power Trim</t>
  </si>
  <si>
    <t>EPT 210</t>
  </si>
  <si>
    <t>VERSATIM</t>
  </si>
  <si>
    <t>BE 30046</t>
  </si>
  <si>
    <t>Laminateur</t>
  </si>
  <si>
    <t>LP-1528</t>
  </si>
  <si>
    <t>DIBIPACK 4255 STX</t>
  </si>
  <si>
    <t>IDEAL</t>
  </si>
  <si>
    <t>TYPE 7260</t>
  </si>
  <si>
    <t>SERT 2000</t>
  </si>
  <si>
    <t>ISO 15552</t>
  </si>
  <si>
    <t>Perforelieur electrique</t>
  </si>
  <si>
    <t>YOSAN COMBO 3541</t>
  </si>
  <si>
    <t>CWP</t>
  </si>
  <si>
    <t>Plastifieuse à pochette</t>
  </si>
  <si>
    <t xml:space="preserve">GBC 3500 Pro Séries </t>
  </si>
  <si>
    <t>BL00286G</t>
  </si>
  <si>
    <t>DUPLO DC446</t>
  </si>
  <si>
    <t>FASTBACK</t>
  </si>
  <si>
    <t>FB 20</t>
  </si>
  <si>
    <t>BINDMASTER</t>
  </si>
  <si>
    <t>1A7275</t>
  </si>
  <si>
    <t>Presse à chaud pneumatique double plateau</t>
  </si>
  <si>
    <t>Secabo TPD7</t>
  </si>
  <si>
    <t>Transpalette manuel</t>
  </si>
  <si>
    <t>Transpalette SK 10 ac</t>
  </si>
  <si>
    <t>STACKY10S16</t>
  </si>
  <si>
    <t>192111K</t>
  </si>
  <si>
    <t>Gerbeur</t>
  </si>
  <si>
    <t>Gerbeur electrique</t>
  </si>
  <si>
    <t>Centre</t>
  </si>
  <si>
    <t>DEM</t>
  </si>
  <si>
    <t>SP 4521MVRE H22E</t>
  </si>
  <si>
    <t>H22E</t>
  </si>
  <si>
    <t>Destructeur</t>
  </si>
  <si>
    <t>4107C</t>
  </si>
  <si>
    <t>FELLOWES</t>
  </si>
  <si>
    <t>POWERSHRED</t>
  </si>
  <si>
    <t>MANUELLE</t>
  </si>
  <si>
    <t>MASSICOT MOHR 56 ECO neuf</t>
  </si>
  <si>
    <t>AR022727</t>
  </si>
  <si>
    <t>Gerbeur semi électrique</t>
  </si>
  <si>
    <t>SHL080</t>
  </si>
  <si>
    <t>Plastifieuse</t>
  </si>
  <si>
    <t>JUPITER FELLOWES</t>
  </si>
  <si>
    <t>120103VC008304</t>
  </si>
  <si>
    <t>CRC57018</t>
  </si>
  <si>
    <t>Type FB 15</t>
  </si>
  <si>
    <t>2.IBICO</t>
  </si>
  <si>
    <t>346CH8038</t>
  </si>
  <si>
    <t>IBIMATIC</t>
  </si>
  <si>
    <t>Transpalette</t>
  </si>
  <si>
    <t>Transpalette GS 2000 kg</t>
  </si>
  <si>
    <t>Fournitures générales suivantes comprises  : visserie, graisse, lubrifiant, huile, huile hydraulique, joints divers, produits d’entretien et de nettoyage pour carter et pièces en mouvement</t>
  </si>
  <si>
    <r>
      <rPr>
        <b/>
        <sz val="16"/>
        <color rgb="FFFF33CC"/>
        <rFont val="Calibri"/>
        <family val="2"/>
        <scheme val="minor"/>
      </rPr>
      <t xml:space="preserve">Annexe 1 </t>
    </r>
    <r>
      <rPr>
        <b/>
        <sz val="16"/>
        <color rgb="FFFF0000"/>
        <rFont val="Calibri"/>
        <family val="2"/>
        <scheme val="minor"/>
      </rPr>
      <t xml:space="preserve">AE </t>
    </r>
    <r>
      <rPr>
        <b/>
        <sz val="16"/>
        <color rgb="FFFF33CC"/>
        <rFont val="Calibri"/>
        <family val="2"/>
        <scheme val="minor"/>
      </rPr>
      <t>Maintenance Préventive des matériels par atelier</t>
    </r>
    <r>
      <rPr>
        <b/>
        <sz val="16"/>
        <color theme="1"/>
        <rFont val="Calibri"/>
        <family val="2"/>
        <scheme val="minor"/>
      </rPr>
      <t xml:space="preserve">
BORDEREAU DES PRIX UNITAIRES (B.P) LOT 1 </t>
    </r>
  </si>
  <si>
    <t>Machine à floquer</t>
  </si>
  <si>
    <t>PRESSE HYDRAULIQUE</t>
  </si>
  <si>
    <t>900034010401002</t>
  </si>
  <si>
    <t>Plotter</t>
  </si>
  <si>
    <t>GRAPHTEC</t>
  </si>
  <si>
    <t>CE6000-60</t>
  </si>
  <si>
    <t>E701104873</t>
  </si>
  <si>
    <t>Presse à casquette</t>
  </si>
  <si>
    <t>SECABO</t>
  </si>
  <si>
    <t>Machine impression textile</t>
  </si>
  <si>
    <t>OKI 8432 WT</t>
  </si>
  <si>
    <t>N35100B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</si>
</sst>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mmm\-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33CC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2" borderId="0" xfId="0" applyFont="1" applyFill="1"/>
    <xf numFmtId="0" fontId="3" fillId="3" borderId="9" xfId="0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14" fontId="4" fillId="5" borderId="10" xfId="0" applyNumberFormat="1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4" fontId="3" fillId="5" borderId="10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14" fontId="4" fillId="6" borderId="10" xfId="0" applyNumberFormat="1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2" fontId="3" fillId="6" borderId="10" xfId="0" applyNumberFormat="1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14" fontId="3" fillId="7" borderId="10" xfId="0" applyNumberFormat="1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2" fontId="3" fillId="7" borderId="10" xfId="0" applyNumberFormat="1" applyFont="1" applyFill="1" applyBorder="1" applyAlignment="1">
      <alignment horizontal="center" vertical="center"/>
    </xf>
    <xf numFmtId="14" fontId="4" fillId="7" borderId="10" xfId="0" applyNumberFormat="1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2" fontId="3" fillId="8" borderId="10" xfId="0" applyNumberFormat="1" applyFont="1" applyFill="1" applyBorder="1" applyAlignment="1">
      <alignment horizontal="center" vertical="center"/>
    </xf>
    <xf numFmtId="2" fontId="3" fillId="0" borderId="0" xfId="0" applyNumberFormat="1" applyFont="1"/>
    <xf numFmtId="9" fontId="3" fillId="0" borderId="0" xfId="1" applyFont="1"/>
    <xf numFmtId="0" fontId="0" fillId="0" borderId="0" xfId="0" applyFont="1" applyFill="1"/>
    <xf numFmtId="0" fontId="4" fillId="9" borderId="10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14" fontId="3" fillId="9" borderId="1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D4A4C-ABC0-4F05-9B56-708EFAB49184}">
  <sheetPr>
    <tabColor rgb="FF00B0F0"/>
    <pageSetUpPr fitToPage="1"/>
  </sheetPr>
  <dimension ref="A1:R61"/>
  <sheetViews>
    <sheetView showGridLines="0" tabSelected="1" topLeftCell="A13" zoomScale="90" zoomScaleNormal="90" zoomScalePageLayoutView="66" workbookViewId="0">
      <selection activeCell="G27" sqref="G27:I30"/>
    </sheetView>
  </sheetViews>
  <sheetFormatPr baseColWidth="10" defaultColWidth="11.42578125" defaultRowHeight="21" x14ac:dyDescent="0.35"/>
  <cols>
    <col min="1" max="1" width="27.7109375" style="2" bestFit="1" customWidth="1"/>
    <col min="2" max="2" width="28.42578125" style="2" customWidth="1"/>
    <col min="3" max="3" width="33.85546875" style="2" customWidth="1"/>
    <col min="4" max="4" width="38.140625" style="2" customWidth="1"/>
    <col min="5" max="5" width="32.42578125" style="2" customWidth="1"/>
    <col min="6" max="6" width="25.5703125" style="2" bestFit="1" customWidth="1"/>
    <col min="7" max="7" width="24.42578125" style="3" customWidth="1"/>
    <col min="8" max="9" width="19.42578125" style="2" customWidth="1"/>
    <col min="10" max="10" width="6.28515625" style="2" bestFit="1" customWidth="1"/>
    <col min="11" max="11" width="15.7109375" style="2" bestFit="1" customWidth="1"/>
    <col min="12" max="12" width="41" style="2" bestFit="1" customWidth="1"/>
    <col min="13" max="16384" width="11.42578125" style="2"/>
  </cols>
  <sheetData>
    <row r="1" spans="1:9" x14ac:dyDescent="0.35">
      <c r="A1" s="1" t="s">
        <v>0</v>
      </c>
    </row>
    <row r="2" spans="1:9" ht="21.75" thickBot="1" x14ac:dyDescent="0.4">
      <c r="A2" s="4" t="s">
        <v>1</v>
      </c>
    </row>
    <row r="3" spans="1:9" ht="15" customHeight="1" x14ac:dyDescent="0.35">
      <c r="A3" s="33" t="s">
        <v>130</v>
      </c>
      <c r="B3" s="34"/>
      <c r="C3" s="34"/>
      <c r="D3" s="34"/>
      <c r="E3" s="34"/>
      <c r="F3" s="34"/>
      <c r="G3" s="34"/>
      <c r="H3" s="34"/>
      <c r="I3" s="35"/>
    </row>
    <row r="4" spans="1:9" ht="15" customHeight="1" x14ac:dyDescent="0.35">
      <c r="A4" s="36"/>
      <c r="B4" s="37"/>
      <c r="C4" s="37"/>
      <c r="D4" s="37"/>
      <c r="E4" s="37"/>
      <c r="F4" s="37"/>
      <c r="G4" s="37"/>
      <c r="H4" s="37"/>
      <c r="I4" s="38"/>
    </row>
    <row r="5" spans="1:9" ht="15" customHeight="1" x14ac:dyDescent="0.35">
      <c r="A5" s="36"/>
      <c r="B5" s="37"/>
      <c r="C5" s="37"/>
      <c r="D5" s="37"/>
      <c r="E5" s="37"/>
      <c r="F5" s="37"/>
      <c r="G5" s="37"/>
      <c r="H5" s="37"/>
      <c r="I5" s="38"/>
    </row>
    <row r="6" spans="1:9" ht="15.75" customHeight="1" thickBot="1" x14ac:dyDescent="0.4">
      <c r="A6" s="39"/>
      <c r="B6" s="40"/>
      <c r="C6" s="40"/>
      <c r="D6" s="40"/>
      <c r="E6" s="40"/>
      <c r="F6" s="40"/>
      <c r="G6" s="40"/>
      <c r="H6" s="40"/>
      <c r="I6" s="41"/>
    </row>
    <row r="7" spans="1:9" s="8" customFormat="1" ht="63" x14ac:dyDescent="0.25">
      <c r="A7" s="5" t="s">
        <v>2</v>
      </c>
      <c r="B7" s="6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7" t="s">
        <v>9</v>
      </c>
      <c r="I7" s="7" t="s">
        <v>10</v>
      </c>
    </row>
    <row r="8" spans="1:9" s="8" customFormat="1" x14ac:dyDescent="0.25">
      <c r="A8" s="9" t="s">
        <v>11</v>
      </c>
      <c r="B8" s="10">
        <v>42194</v>
      </c>
      <c r="C8" s="11" t="s">
        <v>12</v>
      </c>
      <c r="D8" s="11" t="s">
        <v>13</v>
      </c>
      <c r="E8" s="11" t="s">
        <v>14</v>
      </c>
      <c r="F8" s="11" t="s">
        <v>15</v>
      </c>
      <c r="G8" s="9" t="s">
        <v>16</v>
      </c>
      <c r="H8" s="9"/>
      <c r="I8" s="12"/>
    </row>
    <row r="9" spans="1:9" s="8" customFormat="1" x14ac:dyDescent="0.25">
      <c r="A9" s="9" t="s">
        <v>11</v>
      </c>
      <c r="B9" s="10">
        <v>42353</v>
      </c>
      <c r="C9" s="11" t="s">
        <v>17</v>
      </c>
      <c r="D9" s="11" t="s">
        <v>18</v>
      </c>
      <c r="E9" s="11" t="s">
        <v>19</v>
      </c>
      <c r="F9" s="11" t="s">
        <v>20</v>
      </c>
      <c r="G9" s="9" t="s">
        <v>16</v>
      </c>
      <c r="H9" s="9"/>
      <c r="I9" s="12"/>
    </row>
    <row r="10" spans="1:9" s="8" customFormat="1" x14ac:dyDescent="0.25">
      <c r="A10" s="9" t="s">
        <v>11</v>
      </c>
      <c r="B10" s="10">
        <v>41673</v>
      </c>
      <c r="C10" s="11" t="s">
        <v>21</v>
      </c>
      <c r="D10" s="11" t="s">
        <v>22</v>
      </c>
      <c r="E10" s="11" t="s">
        <v>23</v>
      </c>
      <c r="F10" s="11">
        <v>79016680114</v>
      </c>
      <c r="G10" s="9" t="s">
        <v>16</v>
      </c>
      <c r="H10" s="9"/>
      <c r="I10" s="12"/>
    </row>
    <row r="11" spans="1:9" s="8" customFormat="1" x14ac:dyDescent="0.25">
      <c r="A11" s="9" t="s">
        <v>11</v>
      </c>
      <c r="B11" s="10">
        <v>43082</v>
      </c>
      <c r="C11" s="11" t="s">
        <v>24</v>
      </c>
      <c r="D11" s="11" t="s">
        <v>25</v>
      </c>
      <c r="E11" s="11" t="s">
        <v>26</v>
      </c>
      <c r="F11" s="11" t="s">
        <v>26</v>
      </c>
      <c r="G11" s="9" t="s">
        <v>16</v>
      </c>
      <c r="H11" s="9"/>
      <c r="I11" s="12"/>
    </row>
    <row r="12" spans="1:9" s="8" customFormat="1" x14ac:dyDescent="0.25">
      <c r="A12" s="9" t="s">
        <v>11</v>
      </c>
      <c r="B12" s="10">
        <v>45425</v>
      </c>
      <c r="C12" s="11" t="s">
        <v>27</v>
      </c>
      <c r="D12" s="11" t="s">
        <v>28</v>
      </c>
      <c r="E12" s="11" t="s">
        <v>29</v>
      </c>
      <c r="F12" s="11"/>
      <c r="G12" s="9" t="s">
        <v>16</v>
      </c>
      <c r="H12" s="9"/>
      <c r="I12" s="12"/>
    </row>
    <row r="13" spans="1:9" s="8" customFormat="1" x14ac:dyDescent="0.25">
      <c r="A13" s="9" t="s">
        <v>11</v>
      </c>
      <c r="B13" s="10">
        <v>40317</v>
      </c>
      <c r="C13" s="11" t="s">
        <v>30</v>
      </c>
      <c r="D13" s="11" t="s">
        <v>31</v>
      </c>
      <c r="E13" s="11" t="s">
        <v>32</v>
      </c>
      <c r="F13" s="11">
        <v>8061202</v>
      </c>
      <c r="G13" s="9" t="s">
        <v>33</v>
      </c>
      <c r="H13" s="9"/>
      <c r="I13" s="12"/>
    </row>
    <row r="14" spans="1:9" s="8" customFormat="1" x14ac:dyDescent="0.25">
      <c r="A14" s="9" t="s">
        <v>11</v>
      </c>
      <c r="B14" s="10">
        <v>41983</v>
      </c>
      <c r="C14" s="11" t="s">
        <v>34</v>
      </c>
      <c r="D14" s="11" t="s">
        <v>35</v>
      </c>
      <c r="E14" s="11" t="s">
        <v>34</v>
      </c>
      <c r="F14" s="11" t="s">
        <v>36</v>
      </c>
      <c r="G14" s="9" t="s">
        <v>16</v>
      </c>
      <c r="H14" s="9"/>
      <c r="I14" s="12"/>
    </row>
    <row r="15" spans="1:9" s="8" customFormat="1" x14ac:dyDescent="0.25">
      <c r="A15" s="9" t="s">
        <v>11</v>
      </c>
      <c r="B15" s="10" t="s">
        <v>37</v>
      </c>
      <c r="C15" s="11" t="s">
        <v>38</v>
      </c>
      <c r="D15" s="11" t="s">
        <v>39</v>
      </c>
      <c r="E15" s="11" t="s">
        <v>38</v>
      </c>
      <c r="F15" s="11"/>
      <c r="G15" s="9" t="s">
        <v>16</v>
      </c>
      <c r="H15" s="9"/>
      <c r="I15" s="12"/>
    </row>
    <row r="16" spans="1:9" s="8" customFormat="1" x14ac:dyDescent="0.25">
      <c r="A16" s="11" t="s">
        <v>11</v>
      </c>
      <c r="B16" s="10">
        <v>38718</v>
      </c>
      <c r="C16" s="11" t="s">
        <v>40</v>
      </c>
      <c r="D16" s="11" t="s">
        <v>41</v>
      </c>
      <c r="E16" s="11" t="s">
        <v>42</v>
      </c>
      <c r="F16" s="11" t="s">
        <v>43</v>
      </c>
      <c r="G16" s="9" t="s">
        <v>16</v>
      </c>
      <c r="H16" s="9"/>
      <c r="I16" s="12"/>
    </row>
    <row r="17" spans="1:9" s="13" customFormat="1" x14ac:dyDescent="0.25">
      <c r="A17" s="9" t="s">
        <v>11</v>
      </c>
      <c r="B17" s="14">
        <v>43299</v>
      </c>
      <c r="C17" s="9" t="s">
        <v>44</v>
      </c>
      <c r="D17" s="9"/>
      <c r="E17" s="9" t="s">
        <v>45</v>
      </c>
      <c r="F17" s="9" t="s">
        <v>45</v>
      </c>
      <c r="G17" s="9" t="s">
        <v>16</v>
      </c>
      <c r="H17" s="9"/>
      <c r="I17" s="12"/>
    </row>
    <row r="18" spans="1:9" s="13" customFormat="1" ht="15" customHeight="1" x14ac:dyDescent="0.25">
      <c r="A18" s="9" t="s">
        <v>11</v>
      </c>
      <c r="B18" s="14" t="s">
        <v>37</v>
      </c>
      <c r="C18" s="11" t="s">
        <v>46</v>
      </c>
      <c r="D18" s="9" t="s">
        <v>47</v>
      </c>
      <c r="E18" s="9" t="s">
        <v>48</v>
      </c>
      <c r="F18" s="9" t="s">
        <v>49</v>
      </c>
      <c r="G18" s="9" t="s">
        <v>16</v>
      </c>
      <c r="H18" s="9"/>
      <c r="I18" s="12"/>
    </row>
    <row r="19" spans="1:9" s="13" customFormat="1" x14ac:dyDescent="0.25">
      <c r="A19" s="9" t="s">
        <v>11</v>
      </c>
      <c r="B19" s="14">
        <v>43297</v>
      </c>
      <c r="C19" s="11" t="s">
        <v>50</v>
      </c>
      <c r="D19" s="9" t="s">
        <v>51</v>
      </c>
      <c r="E19" s="9">
        <v>6802</v>
      </c>
      <c r="F19" s="9">
        <v>6802</v>
      </c>
      <c r="G19" s="9" t="s">
        <v>16</v>
      </c>
      <c r="H19" s="9"/>
      <c r="I19" s="9"/>
    </row>
    <row r="20" spans="1:9" s="13" customFormat="1" ht="15" customHeight="1" x14ac:dyDescent="0.25">
      <c r="A20" s="9" t="s">
        <v>11</v>
      </c>
      <c r="B20" s="14" t="s">
        <v>37</v>
      </c>
      <c r="C20" s="11" t="s">
        <v>46</v>
      </c>
      <c r="D20" s="9" t="s">
        <v>52</v>
      </c>
      <c r="E20" s="9" t="s">
        <v>53</v>
      </c>
      <c r="F20" s="9"/>
      <c r="G20" s="9" t="s">
        <v>16</v>
      </c>
      <c r="H20" s="9"/>
      <c r="I20" s="9"/>
    </row>
    <row r="21" spans="1:9" s="13" customFormat="1" ht="15" customHeight="1" x14ac:dyDescent="0.25">
      <c r="A21" s="9" t="s">
        <v>11</v>
      </c>
      <c r="B21" s="14">
        <v>43098</v>
      </c>
      <c r="C21" s="11" t="s">
        <v>54</v>
      </c>
      <c r="D21" s="9" t="s">
        <v>55</v>
      </c>
      <c r="E21" s="9">
        <v>170856401</v>
      </c>
      <c r="F21" s="9">
        <v>170856401</v>
      </c>
      <c r="G21" s="9" t="s">
        <v>16</v>
      </c>
      <c r="H21" s="9"/>
      <c r="I21" s="9"/>
    </row>
    <row r="22" spans="1:9" s="13" customFormat="1" x14ac:dyDescent="0.25">
      <c r="A22" s="9" t="s">
        <v>11</v>
      </c>
      <c r="B22" s="14">
        <v>43808</v>
      </c>
      <c r="C22" s="11" t="s">
        <v>56</v>
      </c>
      <c r="D22" s="9" t="s">
        <v>57</v>
      </c>
      <c r="E22" s="9" t="s">
        <v>58</v>
      </c>
      <c r="F22" s="9" t="s">
        <v>59</v>
      </c>
      <c r="G22" s="9" t="s">
        <v>60</v>
      </c>
      <c r="H22" s="9"/>
      <c r="I22" s="9"/>
    </row>
    <row r="23" spans="1:9" s="13" customFormat="1" x14ac:dyDescent="0.25">
      <c r="A23" s="9" t="s">
        <v>11</v>
      </c>
      <c r="B23" s="14">
        <v>41165</v>
      </c>
      <c r="C23" s="11" t="s">
        <v>61</v>
      </c>
      <c r="D23" s="9" t="s">
        <v>62</v>
      </c>
      <c r="E23" s="9" t="s">
        <v>63</v>
      </c>
      <c r="F23" s="9" t="s">
        <v>63</v>
      </c>
      <c r="G23" s="9" t="s">
        <v>16</v>
      </c>
      <c r="H23" s="9"/>
      <c r="I23" s="9"/>
    </row>
    <row r="24" spans="1:9" s="13" customFormat="1" x14ac:dyDescent="0.25">
      <c r="A24" s="9" t="s">
        <v>11</v>
      </c>
      <c r="B24" s="14">
        <v>43496</v>
      </c>
      <c r="C24" s="11" t="s">
        <v>64</v>
      </c>
      <c r="D24" s="9" t="s">
        <v>65</v>
      </c>
      <c r="E24" s="9" t="s">
        <v>66</v>
      </c>
      <c r="F24" s="9" t="s">
        <v>66</v>
      </c>
      <c r="G24" s="11" t="s">
        <v>60</v>
      </c>
      <c r="H24" s="9"/>
      <c r="I24" s="9"/>
    </row>
    <row r="25" spans="1:9" s="13" customFormat="1" x14ac:dyDescent="0.25">
      <c r="A25" s="9" t="s">
        <v>11</v>
      </c>
      <c r="B25" s="14">
        <v>44406</v>
      </c>
      <c r="C25" s="11" t="s">
        <v>67</v>
      </c>
      <c r="D25" s="9" t="s">
        <v>68</v>
      </c>
      <c r="E25" s="9" t="s">
        <v>69</v>
      </c>
      <c r="F25" s="9">
        <v>201200370</v>
      </c>
      <c r="G25" s="9" t="s">
        <v>16</v>
      </c>
      <c r="H25" s="9"/>
      <c r="I25" s="9"/>
    </row>
    <row r="26" spans="1:9" s="13" customFormat="1" x14ac:dyDescent="0.25">
      <c r="A26" s="9" t="s">
        <v>11</v>
      </c>
      <c r="B26" s="14"/>
      <c r="C26" s="11" t="s">
        <v>70</v>
      </c>
      <c r="D26" s="9"/>
      <c r="E26" s="9"/>
      <c r="F26" s="9"/>
      <c r="G26" s="9" t="s">
        <v>16</v>
      </c>
      <c r="H26" s="9"/>
      <c r="I26" s="9"/>
    </row>
    <row r="27" spans="1:9" s="29" customFormat="1" ht="15" customHeight="1" x14ac:dyDescent="0.25">
      <c r="A27" s="31" t="s">
        <v>11</v>
      </c>
      <c r="B27" s="32">
        <v>43082</v>
      </c>
      <c r="C27" s="30" t="s">
        <v>131</v>
      </c>
      <c r="D27" s="30" t="s">
        <v>132</v>
      </c>
      <c r="E27" s="30" t="s">
        <v>133</v>
      </c>
      <c r="F27" s="30" t="s">
        <v>133</v>
      </c>
      <c r="G27" s="31" t="s">
        <v>16</v>
      </c>
      <c r="H27" s="31"/>
      <c r="I27" s="31"/>
    </row>
    <row r="28" spans="1:9" s="29" customFormat="1" ht="15" customHeight="1" x14ac:dyDescent="0.25">
      <c r="A28" s="31" t="s">
        <v>11</v>
      </c>
      <c r="B28" s="32">
        <v>42914</v>
      </c>
      <c r="C28" s="30" t="s">
        <v>134</v>
      </c>
      <c r="D28" s="30" t="s">
        <v>135</v>
      </c>
      <c r="E28" s="30" t="s">
        <v>136</v>
      </c>
      <c r="F28" s="30" t="s">
        <v>137</v>
      </c>
      <c r="G28" s="31" t="s">
        <v>16</v>
      </c>
      <c r="H28" s="31"/>
      <c r="I28" s="31"/>
    </row>
    <row r="29" spans="1:9" s="29" customFormat="1" ht="15" customHeight="1" x14ac:dyDescent="0.25">
      <c r="A29" s="31" t="s">
        <v>11</v>
      </c>
      <c r="B29" s="32">
        <v>43209</v>
      </c>
      <c r="C29" s="30" t="s">
        <v>138</v>
      </c>
      <c r="D29" s="30" t="s">
        <v>139</v>
      </c>
      <c r="E29" s="30">
        <v>9000093201008</v>
      </c>
      <c r="F29" s="30"/>
      <c r="G29" s="31" t="s">
        <v>16</v>
      </c>
      <c r="H29" s="31"/>
      <c r="I29" s="31"/>
    </row>
    <row r="30" spans="1:9" s="29" customFormat="1" ht="15" customHeight="1" x14ac:dyDescent="0.25">
      <c r="A30" s="31" t="s">
        <v>11</v>
      </c>
      <c r="B30" s="32">
        <v>43363</v>
      </c>
      <c r="C30" s="30" t="s">
        <v>140</v>
      </c>
      <c r="D30" s="30" t="s">
        <v>141</v>
      </c>
      <c r="E30" s="30"/>
      <c r="F30" s="30" t="s">
        <v>142</v>
      </c>
      <c r="G30" s="31" t="s">
        <v>16</v>
      </c>
      <c r="H30" s="31"/>
      <c r="I30" s="31"/>
    </row>
    <row r="31" spans="1:9" s="13" customFormat="1" x14ac:dyDescent="0.25">
      <c r="A31" s="9" t="s">
        <v>11</v>
      </c>
      <c r="B31" s="14">
        <v>44524</v>
      </c>
      <c r="C31" s="11" t="s">
        <v>71</v>
      </c>
      <c r="D31" s="9" t="s">
        <v>72</v>
      </c>
      <c r="E31" s="9" t="s">
        <v>73</v>
      </c>
      <c r="F31" s="9" t="s">
        <v>74</v>
      </c>
      <c r="G31" s="9" t="s">
        <v>16</v>
      </c>
      <c r="H31" s="9"/>
      <c r="I31" s="9"/>
    </row>
    <row r="32" spans="1:9" s="8" customFormat="1" x14ac:dyDescent="0.25">
      <c r="A32" s="15" t="s">
        <v>75</v>
      </c>
      <c r="B32" s="16">
        <v>44644</v>
      </c>
      <c r="C32" s="17" t="s">
        <v>21</v>
      </c>
      <c r="D32" s="17" t="s">
        <v>76</v>
      </c>
      <c r="E32" s="17" t="s">
        <v>77</v>
      </c>
      <c r="F32" s="17">
        <v>78512800321</v>
      </c>
      <c r="G32" s="15" t="s">
        <v>16</v>
      </c>
      <c r="H32" s="15"/>
      <c r="I32" s="15"/>
    </row>
    <row r="33" spans="1:18" s="8" customFormat="1" x14ac:dyDescent="0.25">
      <c r="A33" s="15" t="s">
        <v>75</v>
      </c>
      <c r="B33" s="16">
        <v>42353</v>
      </c>
      <c r="C33" s="17" t="s">
        <v>17</v>
      </c>
      <c r="D33" s="17" t="s">
        <v>78</v>
      </c>
      <c r="E33" s="17">
        <v>30046</v>
      </c>
      <c r="F33" s="17" t="s">
        <v>79</v>
      </c>
      <c r="G33" s="15" t="s">
        <v>16</v>
      </c>
      <c r="H33" s="15"/>
      <c r="I33" s="18"/>
    </row>
    <row r="34" spans="1:18" s="8" customFormat="1" x14ac:dyDescent="0.25">
      <c r="A34" s="15" t="s">
        <v>75</v>
      </c>
      <c r="B34" s="16">
        <v>45427</v>
      </c>
      <c r="C34" s="17" t="s">
        <v>80</v>
      </c>
      <c r="D34" s="17" t="s">
        <v>81</v>
      </c>
      <c r="E34" s="17"/>
      <c r="F34" s="17"/>
      <c r="G34" s="15" t="s">
        <v>16</v>
      </c>
      <c r="H34" s="15"/>
      <c r="I34" s="18"/>
    </row>
    <row r="35" spans="1:18" s="8" customFormat="1" x14ac:dyDescent="0.25">
      <c r="A35" s="15" t="s">
        <v>75</v>
      </c>
      <c r="B35" s="16">
        <v>43140</v>
      </c>
      <c r="C35" s="17" t="s">
        <v>24</v>
      </c>
      <c r="D35" s="17" t="s">
        <v>82</v>
      </c>
      <c r="E35" s="17">
        <v>3886</v>
      </c>
      <c r="F35" s="17">
        <v>3886</v>
      </c>
      <c r="G35" s="15" t="s">
        <v>16</v>
      </c>
      <c r="H35" s="15"/>
      <c r="I35" s="18"/>
    </row>
    <row r="36" spans="1:18" s="8" customFormat="1" x14ac:dyDescent="0.25">
      <c r="A36" s="15" t="s">
        <v>75</v>
      </c>
      <c r="B36" s="16">
        <v>42193</v>
      </c>
      <c r="C36" s="17" t="s">
        <v>30</v>
      </c>
      <c r="D36" s="17" t="s">
        <v>83</v>
      </c>
      <c r="E36" s="17" t="s">
        <v>84</v>
      </c>
      <c r="F36" s="17">
        <v>4206808</v>
      </c>
      <c r="G36" s="15" t="s">
        <v>33</v>
      </c>
      <c r="H36" s="15"/>
      <c r="I36" s="18"/>
    </row>
    <row r="37" spans="1:18" s="8" customFormat="1" x14ac:dyDescent="0.25">
      <c r="A37" s="15" t="s">
        <v>75</v>
      </c>
      <c r="B37" s="16">
        <v>41983</v>
      </c>
      <c r="C37" s="17" t="s">
        <v>34</v>
      </c>
      <c r="D37" s="17" t="s">
        <v>85</v>
      </c>
      <c r="E37" s="17" t="s">
        <v>86</v>
      </c>
      <c r="F37" s="17" t="s">
        <v>36</v>
      </c>
      <c r="G37" s="15" t="s">
        <v>16</v>
      </c>
      <c r="H37" s="15"/>
      <c r="I37" s="18"/>
    </row>
    <row r="38" spans="1:18" s="13" customFormat="1" ht="15" customHeight="1" x14ac:dyDescent="0.25">
      <c r="A38" s="15" t="s">
        <v>75</v>
      </c>
      <c r="B38" s="16">
        <v>43776</v>
      </c>
      <c r="C38" s="17" t="s">
        <v>87</v>
      </c>
      <c r="D38" s="17" t="s">
        <v>88</v>
      </c>
      <c r="E38" s="17" t="s">
        <v>89</v>
      </c>
      <c r="F38" s="17">
        <v>704770</v>
      </c>
      <c r="G38" s="15" t="s">
        <v>16</v>
      </c>
      <c r="H38" s="15"/>
      <c r="I38" s="18"/>
      <c r="J38" s="8"/>
      <c r="K38" s="8"/>
      <c r="L38" s="8"/>
      <c r="M38" s="8"/>
      <c r="N38" s="8"/>
      <c r="O38" s="8"/>
      <c r="P38" s="8"/>
      <c r="Q38" s="8"/>
      <c r="R38" s="8"/>
    </row>
    <row r="39" spans="1:18" s="13" customFormat="1" x14ac:dyDescent="0.25">
      <c r="A39" s="15" t="s">
        <v>75</v>
      </c>
      <c r="B39" s="16">
        <v>43860</v>
      </c>
      <c r="C39" s="17" t="s">
        <v>90</v>
      </c>
      <c r="D39" s="17" t="s">
        <v>91</v>
      </c>
      <c r="E39" s="17" t="s">
        <v>91</v>
      </c>
      <c r="F39" s="17" t="s">
        <v>92</v>
      </c>
      <c r="G39" s="15" t="s">
        <v>16</v>
      </c>
      <c r="H39" s="15"/>
      <c r="I39" s="18"/>
      <c r="J39" s="8"/>
      <c r="K39" s="8"/>
      <c r="L39" s="8"/>
      <c r="M39" s="8"/>
      <c r="N39" s="8"/>
      <c r="O39" s="8"/>
      <c r="P39" s="8"/>
      <c r="Q39" s="8"/>
      <c r="R39" s="8"/>
    </row>
    <row r="40" spans="1:18" s="13" customFormat="1" x14ac:dyDescent="0.25">
      <c r="A40" s="15" t="s">
        <v>75</v>
      </c>
      <c r="B40" s="16">
        <v>44644</v>
      </c>
      <c r="C40" s="17" t="s">
        <v>54</v>
      </c>
      <c r="D40" s="17" t="s">
        <v>93</v>
      </c>
      <c r="E40" s="17"/>
      <c r="F40" s="17"/>
      <c r="G40" s="15" t="s">
        <v>16</v>
      </c>
      <c r="H40" s="15"/>
      <c r="I40" s="18"/>
      <c r="J40" s="8"/>
      <c r="K40" s="8"/>
      <c r="L40" s="8"/>
      <c r="M40" s="8"/>
      <c r="N40" s="8"/>
      <c r="O40" s="8"/>
      <c r="P40" s="8"/>
      <c r="Q40" s="8"/>
      <c r="R40" s="8"/>
    </row>
    <row r="41" spans="1:18" s="13" customFormat="1" ht="15" customHeight="1" x14ac:dyDescent="0.25">
      <c r="A41" s="15" t="s">
        <v>75</v>
      </c>
      <c r="B41" s="16">
        <v>45224</v>
      </c>
      <c r="C41" s="17" t="s">
        <v>46</v>
      </c>
      <c r="D41" s="17" t="s">
        <v>94</v>
      </c>
      <c r="E41" s="17" t="s">
        <v>95</v>
      </c>
      <c r="F41" s="17">
        <v>8994</v>
      </c>
      <c r="G41" s="15" t="s">
        <v>16</v>
      </c>
      <c r="H41" s="15"/>
      <c r="I41" s="18"/>
      <c r="J41" s="8"/>
      <c r="K41" s="8"/>
      <c r="L41" s="8"/>
      <c r="M41" s="8"/>
      <c r="N41" s="8"/>
      <c r="O41" s="8"/>
      <c r="P41" s="8"/>
      <c r="Q41" s="8"/>
      <c r="R41" s="8"/>
    </row>
    <row r="42" spans="1:18" s="13" customFormat="1" x14ac:dyDescent="0.25">
      <c r="A42" s="15" t="s">
        <v>75</v>
      </c>
      <c r="B42" s="16">
        <v>41249</v>
      </c>
      <c r="C42" s="17" t="s">
        <v>56</v>
      </c>
      <c r="D42" s="17" t="s">
        <v>96</v>
      </c>
      <c r="E42" s="17" t="s">
        <v>97</v>
      </c>
      <c r="F42" s="17" t="s">
        <v>97</v>
      </c>
      <c r="G42" s="15" t="s">
        <v>60</v>
      </c>
      <c r="H42" s="15"/>
      <c r="I42" s="18"/>
      <c r="J42" s="8"/>
      <c r="K42" s="8"/>
      <c r="L42" s="8"/>
      <c r="M42" s="8"/>
      <c r="N42" s="8"/>
      <c r="O42" s="8"/>
      <c r="P42" s="8"/>
      <c r="Q42" s="8"/>
      <c r="R42" s="8"/>
    </row>
    <row r="43" spans="1:18" s="13" customFormat="1" ht="63" x14ac:dyDescent="0.25">
      <c r="A43" s="15" t="s">
        <v>75</v>
      </c>
      <c r="B43" s="16">
        <v>44686</v>
      </c>
      <c r="C43" s="19" t="s">
        <v>98</v>
      </c>
      <c r="D43" s="17" t="s">
        <v>99</v>
      </c>
      <c r="E43" s="17"/>
      <c r="F43" s="17"/>
      <c r="G43" s="15" t="s">
        <v>16</v>
      </c>
      <c r="H43" s="15"/>
      <c r="I43" s="18"/>
      <c r="J43" s="8"/>
      <c r="K43" s="8"/>
      <c r="L43" s="8"/>
      <c r="M43" s="8"/>
      <c r="N43" s="8"/>
      <c r="O43" s="8"/>
      <c r="P43" s="8"/>
      <c r="Q43" s="8"/>
      <c r="R43" s="8"/>
    </row>
    <row r="44" spans="1:18" s="13" customFormat="1" x14ac:dyDescent="0.25">
      <c r="A44" s="15" t="s">
        <v>75</v>
      </c>
      <c r="B44" s="16"/>
      <c r="C44" s="17" t="s">
        <v>100</v>
      </c>
      <c r="D44" s="17" t="s">
        <v>101</v>
      </c>
      <c r="E44" s="17" t="s">
        <v>102</v>
      </c>
      <c r="F44" s="17" t="s">
        <v>103</v>
      </c>
      <c r="G44" s="15" t="s">
        <v>16</v>
      </c>
      <c r="H44" s="15"/>
      <c r="I44" s="18"/>
      <c r="J44" s="8"/>
      <c r="K44" s="8"/>
      <c r="L44" s="8"/>
      <c r="M44" s="8"/>
      <c r="N44" s="8"/>
      <c r="O44" s="8"/>
      <c r="P44" s="8"/>
      <c r="Q44" s="8"/>
      <c r="R44" s="8"/>
    </row>
    <row r="45" spans="1:18" s="13" customFormat="1" x14ac:dyDescent="0.25">
      <c r="A45" s="15" t="s">
        <v>75</v>
      </c>
      <c r="B45" s="16"/>
      <c r="C45" s="17" t="s">
        <v>104</v>
      </c>
      <c r="D45" s="17" t="s">
        <v>105</v>
      </c>
      <c r="E45" s="17" t="s">
        <v>102</v>
      </c>
      <c r="F45" s="17"/>
      <c r="G45" s="17" t="s">
        <v>60</v>
      </c>
      <c r="H45" s="15"/>
      <c r="I45" s="18"/>
      <c r="J45" s="8"/>
      <c r="K45" s="8"/>
      <c r="L45" s="8"/>
      <c r="M45" s="8"/>
      <c r="N45" s="8"/>
      <c r="O45" s="8"/>
      <c r="P45" s="8"/>
      <c r="Q45" s="8"/>
      <c r="R45" s="8"/>
    </row>
    <row r="46" spans="1:18" s="13" customFormat="1" x14ac:dyDescent="0.25">
      <c r="A46" s="15" t="s">
        <v>75</v>
      </c>
      <c r="B46" s="16">
        <v>44406</v>
      </c>
      <c r="C46" s="17" t="s">
        <v>67</v>
      </c>
      <c r="D46" s="17" t="s">
        <v>68</v>
      </c>
      <c r="E46" s="17" t="s">
        <v>69</v>
      </c>
      <c r="F46" s="17">
        <v>201200369</v>
      </c>
      <c r="G46" s="15" t="s">
        <v>16</v>
      </c>
      <c r="H46" s="15"/>
      <c r="I46" s="18"/>
      <c r="J46" s="8"/>
      <c r="K46" s="8"/>
      <c r="L46" s="8"/>
      <c r="M46" s="8"/>
      <c r="N46" s="8"/>
      <c r="O46" s="8"/>
      <c r="P46" s="8"/>
      <c r="Q46" s="8"/>
      <c r="R46" s="8"/>
    </row>
    <row r="47" spans="1:18" s="8" customFormat="1" x14ac:dyDescent="0.25">
      <c r="A47" s="20" t="s">
        <v>106</v>
      </c>
      <c r="B47" s="21"/>
      <c r="C47" s="22" t="s">
        <v>24</v>
      </c>
      <c r="D47" s="22" t="s">
        <v>107</v>
      </c>
      <c r="E47" s="22" t="s">
        <v>108</v>
      </c>
      <c r="F47" s="22" t="s">
        <v>109</v>
      </c>
      <c r="G47" s="22" t="s">
        <v>16</v>
      </c>
      <c r="H47" s="22"/>
      <c r="I47" s="23"/>
    </row>
    <row r="48" spans="1:18" s="8" customFormat="1" x14ac:dyDescent="0.25">
      <c r="A48" s="20" t="s">
        <v>106</v>
      </c>
      <c r="B48" s="21">
        <v>40683</v>
      </c>
      <c r="C48" s="22" t="s">
        <v>110</v>
      </c>
      <c r="D48" s="22" t="s">
        <v>83</v>
      </c>
      <c r="E48" s="22" t="s">
        <v>111</v>
      </c>
      <c r="F48" s="22"/>
      <c r="G48" s="22" t="s">
        <v>16</v>
      </c>
      <c r="H48" s="22"/>
      <c r="I48" s="23"/>
    </row>
    <row r="49" spans="1:16" s="8" customFormat="1" x14ac:dyDescent="0.25">
      <c r="A49" s="20" t="s">
        <v>106</v>
      </c>
      <c r="B49" s="24"/>
      <c r="C49" s="20" t="s">
        <v>110</v>
      </c>
      <c r="D49" s="20" t="s">
        <v>112</v>
      </c>
      <c r="E49" s="20" t="s">
        <v>113</v>
      </c>
      <c r="F49" s="20" t="s">
        <v>114</v>
      </c>
      <c r="G49" s="22" t="s">
        <v>16</v>
      </c>
      <c r="H49" s="22"/>
      <c r="I49" s="23"/>
    </row>
    <row r="50" spans="1:16" s="8" customFormat="1" x14ac:dyDescent="0.25">
      <c r="A50" s="20" t="s">
        <v>106</v>
      </c>
      <c r="B50" s="21">
        <v>43781</v>
      </c>
      <c r="C50" s="22" t="s">
        <v>30</v>
      </c>
      <c r="D50" s="22" t="s">
        <v>115</v>
      </c>
      <c r="E50" s="22" t="s">
        <v>116</v>
      </c>
      <c r="F50" s="22">
        <v>8951009</v>
      </c>
      <c r="G50" s="22" t="s">
        <v>33</v>
      </c>
      <c r="H50" s="22"/>
      <c r="I50" s="23"/>
    </row>
    <row r="51" spans="1:16" s="8" customFormat="1" x14ac:dyDescent="0.25">
      <c r="A51" s="20" t="s">
        <v>106</v>
      </c>
      <c r="B51" s="21">
        <v>45240</v>
      </c>
      <c r="C51" s="22" t="s">
        <v>117</v>
      </c>
      <c r="D51" s="22" t="s">
        <v>118</v>
      </c>
      <c r="E51" s="22"/>
      <c r="F51" s="22"/>
      <c r="G51" s="20" t="s">
        <v>60</v>
      </c>
      <c r="H51" s="22"/>
      <c r="I51" s="23"/>
    </row>
    <row r="52" spans="1:16" s="8" customFormat="1" x14ac:dyDescent="0.25">
      <c r="A52" s="20" t="s">
        <v>106</v>
      </c>
      <c r="B52" s="21"/>
      <c r="C52" s="22" t="s">
        <v>119</v>
      </c>
      <c r="D52" s="22" t="s">
        <v>120</v>
      </c>
      <c r="E52" s="22" t="s">
        <v>121</v>
      </c>
      <c r="F52" s="22" t="s">
        <v>122</v>
      </c>
      <c r="G52" s="22" t="s">
        <v>16</v>
      </c>
      <c r="H52" s="22"/>
      <c r="I52" s="23"/>
    </row>
    <row r="53" spans="1:16" s="13" customFormat="1" x14ac:dyDescent="0.25">
      <c r="A53" s="20" t="s">
        <v>106</v>
      </c>
      <c r="B53" s="21"/>
      <c r="C53" s="22" t="s">
        <v>46</v>
      </c>
      <c r="D53" s="22" t="s">
        <v>94</v>
      </c>
      <c r="E53" s="22" t="s">
        <v>123</v>
      </c>
      <c r="F53" s="22">
        <v>15327</v>
      </c>
      <c r="G53" s="20" t="s">
        <v>16</v>
      </c>
      <c r="H53" s="22"/>
      <c r="I53" s="23"/>
      <c r="J53" s="8"/>
      <c r="K53" s="8"/>
      <c r="L53" s="8"/>
      <c r="M53" s="8"/>
      <c r="N53" s="8"/>
      <c r="O53" s="8"/>
      <c r="P53" s="8"/>
    </row>
    <row r="54" spans="1:16" s="13" customFormat="1" x14ac:dyDescent="0.25">
      <c r="A54" s="20" t="s">
        <v>106</v>
      </c>
      <c r="B54" s="21"/>
      <c r="C54" s="22" t="s">
        <v>46</v>
      </c>
      <c r="D54" s="22" t="s">
        <v>124</v>
      </c>
      <c r="E54" s="22" t="s">
        <v>125</v>
      </c>
      <c r="F54" s="22" t="s">
        <v>126</v>
      </c>
      <c r="G54" s="22" t="s">
        <v>16</v>
      </c>
      <c r="H54" s="22"/>
      <c r="I54" s="23"/>
      <c r="J54" s="8"/>
      <c r="K54" s="8"/>
      <c r="L54" s="8"/>
      <c r="M54" s="8"/>
      <c r="N54" s="8"/>
      <c r="O54" s="8"/>
      <c r="P54" s="8"/>
    </row>
    <row r="55" spans="1:16" s="13" customFormat="1" x14ac:dyDescent="0.25">
      <c r="A55" s="20" t="s">
        <v>106</v>
      </c>
      <c r="B55" s="21"/>
      <c r="C55" s="22" t="s">
        <v>127</v>
      </c>
      <c r="D55" s="22" t="s">
        <v>128</v>
      </c>
      <c r="E55" s="22"/>
      <c r="F55" s="22"/>
      <c r="G55" s="22" t="s">
        <v>16</v>
      </c>
      <c r="H55" s="22"/>
      <c r="I55" s="23"/>
      <c r="J55" s="8"/>
      <c r="K55" s="8"/>
      <c r="L55" s="8"/>
      <c r="M55" s="8"/>
      <c r="N55" s="8"/>
      <c r="O55" s="8"/>
      <c r="P55" s="8"/>
    </row>
    <row r="56" spans="1:16" s="8" customFormat="1" ht="22.5" customHeight="1" x14ac:dyDescent="0.25">
      <c r="H56" s="25"/>
      <c r="I56" s="26">
        <f>SUM(I8:I53)</f>
        <v>0</v>
      </c>
    </row>
    <row r="57" spans="1:16" x14ac:dyDescent="0.35">
      <c r="H57" s="27"/>
      <c r="I57" s="27"/>
    </row>
    <row r="58" spans="1:16" x14ac:dyDescent="0.35">
      <c r="H58" s="28"/>
      <c r="I58" s="28"/>
    </row>
    <row r="61" spans="1:16" x14ac:dyDescent="0.35">
      <c r="A61" s="1" t="s">
        <v>129</v>
      </c>
    </row>
  </sheetData>
  <autoFilter ref="A7:I56" xr:uid="{53F3BDEE-66ED-40FE-8B5F-26425A8E6570}"/>
  <mergeCells count="1">
    <mergeCell ref="A3:I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9" fitToHeight="9" orientation="landscape" r:id="rId1"/>
  <headerFooter>
    <oddHeader>&amp;L&amp;D</oddHeader>
    <oddFooter>&amp;C&amp;P/&amp;N&amp;R&amp;Z&amp;F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Matériels -MTN Prev</vt:lpstr>
      <vt:lpstr>'Liste Matériels -MTN Prev'!Impression_des_titres</vt:lpstr>
    </vt:vector>
  </TitlesOfParts>
  <Company>AMU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VULLO Joanna</dc:creator>
  <cp:lastModifiedBy>PASQUIER Christelle</cp:lastModifiedBy>
  <cp:lastPrinted>2025-01-22T08:39:46Z</cp:lastPrinted>
  <dcterms:created xsi:type="dcterms:W3CDTF">2024-10-28T16:11:24Z</dcterms:created>
  <dcterms:modified xsi:type="dcterms:W3CDTF">2025-04-14T08:31:06Z</dcterms:modified>
</cp:coreProperties>
</file>