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\\salsa.univ-amu.fr\dfs\DCP\7-DOSSIER DE CONSULTATION\2025\49-2024 psi four main\I PHASE DE PREPARATION\I 2 DCE\2- DCE definitif en word\dce\"/>
    </mc:Choice>
  </mc:AlternateContent>
  <xr:revisionPtr revIDLastSave="0" documentId="13_ncr:1_{C6FEB96B-622C-4650-84AD-ADFA342006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rché_CSM + MTN " sheetId="16" r:id="rId1"/>
  </sheets>
  <definedNames>
    <definedName name="_xlnm._FilterDatabase" localSheetId="0" hidden="1">'Marché_CSM + MTN '!$A$8:$J$141</definedName>
    <definedName name="_xlnm.Print_Area" localSheetId="0">'Marché_CSM + MTN '!$F$8:$F$141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41" i="16" l="1"/>
  <c r="J11" i="16" l="1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J51" i="16"/>
  <c r="J52" i="16"/>
  <c r="J53" i="16"/>
  <c r="J54" i="16"/>
  <c r="J55" i="16"/>
  <c r="J56" i="16"/>
  <c r="J57" i="16"/>
  <c r="J58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5" i="16"/>
  <c r="J76" i="16"/>
  <c r="J77" i="16"/>
  <c r="J78" i="16"/>
  <c r="J79" i="16"/>
  <c r="J80" i="16"/>
  <c r="J81" i="16"/>
  <c r="J82" i="16"/>
  <c r="J83" i="16"/>
  <c r="J84" i="16"/>
  <c r="J85" i="16"/>
  <c r="J86" i="16"/>
  <c r="J87" i="16"/>
  <c r="J88" i="16"/>
  <c r="J89" i="16"/>
  <c r="J90" i="16"/>
  <c r="J91" i="16"/>
  <c r="J92" i="16"/>
  <c r="J93" i="16"/>
  <c r="J94" i="16"/>
  <c r="J95" i="16"/>
  <c r="J96" i="16"/>
  <c r="J97" i="16"/>
  <c r="J98" i="16"/>
  <c r="J99" i="16"/>
  <c r="J100" i="16"/>
  <c r="J101" i="16"/>
  <c r="J102" i="16"/>
  <c r="J103" i="16"/>
  <c r="J104" i="16"/>
  <c r="J105" i="16"/>
  <c r="J106" i="16"/>
  <c r="J107" i="16"/>
  <c r="J108" i="16"/>
  <c r="J109" i="16"/>
  <c r="J110" i="16"/>
  <c r="J111" i="16"/>
  <c r="J112" i="16"/>
  <c r="J113" i="16"/>
  <c r="J114" i="16"/>
  <c r="J115" i="16"/>
  <c r="J116" i="16"/>
  <c r="J117" i="16"/>
  <c r="J118" i="16"/>
  <c r="J119" i="16"/>
  <c r="J120" i="16"/>
  <c r="J121" i="16"/>
  <c r="J122" i="16"/>
  <c r="J123" i="16"/>
  <c r="J124" i="16"/>
  <c r="J125" i="16"/>
  <c r="J126" i="16"/>
  <c r="J127" i="16"/>
  <c r="J128" i="16"/>
  <c r="J129" i="16"/>
  <c r="J130" i="16"/>
  <c r="J131" i="16"/>
  <c r="J132" i="16"/>
  <c r="J133" i="16"/>
  <c r="J134" i="16"/>
  <c r="J135" i="16"/>
  <c r="J136" i="16"/>
  <c r="J137" i="16"/>
  <c r="J138" i="16"/>
  <c r="J139" i="16"/>
  <c r="J140" i="16"/>
  <c r="J10" i="16"/>
</calcChain>
</file>

<file path=xl/sharedStrings.xml><?xml version="1.0" encoding="utf-8"?>
<sst xmlns="http://schemas.openxmlformats.org/spreadsheetml/2006/main" count="238" uniqueCount="192">
  <si>
    <t>Modèle du Matériel</t>
  </si>
  <si>
    <t>Fonction du Matériel</t>
  </si>
  <si>
    <t>S10173681</t>
  </si>
  <si>
    <t>BIDIPACK 4255</t>
  </si>
  <si>
    <t>FASTBACK FB20</t>
  </si>
  <si>
    <t>1A7275</t>
  </si>
  <si>
    <t>BINDMASTER</t>
  </si>
  <si>
    <t>DEM</t>
  </si>
  <si>
    <t>DIBIPACK 4255 STX</t>
  </si>
  <si>
    <t xml:space="preserve">Références </t>
  </si>
  <si>
    <t>N° Série</t>
  </si>
  <si>
    <t>Aix</t>
  </si>
  <si>
    <t>Emballeuse</t>
  </si>
  <si>
    <t>Massicot</t>
  </si>
  <si>
    <t>POLAR</t>
  </si>
  <si>
    <t>TYPE 78 XS</t>
  </si>
  <si>
    <t>Pelliculeuse</t>
  </si>
  <si>
    <t>Piqueuse à fil</t>
  </si>
  <si>
    <t>SUPRA</t>
  </si>
  <si>
    <t>ZD2SARA</t>
  </si>
  <si>
    <t>2094 INTROMA</t>
  </si>
  <si>
    <t>Plastifieuse</t>
  </si>
  <si>
    <t>Thermorelieur</t>
  </si>
  <si>
    <t>BINDMASTER  II EVA</t>
  </si>
  <si>
    <t>SV700</t>
  </si>
  <si>
    <t>1A758</t>
  </si>
  <si>
    <t>Etoile</t>
  </si>
  <si>
    <t>IDEAL</t>
  </si>
  <si>
    <t>TYPE 7260</t>
  </si>
  <si>
    <t>Centre</t>
  </si>
  <si>
    <t>MASSICOT MOHR 56 ECO neuf</t>
  </si>
  <si>
    <t>AR022727</t>
  </si>
  <si>
    <t>Agrafeuse</t>
  </si>
  <si>
    <t>ELECTRIQUE</t>
  </si>
  <si>
    <t>Oeilleteuse Electrique</t>
  </si>
  <si>
    <t>METAL WORK PNEUMATIC</t>
  </si>
  <si>
    <t>120LA2P025AP</t>
  </si>
  <si>
    <t>Oeilleteuse Manuelle</t>
  </si>
  <si>
    <t>120LA2PO25AP</t>
  </si>
  <si>
    <t>Relieur</t>
  </si>
  <si>
    <t>COMBIND GBC EPK - 21 (reliures plastiques)</t>
  </si>
  <si>
    <t>C800PRO</t>
  </si>
  <si>
    <t>WE01202P</t>
  </si>
  <si>
    <t>QTOPIC-380 AUTO</t>
  </si>
  <si>
    <t>FD00394K</t>
  </si>
  <si>
    <t>IDEAL 8560</t>
  </si>
  <si>
    <t>D-72334</t>
  </si>
  <si>
    <t>SERT 2000</t>
  </si>
  <si>
    <t>ISO 15552</t>
  </si>
  <si>
    <t>YOSAN COMBO 3541</t>
  </si>
  <si>
    <t>CWP</t>
  </si>
  <si>
    <t>Plastifieuse à pochette</t>
  </si>
  <si>
    <t xml:space="preserve">GBC 3500 Pro Séries </t>
  </si>
  <si>
    <t>BL00286G</t>
  </si>
  <si>
    <t>FASTBACK</t>
  </si>
  <si>
    <t>FB 20</t>
  </si>
  <si>
    <t>TYPE TAK618</t>
  </si>
  <si>
    <t>H22E DEMPACK</t>
  </si>
  <si>
    <t>Oeilleteuse</t>
  </si>
  <si>
    <t>Manuelle</t>
  </si>
  <si>
    <t>JUPITER FELLOWES</t>
  </si>
  <si>
    <t>120103VC008304</t>
  </si>
  <si>
    <t>CRC57018</t>
  </si>
  <si>
    <t>2.IBICO</t>
  </si>
  <si>
    <t>346CH8038</t>
  </si>
  <si>
    <t>IBIMATIC</t>
  </si>
  <si>
    <t>Site</t>
  </si>
  <si>
    <t>CONSOMMABLES et conditionnement</t>
  </si>
  <si>
    <t>Bobine de film rétractable polyléfine laize 450x2 800ml 25µ</t>
  </si>
  <si>
    <t>Plastgrommet.com</t>
  </si>
  <si>
    <t>Oeillet plastique transparent DIAM 13</t>
  </si>
  <si>
    <t>Oeillet + contre oeillet pour bâche, sachet/1000  DIAM 13 Acier</t>
  </si>
  <si>
    <t>Couverture transparent A4 20/100ème boite de 100</t>
  </si>
  <si>
    <t>Couverture transparent A3 20/100ème boite de 100</t>
  </si>
  <si>
    <t>Boite 100 reliures spirales plastique Diamètre 6mm Noir ou Blanc</t>
  </si>
  <si>
    <t>Boite 100 reliures spirales plastique Diamètre 8mm Noir ou Blanc</t>
  </si>
  <si>
    <t>Boite 100 reliures spirales plastique Diamètre 10mm Noir ou Blanc</t>
  </si>
  <si>
    <t>Boite 100 reliures spirales plastique Diamètre 12mm Noir ou Blanc</t>
  </si>
  <si>
    <t>Boite 100 reliures spirales plastique Diamètre 19mm Noir ou Blanc</t>
  </si>
  <si>
    <t>Boite 100 reliures spirales plastique Diamètre 28mm Noir ou Blanc</t>
  </si>
  <si>
    <t>Boite 100 reliures spirales plastique Diamètre 38mm Noir ou Blanc</t>
  </si>
  <si>
    <t>Boite 100 reliures spirales plastique Diamètre 45mm Noir ou Blanc</t>
  </si>
  <si>
    <t>Boite 100 reliures spirales plastique Diamètre 51mm Noir ou Blanc</t>
  </si>
  <si>
    <t>Bande Superstrips Medium - 400 bandes A4 Blanche</t>
  </si>
  <si>
    <t>Bande Superstrips Narrow - 500 bandes A4 Blanche</t>
  </si>
  <si>
    <t>Bande Superstrips Narrow - 500 bandes A4 Noire</t>
  </si>
  <si>
    <t>Bande Superstrips Wide - 300 bandes A4 Blanche</t>
  </si>
  <si>
    <t>Bande Superstrips Wide - 300 bandes A4 Noire</t>
  </si>
  <si>
    <t>Bande Superstrips Wide - 300 bandes A5 Noire</t>
  </si>
  <si>
    <t>Bande Superstrips Medium - 300 bandes A5 Noire</t>
  </si>
  <si>
    <t>Bande Superstrips Narrow - 300 bandes A5 Noire</t>
  </si>
  <si>
    <t>Bande Superstrips Narrow - 300 bandes A5 Blanche</t>
  </si>
  <si>
    <t>Reliclair prestige haute temp, 180° A4/100</t>
  </si>
  <si>
    <t>Reliclair prestige haute temp, 180° A3/100</t>
  </si>
  <si>
    <t>Colle Planatol hotmelt smart gluing HM 9925</t>
  </si>
  <si>
    <t>Cartouche de 5000 agrafes Plates réf. 60FE/70FE</t>
  </si>
  <si>
    <t>ŒILLETS + contre oeillets pour bâche, sachet/1000  DIAM 13 Acier</t>
  </si>
  <si>
    <t>Perforelieur Electrique</t>
  </si>
  <si>
    <t>Spirales UBI diamètre 4mm à 45mm</t>
  </si>
  <si>
    <t>Bande Superstrips Narrow - 500 bandes</t>
  </si>
  <si>
    <t>Bande Superstrips Medium Bleu - 400 bandes</t>
  </si>
  <si>
    <t>Bande Superstrips Medium Noir - 400 bandes</t>
  </si>
  <si>
    <t>Bande Superstrips Narrow Bleu - 500 bandes</t>
  </si>
  <si>
    <t>Bande Superstrips Narrow Noir - 500 bandes</t>
  </si>
  <si>
    <t>Bande Superstrips Narrow Vert - 500 bandes</t>
  </si>
  <si>
    <t xml:space="preserve">Colle Planatol hotmelt smart gluing HM 9925 </t>
  </si>
  <si>
    <t>15xS</t>
  </si>
  <si>
    <t>Bande Superstrips Medium - 400 bandes</t>
  </si>
  <si>
    <t>Bande Superstrips Wide - 300 bandes</t>
  </si>
  <si>
    <t>Encart transparent 180µ A4</t>
  </si>
  <si>
    <t>Reliclair prestige haute temp, 180° -A4/100</t>
  </si>
  <si>
    <t>Spirales diamètre 6mm à 45mm</t>
  </si>
  <si>
    <t>Couverrures Polyester A4</t>
  </si>
  <si>
    <t>Couverrures Polyester A3</t>
  </si>
  <si>
    <t>Bande adhésive Bravo Tape 38 mm x 33 ml</t>
  </si>
  <si>
    <t>Bombe à air</t>
  </si>
  <si>
    <t>Chiffons d'Essuyage  100% coton - non pelucheux / carton</t>
  </si>
  <si>
    <t>Lames cutter Olfa LB10 / 10 lames</t>
  </si>
  <si>
    <t>Lames cutter Olfa AB10 / 10 lames</t>
  </si>
  <si>
    <t>Divers</t>
  </si>
  <si>
    <t>Lames cutter Olfa 25 mm / 10 lames</t>
  </si>
  <si>
    <t>Devidoir</t>
  </si>
  <si>
    <t>Devidoir poignée pistolet</t>
  </si>
  <si>
    <t>Film à bulles KRAFT 150 x 100 m paquet</t>
  </si>
  <si>
    <t>Film étirable, noir laize 450mm x 300MI 23µ - carton de 6 pièces</t>
  </si>
  <si>
    <t>Pince brucelles droite inox beta</t>
  </si>
  <si>
    <t xml:space="preserve">RLX de scotch blanc "IMPRIMERIE" imprimé en rouge 50x66m </t>
  </si>
  <si>
    <t>Information : REMISE SUR AUTRES PRODUITS DU CATALOGUE</t>
  </si>
  <si>
    <t>POSTPRINT</t>
  </si>
  <si>
    <t>Rapid 106</t>
  </si>
  <si>
    <t>P/N3251000</t>
  </si>
  <si>
    <t>SN0911030949</t>
  </si>
  <si>
    <t>2-170</t>
  </si>
  <si>
    <t>RAPID</t>
  </si>
  <si>
    <t>AMU  DEPIL PSI</t>
  </si>
  <si>
    <t>BPU DU LOT 2</t>
  </si>
  <si>
    <t>PRIX UNIT hors taxes</t>
  </si>
  <si>
    <t>PRIX UNIT TTC</t>
  </si>
  <si>
    <t>Lame acier standard pour massicot</t>
  </si>
  <si>
    <t>Lame acier HSS pour massicot</t>
  </si>
  <si>
    <t>Lot de 25 Réglettes PVC Rouge pour lame acier</t>
  </si>
  <si>
    <t>Lot de 25 Réglettes PP Grise pour lame HSS</t>
  </si>
  <si>
    <t>Huile Hydraulique bidon de 20 litres</t>
  </si>
  <si>
    <t>PAD MOUSSE 78x400mm</t>
  </si>
  <si>
    <t>Taquoir Bois : 75x200mm</t>
  </si>
  <si>
    <t>Taquoir PVC : 75x200mm</t>
  </si>
  <si>
    <t>Taquoir Bois : 100x200mm</t>
  </si>
  <si>
    <t>Taquoir PVC : 100x200mm</t>
  </si>
  <si>
    <t>SILICONE NEUTRE BOMBE 400ML Carton de 12</t>
  </si>
  <si>
    <t xml:space="preserve">Film de pelliculage ULTRABOND MAT laize de 315mm Longueur de 1000m Epaisseur 43µ </t>
  </si>
  <si>
    <t xml:space="preserve">Film de pelliculage ULTRABOND MAT SILK FEEL (VELOUR) laize de 315mm Longueur 1000m Epaisseur 43µ </t>
  </si>
  <si>
    <t xml:space="preserve">Film de pelliculage Soft Touch imprimable. Laize de 315mm longueur 1000m </t>
  </si>
  <si>
    <t xml:space="preserve">VERNIS SLEEKING BRILLANT : Bobine de 1000 mètres laize de 32mm </t>
  </si>
  <si>
    <t xml:space="preserve">VERNIS SLEEKING HOLOGRAMMES SPARKLER Bobine de 1000 mètres laize de 32mm </t>
  </si>
  <si>
    <t xml:space="preserve">FOIL METALLIQUE ARGENT : Bobine de 300 mètre laize de 32mm </t>
  </si>
  <si>
    <t xml:space="preserve">FOIL METALLIQUE DORE : Bobine de 300 mètre laize de 32mm </t>
  </si>
  <si>
    <t xml:space="preserve">FOIL METALLIQUE BLANC : Bobine de 300 mètre laize de 32mm </t>
  </si>
  <si>
    <t xml:space="preserve">FOIL METALLIQUE ROUGE : Bobine de 300 mètre laize de 32mm </t>
  </si>
  <si>
    <t xml:space="preserve">FOIL METALLIQUE BLEU : Bobine de 300 mètre laize de 32mm </t>
  </si>
  <si>
    <t xml:space="preserve">FOIL METALLIQUE VERT : Bobine de 300 mètre laize de 32mm </t>
  </si>
  <si>
    <t xml:space="preserve">FOIL METALLIQUE ROSE : Bobine de 300 mètre laize de 32mm </t>
  </si>
  <si>
    <t>Le lot de 6 boites de 5000 agrafes 66/8</t>
  </si>
  <si>
    <t>Le lot de 6 boites de 5000 agrafes 66/6</t>
  </si>
  <si>
    <t>Lot de 10 Réglettes PVC Rouge pour lame acier</t>
  </si>
  <si>
    <t>Lot de 10 Réglettes PP Grise pour lame HSS</t>
  </si>
  <si>
    <t>Reliclair prestige haute temp, 180° -A3/100</t>
  </si>
  <si>
    <t>A4</t>
  </si>
  <si>
    <t>A5</t>
  </si>
  <si>
    <t>NAGEL 5000 agrafes 50/12S</t>
  </si>
  <si>
    <t>NAGEL 5000 agrafes 50/18S</t>
  </si>
  <si>
    <t>NAGEL 5000 agrafes 50/10</t>
  </si>
  <si>
    <t>scenario TTC</t>
  </si>
  <si>
    <t>%</t>
  </si>
  <si>
    <t>Scenario de commande annuelle</t>
  </si>
  <si>
    <t xml:space="preserve">Annexe 1 du Règlement de la Consultation -RC Scénario de commande (D.Q.E.) annuel </t>
  </si>
  <si>
    <t>La partie "DQE" n'étant pas contractuelle.</t>
  </si>
  <si>
    <t>Les quantités sont données à titre indicatif, elles n’ont aucune valeur contractuelle</t>
  </si>
  <si>
    <r>
      <t>Bobine de film</t>
    </r>
    <r>
      <rPr>
        <sz val="11"/>
        <rFont val="Calibri"/>
        <family val="2"/>
        <scheme val="minor"/>
      </rPr>
      <t xml:space="preserve"> transparent</t>
    </r>
    <r>
      <rPr>
        <sz val="11"/>
        <color theme="1"/>
        <rFont val="Calibri"/>
        <family val="2"/>
        <scheme val="minor"/>
      </rPr>
      <t xml:space="preserve"> rétractable polyléfine laize 450x2 800ml 25µ</t>
    </r>
  </si>
  <si>
    <t>Pelliculeuse GMP 380
(taille du mandrin 76 pour les bobines (pelliculage /foil)  3150 MM X  1.000 M)</t>
  </si>
  <si>
    <r>
      <t>Bobine de fil</t>
    </r>
    <r>
      <rPr>
        <sz val="11"/>
        <rFont val="Calibri"/>
        <family val="2"/>
        <scheme val="minor"/>
      </rPr>
      <t xml:space="preserve">m transparent </t>
    </r>
    <r>
      <rPr>
        <sz val="11"/>
        <color theme="1"/>
        <rFont val="Calibri"/>
        <family val="2"/>
        <scheme val="minor"/>
      </rPr>
      <t>rétractable polyléfine laize 450x2 800ml 25µ</t>
    </r>
  </si>
  <si>
    <r>
      <t>Pochettes de plastificatio</t>
    </r>
    <r>
      <rPr>
        <sz val="11"/>
        <rFont val="Calibri"/>
        <family val="2"/>
        <scheme val="minor"/>
      </rPr>
      <t>n A3 125 microns</t>
    </r>
  </si>
  <si>
    <r>
      <t>Pochettes de plastification A4</t>
    </r>
    <r>
      <rPr>
        <sz val="11"/>
        <rFont val="Calibri"/>
        <family val="2"/>
        <scheme val="minor"/>
      </rPr>
      <t xml:space="preserve"> 125 microns</t>
    </r>
  </si>
  <si>
    <r>
      <t xml:space="preserve">Pochettes de plastification </t>
    </r>
    <r>
      <rPr>
        <sz val="11"/>
        <rFont val="Calibri"/>
        <family val="2"/>
        <scheme val="minor"/>
      </rPr>
      <t>A5 125 microns</t>
    </r>
  </si>
  <si>
    <r>
      <t xml:space="preserve">Pochettes de plastification A4 </t>
    </r>
    <r>
      <rPr>
        <sz val="11"/>
        <rFont val="Calibri"/>
        <family val="2"/>
        <scheme val="minor"/>
      </rPr>
      <t>125 microns</t>
    </r>
  </si>
  <si>
    <r>
      <t>Pochettes de plastification</t>
    </r>
    <r>
      <rPr>
        <sz val="11"/>
        <rFont val="Calibri"/>
        <family val="2"/>
        <scheme val="minor"/>
      </rPr>
      <t xml:space="preserve"> A3 125 microns</t>
    </r>
  </si>
  <si>
    <r>
      <t xml:space="preserve">Cutter  Olfa L </t>
    </r>
    <r>
      <rPr>
        <sz val="11"/>
        <rFont val="Calibri"/>
        <family val="2"/>
        <scheme val="minor"/>
      </rPr>
      <t>standard ou équivalent</t>
    </r>
  </si>
  <si>
    <r>
      <t xml:space="preserve">Cutter  Olfa 9 mm </t>
    </r>
    <r>
      <rPr>
        <sz val="11"/>
        <rFont val="Calibri"/>
        <family val="2"/>
        <scheme val="minor"/>
      </rPr>
      <t>standard ou équivalent</t>
    </r>
  </si>
  <si>
    <r>
      <t>Cutter  Olfa XH1</t>
    </r>
    <r>
      <rPr>
        <sz val="11"/>
        <rFont val="Calibri"/>
        <family val="2"/>
        <scheme val="minor"/>
      </rPr>
      <t xml:space="preserve"> standard ou équivalent</t>
    </r>
  </si>
  <si>
    <r>
      <t xml:space="preserve">PASTILLE ADHESIVE DOUBLE FACE </t>
    </r>
    <r>
      <rPr>
        <sz val="11"/>
        <rFont val="Calibri"/>
        <family val="2"/>
        <scheme val="minor"/>
      </rPr>
      <t>2 cm de diamètre</t>
    </r>
  </si>
  <si>
    <r>
      <t xml:space="preserve">Sac aspirateur 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(Nilfisk </t>
    </r>
    <r>
      <rPr>
        <sz val="11"/>
        <color rgb="FFFF0000"/>
        <rFont val="Calibri"/>
        <family val="2"/>
        <scheme val="minor"/>
      </rPr>
      <t>Alto Aero 21</t>
    </r>
    <r>
      <rPr>
        <sz val="11"/>
        <rFont val="Calibri"/>
        <family val="2"/>
        <scheme val="minor"/>
      </rPr>
      <t xml:space="preserve"> ou équivalent) </t>
    </r>
  </si>
  <si>
    <t xml:space="preserve">Film de pelliculage ULTRABOND BRILLANT laize de 315mm Longueur de 1000m épaisseur 40µ </t>
  </si>
  <si>
    <r>
      <rPr>
        <b/>
        <sz val="24"/>
        <color rgb="FFFF33CC"/>
        <rFont val="Calibri"/>
        <family val="2"/>
        <scheme val="minor"/>
      </rPr>
      <t xml:space="preserve">Annexe 3 </t>
    </r>
    <r>
      <rPr>
        <b/>
        <sz val="24"/>
        <color rgb="FFFF0000"/>
        <rFont val="Calibri"/>
        <family val="2"/>
        <scheme val="minor"/>
      </rPr>
      <t>AE</t>
    </r>
    <r>
      <rPr>
        <b/>
        <sz val="24"/>
        <color rgb="FFFF33CC"/>
        <rFont val="Calibri"/>
        <family val="2"/>
        <scheme val="minor"/>
      </rPr>
      <t xml:space="preserve">  Tableau consommables par matériels et par atelier</t>
    </r>
    <r>
      <rPr>
        <b/>
        <sz val="24"/>
        <color theme="1"/>
        <rFont val="Calibri"/>
        <family val="2"/>
        <scheme val="minor"/>
      </rPr>
      <t xml:space="preserve">
BORDEREAU DES PRIX UNITAIRES (B.P.U) LOT 2 ET Scenario de commande LOT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</si>
</sst>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0;[Red]0.00"/>
  </numFmts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theme="1"/>
      <name val="Candara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4"/>
      <color rgb="FFFF33CC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theme="4" tint="0.79998168889431442"/>
      </patternFill>
    </fill>
    <fill>
      <patternFill patternType="solid">
        <fgColor theme="7" tint="0.39997558519241921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25">
    <xf numFmtId="0" fontId="0" fillId="0" borderId="0" xfId="0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1" xfId="0" applyFill="1" applyBorder="1"/>
    <xf numFmtId="0" fontId="1" fillId="2" borderId="7" xfId="0" applyFont="1" applyFill="1" applyBorder="1" applyAlignment="1">
      <alignment horizontal="center" vertical="top"/>
    </xf>
    <xf numFmtId="0" fontId="0" fillId="2" borderId="10" xfId="0" applyFill="1" applyBorder="1" applyAlignment="1">
      <alignment horizontal="left" vertical="center"/>
    </xf>
    <xf numFmtId="0" fontId="0" fillId="2" borderId="10" xfId="0" applyFill="1" applyBorder="1"/>
    <xf numFmtId="0" fontId="1" fillId="2" borderId="1" xfId="0" applyFont="1" applyFill="1" applyBorder="1"/>
    <xf numFmtId="0" fontId="2" fillId="9" borderId="2" xfId="0" applyFont="1" applyFill="1" applyBorder="1" applyAlignment="1">
      <alignment vertical="center"/>
    </xf>
    <xf numFmtId="0" fontId="1" fillId="9" borderId="1" xfId="0" applyFont="1" applyFill="1" applyBorder="1" applyAlignment="1">
      <alignment horizontal="center" vertical="center"/>
    </xf>
    <xf numFmtId="0" fontId="0" fillId="9" borderId="1" xfId="0" applyFill="1" applyBorder="1"/>
    <xf numFmtId="0" fontId="2" fillId="9" borderId="6" xfId="0" applyFont="1" applyFill="1" applyBorder="1" applyAlignment="1">
      <alignment vertical="center"/>
    </xf>
    <xf numFmtId="0" fontId="0" fillId="9" borderId="1" xfId="0" applyFont="1" applyFill="1" applyBorder="1" applyAlignment="1">
      <alignment horizontal="center" vertical="center"/>
    </xf>
    <xf numFmtId="1" fontId="1" fillId="9" borderId="1" xfId="0" applyNumberFormat="1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5" borderId="1" xfId="0" applyFill="1" applyBorder="1"/>
    <xf numFmtId="0" fontId="4" fillId="10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center" wrapText="1"/>
    </xf>
    <xf numFmtId="0" fontId="6" fillId="0" borderId="0" xfId="0" applyFont="1"/>
    <xf numFmtId="0" fontId="2" fillId="11" borderId="0" xfId="0" applyFont="1" applyFill="1"/>
    <xf numFmtId="2" fontId="0" fillId="0" borderId="0" xfId="0" applyNumberFormat="1"/>
    <xf numFmtId="0" fontId="2" fillId="0" borderId="0" xfId="0" applyFont="1"/>
    <xf numFmtId="2" fontId="0" fillId="2" borderId="14" xfId="0" applyNumberFormat="1" applyFill="1" applyBorder="1"/>
    <xf numFmtId="2" fontId="0" fillId="2" borderId="1" xfId="0" applyNumberFormat="1" applyFill="1" applyBorder="1"/>
    <xf numFmtId="2" fontId="0" fillId="9" borderId="14" xfId="0" applyNumberFormat="1" applyFill="1" applyBorder="1"/>
    <xf numFmtId="2" fontId="0" fillId="3" borderId="14" xfId="0" applyNumberFormat="1" applyFill="1" applyBorder="1"/>
    <xf numFmtId="2" fontId="0" fillId="5" borderId="14" xfId="0" applyNumberFormat="1" applyFill="1" applyBorder="1"/>
    <xf numFmtId="2" fontId="0" fillId="5" borderId="3" xfId="0" applyNumberFormat="1" applyFill="1" applyBorder="1"/>
    <xf numFmtId="4" fontId="0" fillId="0" borderId="0" xfId="0" applyNumberFormat="1"/>
    <xf numFmtId="0" fontId="0" fillId="3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164" fontId="2" fillId="0" borderId="0" xfId="1" applyFont="1" applyBorder="1" applyAlignment="1">
      <alignment vertical="center" wrapText="1"/>
    </xf>
    <xf numFmtId="44" fontId="0" fillId="2" borderId="1" xfId="2" applyFont="1" applyFill="1" applyBorder="1"/>
    <xf numFmtId="9" fontId="0" fillId="6" borderId="13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9" borderId="14" xfId="0" applyNumberFormat="1" applyFill="1" applyBorder="1" applyAlignment="1">
      <alignment horizontal="center"/>
    </xf>
    <xf numFmtId="2" fontId="0" fillId="3" borderId="14" xfId="0" applyNumberFormat="1" applyFill="1" applyBorder="1" applyAlignment="1">
      <alignment horizontal="center"/>
    </xf>
    <xf numFmtId="2" fontId="0" fillId="5" borderId="14" xfId="0" applyNumberFormat="1" applyFill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164" fontId="2" fillId="0" borderId="0" xfId="1" applyFont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0" fillId="2" borderId="1" xfId="0" applyFill="1" applyBorder="1" applyAlignment="1">
      <alignment wrapText="1"/>
    </xf>
    <xf numFmtId="2" fontId="0" fillId="2" borderId="1" xfId="0" applyNumberFormat="1" applyFill="1" applyBorder="1" applyAlignment="1">
      <alignment horizontal="center" vertical="center"/>
    </xf>
    <xf numFmtId="44" fontId="2" fillId="4" borderId="6" xfId="2" applyFont="1" applyFill="1" applyBorder="1" applyAlignment="1">
      <alignment horizontal="center" vertical="center" wrapText="1"/>
    </xf>
    <xf numFmtId="44" fontId="2" fillId="4" borderId="5" xfId="2" applyFont="1" applyFill="1" applyBorder="1" applyAlignment="1">
      <alignment horizontal="center" vertical="center" wrapText="1"/>
    </xf>
    <xf numFmtId="2" fontId="2" fillId="8" borderId="21" xfId="0" applyNumberFormat="1" applyFont="1" applyFill="1" applyBorder="1" applyAlignment="1">
      <alignment horizontal="center" vertical="center" wrapText="1"/>
    </xf>
    <xf numFmtId="2" fontId="2" fillId="8" borderId="14" xfId="0" applyNumberFormat="1" applyFont="1" applyFill="1" applyBorder="1" applyAlignment="1">
      <alignment horizontal="center" vertical="center" wrapText="1"/>
    </xf>
    <xf numFmtId="2" fontId="2" fillId="12" borderId="6" xfId="0" applyNumberFormat="1" applyFont="1" applyFill="1" applyBorder="1" applyAlignment="1">
      <alignment horizontal="center" vertical="center"/>
    </xf>
    <xf numFmtId="2" fontId="2" fillId="1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2" fillId="8" borderId="5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5" fontId="2" fillId="7" borderId="5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5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 wrapText="1"/>
    </xf>
    <xf numFmtId="0" fontId="0" fillId="9" borderId="5" xfId="0" applyFont="1" applyFill="1" applyBorder="1" applyAlignment="1">
      <alignment horizontal="center" vertical="center" wrapText="1"/>
    </xf>
    <xf numFmtId="0" fontId="0" fillId="9" borderId="6" xfId="0" applyFont="1" applyFill="1" applyBorder="1" applyAlignment="1">
      <alignment horizontal="center" vertical="center"/>
    </xf>
    <xf numFmtId="0" fontId="0" fillId="9" borderId="6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top"/>
    </xf>
    <xf numFmtId="0" fontId="0" fillId="3" borderId="8" xfId="0" applyFont="1" applyFill="1" applyBorder="1" applyAlignment="1">
      <alignment horizontal="center" vertical="top"/>
    </xf>
    <xf numFmtId="0" fontId="0" fillId="3" borderId="9" xfId="0" applyFont="1" applyFill="1" applyBorder="1" applyAlignment="1">
      <alignment horizontal="center" vertical="top"/>
    </xf>
    <xf numFmtId="0" fontId="10" fillId="0" borderId="15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7" fillId="13" borderId="24" xfId="0" applyFont="1" applyFill="1" applyBorder="1" applyAlignment="1">
      <alignment horizontal="center" vertical="center" wrapText="1"/>
    </xf>
    <xf numFmtId="0" fontId="7" fillId="13" borderId="16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18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FF33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79361-33A9-4DDC-8E5E-AB69CFBFCB1E}">
  <sheetPr>
    <tabColor rgb="FFFF0000"/>
    <pageSetUpPr fitToPage="1"/>
  </sheetPr>
  <dimension ref="A1:J149"/>
  <sheetViews>
    <sheetView showGridLines="0" tabSelected="1" topLeftCell="A37" zoomScale="91" zoomScaleNormal="91" zoomScaleSheetLayoutView="50" zoomScalePageLayoutView="91" workbookViewId="0">
      <selection activeCell="A4" sqref="A4:H7"/>
    </sheetView>
  </sheetViews>
  <sheetFormatPr baseColWidth="10" defaultRowHeight="15" x14ac:dyDescent="0.25"/>
  <cols>
    <col min="1" max="1" width="15.42578125" customWidth="1"/>
    <col min="2" max="2" width="25.140625" style="3" customWidth="1"/>
    <col min="3" max="3" width="39.42578125" style="3" customWidth="1"/>
    <col min="4" max="4" width="25.85546875" style="3" customWidth="1"/>
    <col min="5" max="5" width="19.42578125" style="3" customWidth="1"/>
    <col min="6" max="6" width="94.7109375" bestFit="1" customWidth="1"/>
    <col min="7" max="7" width="11.85546875" style="29" customWidth="1"/>
    <col min="8" max="8" width="12.85546875" style="29" customWidth="1"/>
    <col min="9" max="9" width="12.85546875" style="45" customWidth="1"/>
    <col min="10" max="10" width="17.5703125" style="29" customWidth="1"/>
  </cols>
  <sheetData>
    <row r="1" spans="1:10" ht="18.75" x14ac:dyDescent="0.3">
      <c r="A1" s="27" t="s">
        <v>134</v>
      </c>
    </row>
    <row r="2" spans="1:10" x14ac:dyDescent="0.25">
      <c r="A2" s="28" t="s">
        <v>135</v>
      </c>
    </row>
    <row r="3" spans="1:10" ht="15.75" thickBot="1" x14ac:dyDescent="0.3">
      <c r="D3"/>
      <c r="E3"/>
    </row>
    <row r="4" spans="1:10" ht="15" customHeight="1" x14ac:dyDescent="0.25">
      <c r="A4" s="105" t="s">
        <v>191</v>
      </c>
      <c r="B4" s="106"/>
      <c r="C4" s="106"/>
      <c r="D4" s="106"/>
      <c r="E4" s="106"/>
      <c r="F4" s="106"/>
      <c r="G4" s="106"/>
      <c r="H4" s="107"/>
      <c r="I4" s="118" t="s">
        <v>174</v>
      </c>
      <c r="J4" s="119"/>
    </row>
    <row r="5" spans="1:10" ht="39.75" customHeight="1" x14ac:dyDescent="0.25">
      <c r="A5" s="108"/>
      <c r="B5" s="109"/>
      <c r="C5" s="109"/>
      <c r="D5" s="109"/>
      <c r="E5" s="109"/>
      <c r="F5" s="109"/>
      <c r="G5" s="109"/>
      <c r="H5" s="110"/>
      <c r="I5" s="120"/>
      <c r="J5" s="121"/>
    </row>
    <row r="6" spans="1:10" ht="28.5" customHeight="1" x14ac:dyDescent="0.25">
      <c r="A6" s="108"/>
      <c r="B6" s="109"/>
      <c r="C6" s="109"/>
      <c r="D6" s="109"/>
      <c r="E6" s="109"/>
      <c r="F6" s="109"/>
      <c r="G6" s="109"/>
      <c r="H6" s="110"/>
      <c r="I6" s="114" t="s">
        <v>175</v>
      </c>
      <c r="J6" s="115"/>
    </row>
    <row r="7" spans="1:10" ht="44.25" customHeight="1" thickBot="1" x14ac:dyDescent="0.3">
      <c r="A7" s="111"/>
      <c r="B7" s="112"/>
      <c r="C7" s="112"/>
      <c r="D7" s="112"/>
      <c r="E7" s="112"/>
      <c r="F7" s="112"/>
      <c r="G7" s="112"/>
      <c r="H7" s="113"/>
      <c r="I7" s="116" t="s">
        <v>176</v>
      </c>
      <c r="J7" s="117"/>
    </row>
    <row r="8" spans="1:10" ht="30" customHeight="1" x14ac:dyDescent="0.25">
      <c r="A8" s="75" t="s">
        <v>66</v>
      </c>
      <c r="B8" s="77" t="s">
        <v>1</v>
      </c>
      <c r="C8" s="77" t="s">
        <v>0</v>
      </c>
      <c r="D8" s="77" t="s">
        <v>9</v>
      </c>
      <c r="E8" s="77" t="s">
        <v>10</v>
      </c>
      <c r="F8" s="71" t="s">
        <v>67</v>
      </c>
      <c r="G8" s="57" t="s">
        <v>136</v>
      </c>
      <c r="H8" s="59" t="s">
        <v>137</v>
      </c>
      <c r="I8" s="55" t="s">
        <v>173</v>
      </c>
      <c r="J8" s="55" t="s">
        <v>171</v>
      </c>
    </row>
    <row r="9" spans="1:10" s="30" customFormat="1" ht="36" customHeight="1" x14ac:dyDescent="0.25">
      <c r="A9" s="76"/>
      <c r="B9" s="78"/>
      <c r="C9" s="78"/>
      <c r="D9" s="78"/>
      <c r="E9" s="78"/>
      <c r="F9" s="72"/>
      <c r="G9" s="58"/>
      <c r="H9" s="60"/>
      <c r="I9" s="56"/>
      <c r="J9" s="56"/>
    </row>
    <row r="10" spans="1:10" x14ac:dyDescent="0.25">
      <c r="A10" s="61" t="s">
        <v>11</v>
      </c>
      <c r="B10" s="2" t="s">
        <v>12</v>
      </c>
      <c r="C10" s="2" t="s">
        <v>3</v>
      </c>
      <c r="D10" s="2"/>
      <c r="E10" s="2" t="s">
        <v>2</v>
      </c>
      <c r="F10" s="1" t="s">
        <v>177</v>
      </c>
      <c r="G10" s="31"/>
      <c r="H10" s="32"/>
      <c r="I10" s="46">
        <v>5</v>
      </c>
      <c r="J10" s="43">
        <f>+I10*H10</f>
        <v>0</v>
      </c>
    </row>
    <row r="11" spans="1:10" x14ac:dyDescent="0.25">
      <c r="A11" s="61"/>
      <c r="B11" s="2" t="s">
        <v>37</v>
      </c>
      <c r="C11" s="2" t="s">
        <v>69</v>
      </c>
      <c r="D11" s="2"/>
      <c r="E11" s="2"/>
      <c r="F11" s="8" t="s">
        <v>70</v>
      </c>
      <c r="G11" s="31"/>
      <c r="H11" s="32"/>
      <c r="I11" s="46">
        <v>10</v>
      </c>
      <c r="J11" s="43">
        <f t="shared" ref="J11:J74" si="0">+I11*H11</f>
        <v>0</v>
      </c>
    </row>
    <row r="12" spans="1:10" x14ac:dyDescent="0.25">
      <c r="A12" s="61"/>
      <c r="B12" s="39" t="s">
        <v>17</v>
      </c>
      <c r="C12" s="5" t="s">
        <v>18</v>
      </c>
      <c r="D12" s="24" t="s">
        <v>19</v>
      </c>
      <c r="E12" s="25" t="s">
        <v>20</v>
      </c>
      <c r="F12" s="1"/>
      <c r="G12" s="31"/>
      <c r="H12" s="32"/>
      <c r="I12" s="46"/>
      <c r="J12" s="43">
        <f t="shared" si="0"/>
        <v>0</v>
      </c>
    </row>
    <row r="13" spans="1:10" x14ac:dyDescent="0.25">
      <c r="A13" s="61"/>
      <c r="B13" s="2" t="s">
        <v>34</v>
      </c>
      <c r="C13" s="5" t="s">
        <v>35</v>
      </c>
      <c r="D13" s="24" t="s">
        <v>38</v>
      </c>
      <c r="E13" s="25"/>
      <c r="F13" s="1" t="s">
        <v>71</v>
      </c>
      <c r="G13" s="31"/>
      <c r="H13" s="32"/>
      <c r="I13" s="46">
        <v>3</v>
      </c>
      <c r="J13" s="43">
        <f t="shared" si="0"/>
        <v>0</v>
      </c>
    </row>
    <row r="14" spans="1:10" ht="16.5" customHeight="1" x14ac:dyDescent="0.25">
      <c r="A14" s="61"/>
      <c r="B14" s="62" t="s">
        <v>39</v>
      </c>
      <c r="C14" s="65" t="s">
        <v>40</v>
      </c>
      <c r="D14" s="68" t="s">
        <v>41</v>
      </c>
      <c r="E14" s="68" t="s">
        <v>42</v>
      </c>
      <c r="F14" s="6" t="s">
        <v>72</v>
      </c>
      <c r="G14" s="31"/>
      <c r="H14" s="32"/>
      <c r="I14" s="46">
        <v>1</v>
      </c>
      <c r="J14" s="43">
        <f t="shared" si="0"/>
        <v>0</v>
      </c>
    </row>
    <row r="15" spans="1:10" ht="18" customHeight="1" x14ac:dyDescent="0.25">
      <c r="A15" s="61"/>
      <c r="B15" s="63"/>
      <c r="C15" s="66"/>
      <c r="D15" s="69"/>
      <c r="E15" s="69"/>
      <c r="F15" s="6" t="s">
        <v>73</v>
      </c>
      <c r="G15" s="31"/>
      <c r="H15" s="32"/>
      <c r="I15" s="46">
        <v>1</v>
      </c>
      <c r="J15" s="43">
        <f t="shared" si="0"/>
        <v>0</v>
      </c>
    </row>
    <row r="16" spans="1:10" ht="18" customHeight="1" x14ac:dyDescent="0.25">
      <c r="A16" s="61"/>
      <c r="B16" s="63"/>
      <c r="C16" s="66"/>
      <c r="D16" s="69"/>
      <c r="E16" s="69"/>
      <c r="F16" s="7" t="s">
        <v>74</v>
      </c>
      <c r="G16" s="31"/>
      <c r="H16" s="32"/>
      <c r="I16" s="46">
        <v>1</v>
      </c>
      <c r="J16" s="43">
        <f t="shared" si="0"/>
        <v>0</v>
      </c>
    </row>
    <row r="17" spans="1:10" ht="18" customHeight="1" x14ac:dyDescent="0.25">
      <c r="A17" s="61"/>
      <c r="B17" s="63"/>
      <c r="C17" s="66"/>
      <c r="D17" s="69"/>
      <c r="E17" s="69"/>
      <c r="F17" s="7" t="s">
        <v>75</v>
      </c>
      <c r="G17" s="31"/>
      <c r="H17" s="32"/>
      <c r="I17" s="46">
        <v>3</v>
      </c>
      <c r="J17" s="43">
        <f t="shared" si="0"/>
        <v>0</v>
      </c>
    </row>
    <row r="18" spans="1:10" ht="18" customHeight="1" x14ac:dyDescent="0.25">
      <c r="A18" s="61"/>
      <c r="B18" s="63"/>
      <c r="C18" s="66"/>
      <c r="D18" s="69"/>
      <c r="E18" s="69"/>
      <c r="F18" s="7" t="s">
        <v>76</v>
      </c>
      <c r="G18" s="31"/>
      <c r="H18" s="32"/>
      <c r="I18" s="46">
        <v>3</v>
      </c>
      <c r="J18" s="43">
        <f t="shared" si="0"/>
        <v>0</v>
      </c>
    </row>
    <row r="19" spans="1:10" ht="18" customHeight="1" x14ac:dyDescent="0.25">
      <c r="A19" s="61"/>
      <c r="B19" s="63"/>
      <c r="C19" s="66"/>
      <c r="D19" s="69"/>
      <c r="E19" s="69"/>
      <c r="F19" s="7" t="s">
        <v>77</v>
      </c>
      <c r="G19" s="31"/>
      <c r="H19" s="32"/>
      <c r="I19" s="46">
        <v>1</v>
      </c>
      <c r="J19" s="43">
        <f t="shared" si="0"/>
        <v>0</v>
      </c>
    </row>
    <row r="20" spans="1:10" ht="18" customHeight="1" x14ac:dyDescent="0.25">
      <c r="A20" s="61"/>
      <c r="B20" s="63"/>
      <c r="C20" s="66"/>
      <c r="D20" s="69"/>
      <c r="E20" s="69"/>
      <c r="F20" s="7" t="s">
        <v>78</v>
      </c>
      <c r="G20" s="31"/>
      <c r="H20" s="32"/>
      <c r="I20" s="46">
        <v>1</v>
      </c>
      <c r="J20" s="43">
        <f t="shared" si="0"/>
        <v>0</v>
      </c>
    </row>
    <row r="21" spans="1:10" ht="18" customHeight="1" x14ac:dyDescent="0.25">
      <c r="A21" s="61"/>
      <c r="B21" s="63"/>
      <c r="C21" s="66"/>
      <c r="D21" s="69"/>
      <c r="E21" s="69"/>
      <c r="F21" s="7" t="s">
        <v>79</v>
      </c>
      <c r="G21" s="31"/>
      <c r="H21" s="32"/>
      <c r="I21" s="46">
        <v>1</v>
      </c>
      <c r="J21" s="43">
        <f t="shared" si="0"/>
        <v>0</v>
      </c>
    </row>
    <row r="22" spans="1:10" ht="18" customHeight="1" x14ac:dyDescent="0.25">
      <c r="A22" s="61"/>
      <c r="B22" s="63"/>
      <c r="C22" s="66"/>
      <c r="D22" s="69"/>
      <c r="E22" s="69"/>
      <c r="F22" s="7" t="s">
        <v>80</v>
      </c>
      <c r="G22" s="31"/>
      <c r="H22" s="32"/>
      <c r="I22" s="46">
        <v>1</v>
      </c>
      <c r="J22" s="43">
        <f t="shared" si="0"/>
        <v>0</v>
      </c>
    </row>
    <row r="23" spans="1:10" ht="18" customHeight="1" x14ac:dyDescent="0.25">
      <c r="A23" s="61"/>
      <c r="B23" s="63"/>
      <c r="C23" s="66"/>
      <c r="D23" s="69"/>
      <c r="E23" s="69"/>
      <c r="F23" s="7" t="s">
        <v>81</v>
      </c>
      <c r="G23" s="31"/>
      <c r="H23" s="32"/>
      <c r="I23" s="46">
        <v>1</v>
      </c>
      <c r="J23" s="43">
        <f t="shared" si="0"/>
        <v>0</v>
      </c>
    </row>
    <row r="24" spans="1:10" ht="18" customHeight="1" x14ac:dyDescent="0.25">
      <c r="A24" s="61"/>
      <c r="B24" s="64"/>
      <c r="C24" s="67"/>
      <c r="D24" s="70"/>
      <c r="E24" s="70"/>
      <c r="F24" s="7" t="s">
        <v>82</v>
      </c>
      <c r="G24" s="31"/>
      <c r="H24" s="32"/>
      <c r="I24" s="46">
        <v>1</v>
      </c>
      <c r="J24" s="43">
        <f t="shared" si="0"/>
        <v>0</v>
      </c>
    </row>
    <row r="25" spans="1:10" x14ac:dyDescent="0.25">
      <c r="A25" s="61"/>
      <c r="B25" s="62" t="s">
        <v>22</v>
      </c>
      <c r="C25" s="62" t="s">
        <v>4</v>
      </c>
      <c r="D25" s="73">
        <v>6802</v>
      </c>
      <c r="E25" s="69"/>
      <c r="F25" s="40" t="s">
        <v>166</v>
      </c>
      <c r="G25" s="31"/>
      <c r="H25" s="32"/>
      <c r="I25" s="46"/>
      <c r="J25" s="43">
        <f t="shared" si="0"/>
        <v>0</v>
      </c>
    </row>
    <row r="26" spans="1:10" x14ac:dyDescent="0.25">
      <c r="A26" s="61"/>
      <c r="B26" s="63"/>
      <c r="C26" s="63"/>
      <c r="D26" s="73"/>
      <c r="E26" s="69"/>
      <c r="F26" s="1" t="s">
        <v>84</v>
      </c>
      <c r="G26" s="31"/>
      <c r="H26" s="32"/>
      <c r="I26" s="46">
        <v>1</v>
      </c>
      <c r="J26" s="43">
        <f t="shared" si="0"/>
        <v>0</v>
      </c>
    </row>
    <row r="27" spans="1:10" x14ac:dyDescent="0.25">
      <c r="A27" s="61"/>
      <c r="B27" s="63"/>
      <c r="C27" s="63"/>
      <c r="D27" s="73"/>
      <c r="E27" s="69"/>
      <c r="F27" s="1" t="s">
        <v>85</v>
      </c>
      <c r="G27" s="31"/>
      <c r="H27" s="32"/>
      <c r="I27" s="46">
        <v>1</v>
      </c>
      <c r="J27" s="43">
        <f t="shared" si="0"/>
        <v>0</v>
      </c>
    </row>
    <row r="28" spans="1:10" x14ac:dyDescent="0.25">
      <c r="A28" s="61"/>
      <c r="B28" s="63"/>
      <c r="C28" s="63"/>
      <c r="D28" s="73"/>
      <c r="E28" s="69"/>
      <c r="F28" s="1" t="s">
        <v>83</v>
      </c>
      <c r="G28" s="31"/>
      <c r="H28" s="32"/>
      <c r="I28" s="46">
        <v>1</v>
      </c>
      <c r="J28" s="43">
        <f t="shared" si="0"/>
        <v>0</v>
      </c>
    </row>
    <row r="29" spans="1:10" x14ac:dyDescent="0.25">
      <c r="A29" s="61"/>
      <c r="B29" s="63"/>
      <c r="C29" s="63"/>
      <c r="D29" s="73"/>
      <c r="E29" s="69"/>
      <c r="F29" s="1" t="s">
        <v>86</v>
      </c>
      <c r="G29" s="31"/>
      <c r="H29" s="32"/>
      <c r="I29" s="46">
        <v>1</v>
      </c>
      <c r="J29" s="43">
        <f t="shared" si="0"/>
        <v>0</v>
      </c>
    </row>
    <row r="30" spans="1:10" x14ac:dyDescent="0.25">
      <c r="A30" s="61"/>
      <c r="B30" s="63"/>
      <c r="C30" s="63"/>
      <c r="D30" s="73"/>
      <c r="E30" s="69"/>
      <c r="F30" s="1" t="s">
        <v>87</v>
      </c>
      <c r="G30" s="31"/>
      <c r="H30" s="32"/>
      <c r="I30" s="46">
        <v>1</v>
      </c>
      <c r="J30" s="43">
        <f t="shared" si="0"/>
        <v>0</v>
      </c>
    </row>
    <row r="31" spans="1:10" x14ac:dyDescent="0.25">
      <c r="A31" s="61"/>
      <c r="B31" s="63"/>
      <c r="C31" s="63"/>
      <c r="D31" s="73"/>
      <c r="E31" s="69"/>
      <c r="F31" s="40" t="s">
        <v>167</v>
      </c>
      <c r="G31" s="31"/>
      <c r="H31" s="32"/>
      <c r="I31" s="46"/>
      <c r="J31" s="43">
        <f t="shared" si="0"/>
        <v>0</v>
      </c>
    </row>
    <row r="32" spans="1:10" x14ac:dyDescent="0.25">
      <c r="A32" s="61"/>
      <c r="B32" s="63"/>
      <c r="C32" s="63"/>
      <c r="D32" s="73"/>
      <c r="E32" s="69"/>
      <c r="F32" s="1" t="s">
        <v>90</v>
      </c>
      <c r="G32" s="31"/>
      <c r="H32" s="32"/>
      <c r="I32" s="46">
        <v>1</v>
      </c>
      <c r="J32" s="43">
        <f t="shared" si="0"/>
        <v>0</v>
      </c>
    </row>
    <row r="33" spans="1:10" x14ac:dyDescent="0.25">
      <c r="A33" s="61"/>
      <c r="B33" s="63"/>
      <c r="C33" s="63"/>
      <c r="D33" s="73"/>
      <c r="E33" s="69"/>
      <c r="F33" s="1" t="s">
        <v>91</v>
      </c>
      <c r="G33" s="31"/>
      <c r="H33" s="32"/>
      <c r="I33" s="46">
        <v>1</v>
      </c>
      <c r="J33" s="43">
        <f t="shared" si="0"/>
        <v>0</v>
      </c>
    </row>
    <row r="34" spans="1:10" x14ac:dyDescent="0.25">
      <c r="A34" s="61"/>
      <c r="B34" s="63"/>
      <c r="C34" s="63"/>
      <c r="D34" s="73"/>
      <c r="E34" s="69"/>
      <c r="F34" s="1" t="s">
        <v>89</v>
      </c>
      <c r="G34" s="31"/>
      <c r="H34" s="32"/>
      <c r="I34" s="46">
        <v>1</v>
      </c>
      <c r="J34" s="43">
        <f t="shared" si="0"/>
        <v>0</v>
      </c>
    </row>
    <row r="35" spans="1:10" x14ac:dyDescent="0.25">
      <c r="A35" s="61"/>
      <c r="B35" s="63"/>
      <c r="C35" s="63"/>
      <c r="D35" s="73"/>
      <c r="E35" s="69"/>
      <c r="F35" s="1" t="s">
        <v>88</v>
      </c>
      <c r="G35" s="31"/>
      <c r="H35" s="32"/>
      <c r="I35" s="46">
        <v>1</v>
      </c>
      <c r="J35" s="43">
        <f t="shared" si="0"/>
        <v>0</v>
      </c>
    </row>
    <row r="36" spans="1:10" x14ac:dyDescent="0.25">
      <c r="A36" s="61"/>
      <c r="B36" s="63"/>
      <c r="C36" s="63"/>
      <c r="D36" s="73"/>
      <c r="E36" s="69"/>
      <c r="F36" s="1" t="s">
        <v>91</v>
      </c>
      <c r="G36" s="31"/>
      <c r="H36" s="32"/>
      <c r="I36" s="46">
        <v>1</v>
      </c>
      <c r="J36" s="43">
        <f t="shared" si="0"/>
        <v>0</v>
      </c>
    </row>
    <row r="37" spans="1:10" x14ac:dyDescent="0.25">
      <c r="A37" s="61"/>
      <c r="B37" s="63"/>
      <c r="C37" s="63"/>
      <c r="D37" s="73"/>
      <c r="E37" s="69"/>
      <c r="F37" s="1" t="s">
        <v>92</v>
      </c>
      <c r="G37" s="31"/>
      <c r="H37" s="32"/>
      <c r="I37" s="46">
        <v>10</v>
      </c>
      <c r="J37" s="43">
        <f t="shared" si="0"/>
        <v>0</v>
      </c>
    </row>
    <row r="38" spans="1:10" x14ac:dyDescent="0.25">
      <c r="A38" s="61"/>
      <c r="B38" s="64"/>
      <c r="C38" s="64"/>
      <c r="D38" s="74"/>
      <c r="E38" s="70"/>
      <c r="F38" s="8" t="s">
        <v>93</v>
      </c>
      <c r="G38" s="31"/>
      <c r="H38" s="32"/>
      <c r="I38" s="46">
        <v>1</v>
      </c>
      <c r="J38" s="43">
        <f t="shared" si="0"/>
        <v>0</v>
      </c>
    </row>
    <row r="39" spans="1:10" x14ac:dyDescent="0.25">
      <c r="A39" s="61"/>
      <c r="B39" s="2" t="s">
        <v>22</v>
      </c>
      <c r="C39" s="2" t="s">
        <v>23</v>
      </c>
      <c r="D39" s="2" t="s">
        <v>24</v>
      </c>
      <c r="E39" s="2" t="s">
        <v>25</v>
      </c>
      <c r="F39" s="1" t="s">
        <v>94</v>
      </c>
      <c r="G39" s="31"/>
      <c r="H39" s="32"/>
      <c r="I39" s="46">
        <v>2</v>
      </c>
      <c r="J39" s="43">
        <f t="shared" si="0"/>
        <v>0</v>
      </c>
    </row>
    <row r="40" spans="1:10" x14ac:dyDescent="0.25">
      <c r="A40" s="26"/>
      <c r="B40" s="62" t="s">
        <v>13</v>
      </c>
      <c r="C40" s="62" t="s">
        <v>14</v>
      </c>
      <c r="D40" s="62" t="s">
        <v>15</v>
      </c>
      <c r="E40" s="62">
        <v>8061202</v>
      </c>
      <c r="F40" s="1" t="s">
        <v>138</v>
      </c>
      <c r="G40" s="31"/>
      <c r="H40" s="32"/>
      <c r="I40" s="46">
        <v>1</v>
      </c>
      <c r="J40" s="43">
        <f t="shared" si="0"/>
        <v>0</v>
      </c>
    </row>
    <row r="41" spans="1:10" x14ac:dyDescent="0.25">
      <c r="A41" s="26"/>
      <c r="B41" s="63"/>
      <c r="C41" s="63"/>
      <c r="D41" s="63"/>
      <c r="E41" s="63"/>
      <c r="F41" s="1" t="s">
        <v>139</v>
      </c>
      <c r="G41" s="31"/>
      <c r="H41" s="32"/>
      <c r="I41" s="46">
        <v>1</v>
      </c>
      <c r="J41" s="43">
        <f t="shared" si="0"/>
        <v>0</v>
      </c>
    </row>
    <row r="42" spans="1:10" x14ac:dyDescent="0.25">
      <c r="A42" s="26"/>
      <c r="B42" s="63"/>
      <c r="C42" s="63"/>
      <c r="D42" s="63"/>
      <c r="E42" s="63"/>
      <c r="F42" s="1" t="s">
        <v>140</v>
      </c>
      <c r="G42" s="31"/>
      <c r="H42" s="32"/>
      <c r="I42" s="46">
        <v>4</v>
      </c>
      <c r="J42" s="43">
        <f t="shared" si="0"/>
        <v>0</v>
      </c>
    </row>
    <row r="43" spans="1:10" x14ac:dyDescent="0.25">
      <c r="A43" s="26"/>
      <c r="B43" s="63"/>
      <c r="C43" s="63"/>
      <c r="D43" s="63"/>
      <c r="E43" s="63"/>
      <c r="F43" s="1" t="s">
        <v>141</v>
      </c>
      <c r="G43" s="31"/>
      <c r="H43" s="32"/>
      <c r="I43" s="46">
        <v>1</v>
      </c>
      <c r="J43" s="43">
        <f t="shared" si="0"/>
        <v>0</v>
      </c>
    </row>
    <row r="44" spans="1:10" x14ac:dyDescent="0.25">
      <c r="A44" s="26"/>
      <c r="B44" s="63"/>
      <c r="C44" s="63"/>
      <c r="D44" s="63"/>
      <c r="E44" s="63"/>
      <c r="F44" s="1" t="s">
        <v>142</v>
      </c>
      <c r="G44" s="31"/>
      <c r="H44" s="32"/>
      <c r="I44" s="46">
        <v>1</v>
      </c>
      <c r="J44" s="43">
        <f t="shared" si="0"/>
        <v>0</v>
      </c>
    </row>
    <row r="45" spans="1:10" x14ac:dyDescent="0.25">
      <c r="A45" s="26"/>
      <c r="B45" s="63"/>
      <c r="C45" s="63"/>
      <c r="D45" s="63"/>
      <c r="E45" s="63"/>
      <c r="F45" s="1" t="s">
        <v>143</v>
      </c>
      <c r="G45" s="31"/>
      <c r="H45" s="32"/>
      <c r="I45" s="46">
        <v>1</v>
      </c>
      <c r="J45" s="43">
        <f t="shared" si="0"/>
        <v>0</v>
      </c>
    </row>
    <row r="46" spans="1:10" x14ac:dyDescent="0.25">
      <c r="A46" s="26"/>
      <c r="B46" s="63"/>
      <c r="C46" s="63"/>
      <c r="D46" s="63"/>
      <c r="E46" s="63"/>
      <c r="F46" s="1" t="s">
        <v>144</v>
      </c>
      <c r="G46" s="31"/>
      <c r="H46" s="32"/>
      <c r="I46" s="46">
        <v>1</v>
      </c>
      <c r="J46" s="43">
        <f t="shared" si="0"/>
        <v>0</v>
      </c>
    </row>
    <row r="47" spans="1:10" x14ac:dyDescent="0.25">
      <c r="A47" s="26"/>
      <c r="B47" s="63"/>
      <c r="C47" s="63"/>
      <c r="D47" s="63"/>
      <c r="E47" s="63"/>
      <c r="F47" s="1" t="s">
        <v>145</v>
      </c>
      <c r="G47" s="31"/>
      <c r="H47" s="32"/>
      <c r="I47" s="46">
        <v>1</v>
      </c>
      <c r="J47" s="43">
        <f t="shared" si="0"/>
        <v>0</v>
      </c>
    </row>
    <row r="48" spans="1:10" x14ac:dyDescent="0.25">
      <c r="A48" s="26"/>
      <c r="B48" s="63"/>
      <c r="C48" s="63"/>
      <c r="D48" s="63"/>
      <c r="E48" s="63"/>
      <c r="F48" s="1" t="s">
        <v>146</v>
      </c>
      <c r="G48" s="31"/>
      <c r="H48" s="32"/>
      <c r="I48" s="46">
        <v>1</v>
      </c>
      <c r="J48" s="43">
        <f t="shared" si="0"/>
        <v>0</v>
      </c>
    </row>
    <row r="49" spans="1:10" x14ac:dyDescent="0.25">
      <c r="A49" s="26"/>
      <c r="B49" s="63"/>
      <c r="C49" s="63"/>
      <c r="D49" s="63"/>
      <c r="E49" s="63"/>
      <c r="F49" s="1" t="s">
        <v>147</v>
      </c>
      <c r="G49" s="31"/>
      <c r="H49" s="32"/>
      <c r="I49" s="46">
        <v>1</v>
      </c>
      <c r="J49" s="43">
        <f t="shared" si="0"/>
        <v>0</v>
      </c>
    </row>
    <row r="50" spans="1:10" x14ac:dyDescent="0.25">
      <c r="A50" s="26"/>
      <c r="B50" s="64"/>
      <c r="C50" s="64"/>
      <c r="D50" s="64"/>
      <c r="E50" s="64"/>
      <c r="F50" s="1" t="s">
        <v>148</v>
      </c>
      <c r="G50" s="31"/>
      <c r="H50" s="32"/>
      <c r="I50" s="46">
        <v>1</v>
      </c>
      <c r="J50" s="43">
        <f t="shared" si="0"/>
        <v>0</v>
      </c>
    </row>
    <row r="51" spans="1:10" x14ac:dyDescent="0.25">
      <c r="A51" s="26"/>
      <c r="B51" s="62" t="s">
        <v>16</v>
      </c>
      <c r="C51" s="65" t="s">
        <v>178</v>
      </c>
      <c r="D51" s="62" t="s">
        <v>43</v>
      </c>
      <c r="E51" s="62" t="s">
        <v>44</v>
      </c>
      <c r="F51" s="53" t="s">
        <v>190</v>
      </c>
      <c r="G51" s="31"/>
      <c r="H51" s="32"/>
      <c r="I51" s="54">
        <v>1</v>
      </c>
      <c r="J51" s="43">
        <f t="shared" si="0"/>
        <v>0</v>
      </c>
    </row>
    <row r="52" spans="1:10" x14ac:dyDescent="0.25">
      <c r="A52" s="26"/>
      <c r="B52" s="63"/>
      <c r="C52" s="63"/>
      <c r="D52" s="63"/>
      <c r="E52" s="63"/>
      <c r="F52" s="1" t="s">
        <v>149</v>
      </c>
      <c r="G52" s="31"/>
      <c r="H52" s="32"/>
      <c r="I52" s="46">
        <v>1</v>
      </c>
      <c r="J52" s="43">
        <f t="shared" si="0"/>
        <v>0</v>
      </c>
    </row>
    <row r="53" spans="1:10" x14ac:dyDescent="0.25">
      <c r="A53" s="26"/>
      <c r="B53" s="63"/>
      <c r="C53" s="63"/>
      <c r="D53" s="63"/>
      <c r="E53" s="63"/>
      <c r="F53" s="1" t="s">
        <v>150</v>
      </c>
      <c r="G53" s="31"/>
      <c r="H53" s="32"/>
      <c r="I53" s="46">
        <v>1</v>
      </c>
      <c r="J53" s="43">
        <f t="shared" si="0"/>
        <v>0</v>
      </c>
    </row>
    <row r="54" spans="1:10" x14ac:dyDescent="0.25">
      <c r="A54" s="26"/>
      <c r="B54" s="63"/>
      <c r="C54" s="63"/>
      <c r="D54" s="63"/>
      <c r="E54" s="63"/>
      <c r="F54" s="1" t="s">
        <v>151</v>
      </c>
      <c r="G54" s="31"/>
      <c r="H54" s="32"/>
      <c r="I54" s="46">
        <v>1</v>
      </c>
      <c r="J54" s="43">
        <f t="shared" si="0"/>
        <v>0</v>
      </c>
    </row>
    <row r="55" spans="1:10" x14ac:dyDescent="0.25">
      <c r="A55" s="26"/>
      <c r="B55" s="63"/>
      <c r="C55" s="63"/>
      <c r="D55" s="63"/>
      <c r="E55" s="63"/>
      <c r="F55" s="1"/>
      <c r="G55" s="31"/>
      <c r="H55" s="32"/>
      <c r="I55" s="46"/>
      <c r="J55" s="43">
        <f t="shared" si="0"/>
        <v>0</v>
      </c>
    </row>
    <row r="56" spans="1:10" x14ac:dyDescent="0.25">
      <c r="A56" s="26"/>
      <c r="B56" s="63"/>
      <c r="C56" s="63"/>
      <c r="D56" s="63"/>
      <c r="E56" s="63"/>
      <c r="F56" s="1" t="s">
        <v>152</v>
      </c>
      <c r="G56" s="31"/>
      <c r="H56" s="32"/>
      <c r="I56" s="46">
        <v>1</v>
      </c>
      <c r="J56" s="43">
        <f t="shared" si="0"/>
        <v>0</v>
      </c>
    </row>
    <row r="57" spans="1:10" x14ac:dyDescent="0.25">
      <c r="A57" s="26"/>
      <c r="B57" s="63"/>
      <c r="C57" s="63"/>
      <c r="D57" s="63"/>
      <c r="E57" s="63"/>
      <c r="F57" s="1" t="s">
        <v>153</v>
      </c>
      <c r="G57" s="31"/>
      <c r="H57" s="32"/>
      <c r="I57" s="46">
        <v>1</v>
      </c>
      <c r="J57" s="43">
        <f t="shared" si="0"/>
        <v>0</v>
      </c>
    </row>
    <row r="58" spans="1:10" x14ac:dyDescent="0.25">
      <c r="A58" s="26"/>
      <c r="B58" s="63"/>
      <c r="C58" s="63"/>
      <c r="D58" s="63"/>
      <c r="E58" s="63"/>
      <c r="F58" s="1"/>
      <c r="G58" s="31"/>
      <c r="H58" s="32"/>
      <c r="I58" s="46"/>
      <c r="J58" s="43">
        <f t="shared" si="0"/>
        <v>0</v>
      </c>
    </row>
    <row r="59" spans="1:10" x14ac:dyDescent="0.25">
      <c r="A59" s="26"/>
      <c r="B59" s="63"/>
      <c r="C59" s="63"/>
      <c r="D59" s="63"/>
      <c r="E59" s="63"/>
      <c r="F59" s="1" t="s">
        <v>154</v>
      </c>
      <c r="G59" s="31"/>
      <c r="H59" s="32"/>
      <c r="I59" s="46">
        <v>4</v>
      </c>
      <c r="J59" s="43">
        <f t="shared" si="0"/>
        <v>0</v>
      </c>
    </row>
    <row r="60" spans="1:10" x14ac:dyDescent="0.25">
      <c r="A60" s="26"/>
      <c r="B60" s="63"/>
      <c r="C60" s="63"/>
      <c r="D60" s="63"/>
      <c r="E60" s="63"/>
      <c r="F60" s="1" t="s">
        <v>155</v>
      </c>
      <c r="G60" s="31"/>
      <c r="H60" s="32"/>
      <c r="I60" s="46">
        <v>4</v>
      </c>
      <c r="J60" s="43">
        <f t="shared" si="0"/>
        <v>0</v>
      </c>
    </row>
    <row r="61" spans="1:10" x14ac:dyDescent="0.25">
      <c r="A61" s="26"/>
      <c r="B61" s="63"/>
      <c r="C61" s="63"/>
      <c r="D61" s="63"/>
      <c r="E61" s="63"/>
      <c r="F61" s="1" t="s">
        <v>156</v>
      </c>
      <c r="G61" s="31"/>
      <c r="H61" s="32"/>
      <c r="I61" s="46">
        <v>2</v>
      </c>
      <c r="J61" s="43">
        <f t="shared" si="0"/>
        <v>0</v>
      </c>
    </row>
    <row r="62" spans="1:10" x14ac:dyDescent="0.25">
      <c r="A62" s="26"/>
      <c r="B62" s="63"/>
      <c r="C62" s="63"/>
      <c r="D62" s="63"/>
      <c r="E62" s="63"/>
      <c r="F62" s="1" t="s">
        <v>157</v>
      </c>
      <c r="G62" s="31"/>
      <c r="H62" s="32"/>
      <c r="I62" s="46">
        <v>4</v>
      </c>
      <c r="J62" s="43">
        <f t="shared" si="0"/>
        <v>0</v>
      </c>
    </row>
    <row r="63" spans="1:10" x14ac:dyDescent="0.25">
      <c r="A63" s="26"/>
      <c r="B63" s="63"/>
      <c r="C63" s="63"/>
      <c r="D63" s="63"/>
      <c r="E63" s="63"/>
      <c r="F63" s="1" t="s">
        <v>158</v>
      </c>
      <c r="G63" s="31"/>
      <c r="H63" s="32"/>
      <c r="I63" s="46">
        <v>4</v>
      </c>
      <c r="J63" s="43">
        <f t="shared" si="0"/>
        <v>0</v>
      </c>
    </row>
    <row r="64" spans="1:10" x14ac:dyDescent="0.25">
      <c r="A64" s="26"/>
      <c r="B64" s="63"/>
      <c r="C64" s="63"/>
      <c r="D64" s="63"/>
      <c r="E64" s="63"/>
      <c r="F64" s="1" t="s">
        <v>159</v>
      </c>
      <c r="G64" s="31"/>
      <c r="H64" s="32"/>
      <c r="I64" s="46">
        <v>4</v>
      </c>
      <c r="J64" s="43">
        <f t="shared" si="0"/>
        <v>0</v>
      </c>
    </row>
    <row r="65" spans="1:10" x14ac:dyDescent="0.25">
      <c r="A65" s="26"/>
      <c r="B65" s="64"/>
      <c r="C65" s="64"/>
      <c r="D65" s="64"/>
      <c r="E65" s="64"/>
      <c r="F65" s="1" t="s">
        <v>160</v>
      </c>
      <c r="G65" s="31"/>
      <c r="H65" s="32"/>
      <c r="I65" s="46">
        <v>4</v>
      </c>
      <c r="J65" s="43">
        <f t="shared" si="0"/>
        <v>0</v>
      </c>
    </row>
    <row r="66" spans="1:10" x14ac:dyDescent="0.25">
      <c r="A66" s="9"/>
      <c r="B66" s="10" t="s">
        <v>32</v>
      </c>
      <c r="C66" s="10" t="s">
        <v>33</v>
      </c>
      <c r="D66" s="10" t="s">
        <v>45</v>
      </c>
      <c r="E66" s="10" t="s">
        <v>46</v>
      </c>
      <c r="F66" s="11" t="s">
        <v>95</v>
      </c>
      <c r="G66" s="33"/>
      <c r="H66" s="33"/>
      <c r="I66" s="47">
        <v>1</v>
      </c>
      <c r="J66" s="43">
        <f t="shared" si="0"/>
        <v>0</v>
      </c>
    </row>
    <row r="67" spans="1:10" x14ac:dyDescent="0.25">
      <c r="A67" s="12"/>
      <c r="B67" s="10" t="s">
        <v>12</v>
      </c>
      <c r="C67" s="10" t="s">
        <v>8</v>
      </c>
      <c r="D67" s="10">
        <v>3886</v>
      </c>
      <c r="E67" s="10"/>
      <c r="F67" s="11" t="s">
        <v>179</v>
      </c>
      <c r="G67" s="33"/>
      <c r="H67" s="33"/>
      <c r="I67" s="47">
        <v>3</v>
      </c>
      <c r="J67" s="43">
        <f t="shared" si="0"/>
        <v>0</v>
      </c>
    </row>
    <row r="68" spans="1:10" x14ac:dyDescent="0.25">
      <c r="A68" s="12"/>
      <c r="B68" s="10" t="s">
        <v>34</v>
      </c>
      <c r="C68" s="10" t="s">
        <v>47</v>
      </c>
      <c r="D68" s="10" t="s">
        <v>48</v>
      </c>
      <c r="E68" s="10" t="s">
        <v>36</v>
      </c>
      <c r="F68" s="11" t="s">
        <v>96</v>
      </c>
      <c r="G68" s="33"/>
      <c r="H68" s="33"/>
      <c r="I68" s="47">
        <v>3</v>
      </c>
      <c r="J68" s="43">
        <f t="shared" si="0"/>
        <v>0</v>
      </c>
    </row>
    <row r="69" spans="1:10" x14ac:dyDescent="0.25">
      <c r="A69" s="12"/>
      <c r="B69" s="10" t="s">
        <v>97</v>
      </c>
      <c r="C69" s="10" t="s">
        <v>49</v>
      </c>
      <c r="D69" s="14" t="s">
        <v>50</v>
      </c>
      <c r="E69" s="14">
        <v>704770</v>
      </c>
      <c r="F69" s="11" t="s">
        <v>98</v>
      </c>
      <c r="G69" s="33"/>
      <c r="H69" s="33"/>
      <c r="I69" s="47">
        <v>1</v>
      </c>
      <c r="J69" s="43">
        <f t="shared" si="0"/>
        <v>0</v>
      </c>
    </row>
    <row r="70" spans="1:10" x14ac:dyDescent="0.25">
      <c r="A70" s="12"/>
      <c r="B70" s="79" t="s">
        <v>51</v>
      </c>
      <c r="C70" s="79" t="s">
        <v>52</v>
      </c>
      <c r="D70" s="82" t="s">
        <v>52</v>
      </c>
      <c r="E70" s="85" t="s">
        <v>53</v>
      </c>
      <c r="F70" s="11" t="s">
        <v>180</v>
      </c>
      <c r="G70" s="33"/>
      <c r="H70" s="33"/>
      <c r="I70" s="47">
        <v>2</v>
      </c>
      <c r="J70" s="43">
        <f t="shared" si="0"/>
        <v>0</v>
      </c>
    </row>
    <row r="71" spans="1:10" x14ac:dyDescent="0.25">
      <c r="A71" s="12"/>
      <c r="B71" s="80"/>
      <c r="C71" s="80"/>
      <c r="D71" s="83"/>
      <c r="E71" s="86"/>
      <c r="F71" s="11" t="s">
        <v>181</v>
      </c>
      <c r="G71" s="33"/>
      <c r="H71" s="33"/>
      <c r="I71" s="47">
        <v>3</v>
      </c>
      <c r="J71" s="43">
        <f t="shared" si="0"/>
        <v>0</v>
      </c>
    </row>
    <row r="72" spans="1:10" x14ac:dyDescent="0.25">
      <c r="A72" s="12"/>
      <c r="B72" s="81"/>
      <c r="C72" s="81"/>
      <c r="D72" s="84"/>
      <c r="E72" s="87"/>
      <c r="F72" s="11" t="s">
        <v>182</v>
      </c>
      <c r="G72" s="33"/>
      <c r="H72" s="33"/>
      <c r="I72" s="47">
        <v>2</v>
      </c>
      <c r="J72" s="43">
        <f t="shared" si="0"/>
        <v>0</v>
      </c>
    </row>
    <row r="73" spans="1:10" x14ac:dyDescent="0.25">
      <c r="A73" s="12"/>
      <c r="B73" s="79" t="s">
        <v>39</v>
      </c>
      <c r="C73" s="79" t="s">
        <v>54</v>
      </c>
      <c r="D73" s="79" t="s">
        <v>55</v>
      </c>
      <c r="E73" s="79">
        <v>8994</v>
      </c>
      <c r="F73" s="11" t="s">
        <v>100</v>
      </c>
      <c r="G73" s="33"/>
      <c r="H73" s="33"/>
      <c r="I73" s="47">
        <v>1</v>
      </c>
      <c r="J73" s="43">
        <f t="shared" si="0"/>
        <v>0</v>
      </c>
    </row>
    <row r="74" spans="1:10" x14ac:dyDescent="0.25">
      <c r="A74" s="12"/>
      <c r="B74" s="80"/>
      <c r="C74" s="80"/>
      <c r="D74" s="80"/>
      <c r="E74" s="80"/>
      <c r="F74" s="11" t="s">
        <v>101</v>
      </c>
      <c r="G74" s="33"/>
      <c r="H74" s="33"/>
      <c r="I74" s="47">
        <v>1</v>
      </c>
      <c r="J74" s="43">
        <f t="shared" si="0"/>
        <v>0</v>
      </c>
    </row>
    <row r="75" spans="1:10" x14ac:dyDescent="0.25">
      <c r="A75" s="12"/>
      <c r="B75" s="80"/>
      <c r="C75" s="80"/>
      <c r="D75" s="80"/>
      <c r="E75" s="80"/>
      <c r="F75" s="11" t="s">
        <v>102</v>
      </c>
      <c r="G75" s="33"/>
      <c r="H75" s="33"/>
      <c r="I75" s="47">
        <v>1</v>
      </c>
      <c r="J75" s="43">
        <f t="shared" ref="J75:J138" si="1">+I75*H75</f>
        <v>0</v>
      </c>
    </row>
    <row r="76" spans="1:10" x14ac:dyDescent="0.25">
      <c r="A76" s="15" t="s">
        <v>26</v>
      </c>
      <c r="B76" s="80"/>
      <c r="C76" s="80"/>
      <c r="D76" s="80"/>
      <c r="E76" s="80"/>
      <c r="F76" s="11" t="s">
        <v>103</v>
      </c>
      <c r="G76" s="33"/>
      <c r="H76" s="33"/>
      <c r="I76" s="47">
        <v>1</v>
      </c>
      <c r="J76" s="43">
        <f t="shared" si="1"/>
        <v>0</v>
      </c>
    </row>
    <row r="77" spans="1:10" x14ac:dyDescent="0.25">
      <c r="A77" s="12"/>
      <c r="B77" s="80"/>
      <c r="C77" s="80"/>
      <c r="D77" s="80"/>
      <c r="E77" s="80"/>
      <c r="F77" s="11" t="s">
        <v>104</v>
      </c>
      <c r="G77" s="33"/>
      <c r="H77" s="33"/>
      <c r="I77" s="47">
        <v>1</v>
      </c>
      <c r="J77" s="43">
        <f t="shared" si="1"/>
        <v>0</v>
      </c>
    </row>
    <row r="78" spans="1:10" x14ac:dyDescent="0.25">
      <c r="A78" s="12"/>
      <c r="B78" s="80"/>
      <c r="C78" s="80"/>
      <c r="D78" s="80"/>
      <c r="E78" s="80"/>
      <c r="F78" s="11" t="s">
        <v>107</v>
      </c>
      <c r="G78" s="33"/>
      <c r="H78" s="33"/>
      <c r="I78" s="47">
        <v>2</v>
      </c>
      <c r="J78" s="43">
        <f t="shared" si="1"/>
        <v>0</v>
      </c>
    </row>
    <row r="79" spans="1:10" x14ac:dyDescent="0.25">
      <c r="A79" s="12"/>
      <c r="B79" s="80"/>
      <c r="C79" s="80"/>
      <c r="D79" s="80"/>
      <c r="E79" s="80"/>
      <c r="F79" s="11" t="s">
        <v>99</v>
      </c>
      <c r="G79" s="33"/>
      <c r="H79" s="33"/>
      <c r="I79" s="47">
        <v>1</v>
      </c>
      <c r="J79" s="43">
        <f t="shared" si="1"/>
        <v>0</v>
      </c>
    </row>
    <row r="80" spans="1:10" x14ac:dyDescent="0.25">
      <c r="A80" s="12"/>
      <c r="B80" s="80"/>
      <c r="C80" s="80"/>
      <c r="D80" s="80"/>
      <c r="E80" s="80"/>
      <c r="F80" s="11" t="s">
        <v>108</v>
      </c>
      <c r="G80" s="33"/>
      <c r="H80" s="33"/>
      <c r="I80" s="47">
        <v>2</v>
      </c>
      <c r="J80" s="43">
        <f t="shared" si="1"/>
        <v>0</v>
      </c>
    </row>
    <row r="81" spans="1:10" x14ac:dyDescent="0.25">
      <c r="A81" s="12"/>
      <c r="B81" s="80"/>
      <c r="C81" s="80"/>
      <c r="D81" s="80"/>
      <c r="E81" s="80"/>
      <c r="F81" s="11" t="s">
        <v>109</v>
      </c>
      <c r="G81" s="33"/>
      <c r="H81" s="33"/>
      <c r="I81" s="47">
        <v>4</v>
      </c>
      <c r="J81" s="43">
        <f t="shared" si="1"/>
        <v>0</v>
      </c>
    </row>
    <row r="82" spans="1:10" x14ac:dyDescent="0.25">
      <c r="A82" s="12"/>
      <c r="B82" s="80"/>
      <c r="C82" s="80"/>
      <c r="D82" s="80"/>
      <c r="E82" s="80"/>
      <c r="F82" s="11" t="s">
        <v>165</v>
      </c>
      <c r="G82" s="33"/>
      <c r="H82" s="33"/>
      <c r="I82" s="47">
        <v>1</v>
      </c>
      <c r="J82" s="43">
        <f t="shared" si="1"/>
        <v>0</v>
      </c>
    </row>
    <row r="83" spans="1:10" x14ac:dyDescent="0.25">
      <c r="A83" s="12"/>
      <c r="B83" s="81"/>
      <c r="C83" s="81"/>
      <c r="D83" s="81"/>
      <c r="E83" s="81"/>
      <c r="F83" s="11" t="s">
        <v>110</v>
      </c>
      <c r="G83" s="33"/>
      <c r="H83" s="33"/>
      <c r="I83" s="47">
        <v>1</v>
      </c>
      <c r="J83" s="43">
        <f t="shared" si="1"/>
        <v>0</v>
      </c>
    </row>
    <row r="84" spans="1:10" x14ac:dyDescent="0.25">
      <c r="A84" s="12"/>
      <c r="B84" s="10" t="s">
        <v>22</v>
      </c>
      <c r="C84" s="10" t="s">
        <v>6</v>
      </c>
      <c r="D84" s="10" t="s">
        <v>5</v>
      </c>
      <c r="E84" s="10"/>
      <c r="F84" s="11" t="s">
        <v>105</v>
      </c>
      <c r="G84" s="33"/>
      <c r="H84" s="33"/>
      <c r="I84" s="47">
        <v>1</v>
      </c>
      <c r="J84" s="43">
        <f t="shared" si="1"/>
        <v>0</v>
      </c>
    </row>
    <row r="85" spans="1:10" x14ac:dyDescent="0.25">
      <c r="A85" s="12"/>
      <c r="B85" s="13" t="s">
        <v>58</v>
      </c>
      <c r="C85" s="13" t="s">
        <v>59</v>
      </c>
      <c r="D85" s="13"/>
      <c r="E85" s="13"/>
      <c r="F85" s="11" t="s">
        <v>70</v>
      </c>
      <c r="G85" s="33"/>
      <c r="H85" s="33"/>
      <c r="I85" s="47">
        <v>4</v>
      </c>
      <c r="J85" s="43">
        <f t="shared" si="1"/>
        <v>0</v>
      </c>
    </row>
    <row r="86" spans="1:10" x14ac:dyDescent="0.25">
      <c r="A86" s="12"/>
      <c r="B86" s="93" t="s">
        <v>32</v>
      </c>
      <c r="C86" s="93"/>
      <c r="D86" s="95" t="s">
        <v>33</v>
      </c>
      <c r="E86" s="93" t="s">
        <v>129</v>
      </c>
      <c r="F86" s="11" t="s">
        <v>161</v>
      </c>
      <c r="G86" s="33"/>
      <c r="H86" s="33"/>
      <c r="I86" s="47">
        <v>1</v>
      </c>
      <c r="J86" s="43">
        <f t="shared" si="1"/>
        <v>0</v>
      </c>
    </row>
    <row r="87" spans="1:10" x14ac:dyDescent="0.25">
      <c r="A87" s="12"/>
      <c r="B87" s="94"/>
      <c r="C87" s="94"/>
      <c r="D87" s="96"/>
      <c r="E87" s="94"/>
      <c r="F87" s="11" t="s">
        <v>162</v>
      </c>
      <c r="G87" s="33"/>
      <c r="H87" s="33"/>
      <c r="I87" s="47">
        <v>1</v>
      </c>
      <c r="J87" s="43">
        <f t="shared" si="1"/>
        <v>0</v>
      </c>
    </row>
    <row r="88" spans="1:10" x14ac:dyDescent="0.25">
      <c r="A88" s="12"/>
      <c r="B88" s="93" t="s">
        <v>13</v>
      </c>
      <c r="C88" s="93" t="s">
        <v>27</v>
      </c>
      <c r="D88" s="95" t="s">
        <v>28</v>
      </c>
      <c r="E88" s="93">
        <v>4206808</v>
      </c>
      <c r="F88" s="11" t="s">
        <v>138</v>
      </c>
      <c r="G88" s="33"/>
      <c r="H88" s="33"/>
      <c r="I88" s="47">
        <v>1</v>
      </c>
      <c r="J88" s="43">
        <f t="shared" si="1"/>
        <v>0</v>
      </c>
    </row>
    <row r="89" spans="1:10" x14ac:dyDescent="0.25">
      <c r="A89" s="12"/>
      <c r="B89" s="97"/>
      <c r="C89" s="97"/>
      <c r="D89" s="98"/>
      <c r="E89" s="97"/>
      <c r="F89" s="11" t="s">
        <v>139</v>
      </c>
      <c r="G89" s="33"/>
      <c r="H89" s="33"/>
      <c r="I89" s="47">
        <v>1</v>
      </c>
      <c r="J89" s="43">
        <f t="shared" si="1"/>
        <v>0</v>
      </c>
    </row>
    <row r="90" spans="1:10" x14ac:dyDescent="0.25">
      <c r="A90" s="12"/>
      <c r="B90" s="97"/>
      <c r="C90" s="97"/>
      <c r="D90" s="98"/>
      <c r="E90" s="97"/>
      <c r="F90" s="11" t="s">
        <v>163</v>
      </c>
      <c r="G90" s="33"/>
      <c r="H90" s="33"/>
      <c r="I90" s="47">
        <v>1</v>
      </c>
      <c r="J90" s="43">
        <f t="shared" si="1"/>
        <v>0</v>
      </c>
    </row>
    <row r="91" spans="1:10" x14ac:dyDescent="0.25">
      <c r="A91" s="12"/>
      <c r="B91" s="97"/>
      <c r="C91" s="97"/>
      <c r="D91" s="98"/>
      <c r="E91" s="97"/>
      <c r="F91" s="11" t="s">
        <v>164</v>
      </c>
      <c r="G91" s="33"/>
      <c r="H91" s="33"/>
      <c r="I91" s="47">
        <v>1</v>
      </c>
      <c r="J91" s="43">
        <f t="shared" si="1"/>
        <v>0</v>
      </c>
    </row>
    <row r="92" spans="1:10" x14ac:dyDescent="0.25">
      <c r="A92" s="12"/>
      <c r="B92" s="97"/>
      <c r="C92" s="97"/>
      <c r="D92" s="98"/>
      <c r="E92" s="97"/>
      <c r="F92" s="11" t="s">
        <v>142</v>
      </c>
      <c r="G92" s="33"/>
      <c r="H92" s="33"/>
      <c r="I92" s="47">
        <v>1</v>
      </c>
      <c r="J92" s="43">
        <f t="shared" si="1"/>
        <v>0</v>
      </c>
    </row>
    <row r="93" spans="1:10" x14ac:dyDescent="0.25">
      <c r="A93" s="12"/>
      <c r="B93" s="97"/>
      <c r="C93" s="97"/>
      <c r="D93" s="98"/>
      <c r="E93" s="97"/>
      <c r="F93" s="11" t="s">
        <v>143</v>
      </c>
      <c r="G93" s="33"/>
      <c r="H93" s="33"/>
      <c r="I93" s="47">
        <v>1</v>
      </c>
      <c r="J93" s="43">
        <f t="shared" si="1"/>
        <v>0</v>
      </c>
    </row>
    <row r="94" spans="1:10" x14ac:dyDescent="0.25">
      <c r="A94" s="12"/>
      <c r="B94" s="97"/>
      <c r="C94" s="97"/>
      <c r="D94" s="98"/>
      <c r="E94" s="97"/>
      <c r="F94" s="11" t="s">
        <v>144</v>
      </c>
      <c r="G94" s="33"/>
      <c r="H94" s="33"/>
      <c r="I94" s="47">
        <v>1</v>
      </c>
      <c r="J94" s="43">
        <f t="shared" si="1"/>
        <v>0</v>
      </c>
    </row>
    <row r="95" spans="1:10" x14ac:dyDescent="0.25">
      <c r="A95" s="12"/>
      <c r="B95" s="97"/>
      <c r="C95" s="97"/>
      <c r="D95" s="98"/>
      <c r="E95" s="97"/>
      <c r="F95" s="11" t="s">
        <v>145</v>
      </c>
      <c r="G95" s="33"/>
      <c r="H95" s="33"/>
      <c r="I95" s="47">
        <v>1</v>
      </c>
      <c r="J95" s="43">
        <f t="shared" si="1"/>
        <v>0</v>
      </c>
    </row>
    <row r="96" spans="1:10" x14ac:dyDescent="0.25">
      <c r="A96" s="12"/>
      <c r="B96" s="97"/>
      <c r="C96" s="97"/>
      <c r="D96" s="98"/>
      <c r="E96" s="97"/>
      <c r="F96" s="11" t="s">
        <v>146</v>
      </c>
      <c r="G96" s="33"/>
      <c r="H96" s="33"/>
      <c r="I96" s="47">
        <v>1</v>
      </c>
      <c r="J96" s="43">
        <f t="shared" si="1"/>
        <v>0</v>
      </c>
    </row>
    <row r="97" spans="1:10" x14ac:dyDescent="0.25">
      <c r="A97" s="12"/>
      <c r="B97" s="97"/>
      <c r="C97" s="97"/>
      <c r="D97" s="98"/>
      <c r="E97" s="97"/>
      <c r="F97" s="11" t="s">
        <v>147</v>
      </c>
      <c r="G97" s="33"/>
      <c r="H97" s="33"/>
      <c r="I97" s="47">
        <v>1</v>
      </c>
      <c r="J97" s="43">
        <f t="shared" si="1"/>
        <v>0</v>
      </c>
    </row>
    <row r="98" spans="1:10" x14ac:dyDescent="0.25">
      <c r="A98" s="12"/>
      <c r="B98" s="94"/>
      <c r="C98" s="94"/>
      <c r="D98" s="96"/>
      <c r="E98" s="94"/>
      <c r="F98" s="11" t="s">
        <v>148</v>
      </c>
      <c r="G98" s="33"/>
      <c r="H98" s="33"/>
      <c r="I98" s="47">
        <v>1</v>
      </c>
      <c r="J98" s="43">
        <f t="shared" si="1"/>
        <v>0</v>
      </c>
    </row>
    <row r="99" spans="1:10" x14ac:dyDescent="0.25">
      <c r="A99" s="16"/>
      <c r="B99" s="17" t="s">
        <v>12</v>
      </c>
      <c r="C99" s="18" t="s">
        <v>7</v>
      </c>
      <c r="D99" s="18" t="s">
        <v>57</v>
      </c>
      <c r="E99" s="18" t="s">
        <v>57</v>
      </c>
      <c r="F99" s="4" t="s">
        <v>68</v>
      </c>
      <c r="G99" s="34"/>
      <c r="H99" s="34"/>
      <c r="I99" s="48">
        <v>3</v>
      </c>
      <c r="J99" s="43">
        <f t="shared" si="1"/>
        <v>0</v>
      </c>
    </row>
    <row r="100" spans="1:10" x14ac:dyDescent="0.25">
      <c r="A100" s="19"/>
      <c r="B100" s="88" t="s">
        <v>32</v>
      </c>
      <c r="C100" s="88" t="s">
        <v>56</v>
      </c>
      <c r="D100" s="88" t="s">
        <v>130</v>
      </c>
      <c r="E100" s="88" t="s">
        <v>131</v>
      </c>
      <c r="F100" s="41" t="s">
        <v>170</v>
      </c>
      <c r="G100" s="34"/>
      <c r="H100" s="34"/>
      <c r="I100" s="48">
        <v>1</v>
      </c>
      <c r="J100" s="43">
        <f t="shared" si="1"/>
        <v>0</v>
      </c>
    </row>
    <row r="101" spans="1:10" x14ac:dyDescent="0.25">
      <c r="A101" s="19"/>
      <c r="B101" s="89"/>
      <c r="C101" s="89"/>
      <c r="D101" s="89"/>
      <c r="E101" s="89"/>
      <c r="F101" s="41" t="s">
        <v>169</v>
      </c>
      <c r="G101" s="34"/>
      <c r="H101" s="34"/>
      <c r="I101" s="48">
        <v>1</v>
      </c>
      <c r="J101" s="43">
        <f t="shared" si="1"/>
        <v>0</v>
      </c>
    </row>
    <row r="102" spans="1:10" x14ac:dyDescent="0.25">
      <c r="A102" s="19"/>
      <c r="B102" s="90"/>
      <c r="C102" s="90"/>
      <c r="D102" s="90"/>
      <c r="E102" s="90"/>
      <c r="F102" s="41" t="s">
        <v>168</v>
      </c>
      <c r="G102" s="34"/>
      <c r="H102" s="34"/>
      <c r="I102" s="48">
        <v>1</v>
      </c>
      <c r="J102" s="43">
        <f t="shared" si="1"/>
        <v>0</v>
      </c>
    </row>
    <row r="103" spans="1:10" x14ac:dyDescent="0.25">
      <c r="A103" s="19"/>
      <c r="B103" s="17" t="s">
        <v>32</v>
      </c>
      <c r="C103" s="38" t="s">
        <v>132</v>
      </c>
      <c r="D103" s="38" t="s">
        <v>133</v>
      </c>
      <c r="E103" s="38" t="s">
        <v>132</v>
      </c>
      <c r="F103" s="4" t="s">
        <v>161</v>
      </c>
      <c r="G103" s="34"/>
      <c r="H103" s="34"/>
      <c r="I103" s="48">
        <v>1</v>
      </c>
      <c r="J103" s="43">
        <f t="shared" si="1"/>
        <v>0</v>
      </c>
    </row>
    <row r="104" spans="1:10" x14ac:dyDescent="0.25">
      <c r="A104" s="19"/>
      <c r="B104" s="99" t="s">
        <v>21</v>
      </c>
      <c r="C104" s="88" t="s">
        <v>60</v>
      </c>
      <c r="D104" s="88" t="s">
        <v>61</v>
      </c>
      <c r="E104" s="88" t="s">
        <v>62</v>
      </c>
      <c r="F104" s="4" t="s">
        <v>183</v>
      </c>
      <c r="G104" s="34"/>
      <c r="H104" s="34"/>
      <c r="I104" s="48">
        <v>3</v>
      </c>
      <c r="J104" s="43">
        <f t="shared" si="1"/>
        <v>0</v>
      </c>
    </row>
    <row r="105" spans="1:10" x14ac:dyDescent="0.25">
      <c r="A105" s="19"/>
      <c r="B105" s="101"/>
      <c r="C105" s="90"/>
      <c r="D105" s="90"/>
      <c r="E105" s="90"/>
      <c r="F105" s="4" t="s">
        <v>184</v>
      </c>
      <c r="G105" s="34"/>
      <c r="H105" s="34"/>
      <c r="I105" s="48">
        <v>2</v>
      </c>
      <c r="J105" s="43">
        <f t="shared" si="1"/>
        <v>0</v>
      </c>
    </row>
    <row r="106" spans="1:10" x14ac:dyDescent="0.25">
      <c r="A106" s="19"/>
      <c r="B106" s="99" t="s">
        <v>39</v>
      </c>
      <c r="C106" s="88" t="s">
        <v>54</v>
      </c>
      <c r="D106" s="88" t="s">
        <v>106</v>
      </c>
      <c r="E106" s="102"/>
      <c r="F106" s="4" t="s">
        <v>107</v>
      </c>
      <c r="G106" s="34"/>
      <c r="H106" s="34"/>
      <c r="I106" s="48">
        <v>1</v>
      </c>
      <c r="J106" s="43">
        <f t="shared" si="1"/>
        <v>0</v>
      </c>
    </row>
    <row r="107" spans="1:10" x14ac:dyDescent="0.25">
      <c r="A107" s="19"/>
      <c r="B107" s="100"/>
      <c r="C107" s="89"/>
      <c r="D107" s="91"/>
      <c r="E107" s="103"/>
      <c r="F107" s="4" t="s">
        <v>99</v>
      </c>
      <c r="G107" s="34"/>
      <c r="H107" s="34"/>
      <c r="I107" s="48">
        <v>1</v>
      </c>
      <c r="J107" s="43">
        <f t="shared" si="1"/>
        <v>0</v>
      </c>
    </row>
    <row r="108" spans="1:10" x14ac:dyDescent="0.25">
      <c r="A108" s="19"/>
      <c r="B108" s="100"/>
      <c r="C108" s="89"/>
      <c r="D108" s="91"/>
      <c r="E108" s="103"/>
      <c r="F108" s="4" t="s">
        <v>108</v>
      </c>
      <c r="G108" s="34"/>
      <c r="H108" s="34"/>
      <c r="I108" s="48">
        <v>2</v>
      </c>
      <c r="J108" s="43">
        <f t="shared" si="1"/>
        <v>0</v>
      </c>
    </row>
    <row r="109" spans="1:10" x14ac:dyDescent="0.25">
      <c r="A109" s="20" t="s">
        <v>29</v>
      </c>
      <c r="B109" s="100"/>
      <c r="C109" s="89"/>
      <c r="D109" s="91"/>
      <c r="E109" s="103"/>
      <c r="F109" s="4" t="s">
        <v>109</v>
      </c>
      <c r="G109" s="34"/>
      <c r="H109" s="34"/>
      <c r="I109" s="48">
        <v>3</v>
      </c>
      <c r="J109" s="43">
        <f t="shared" si="1"/>
        <v>0</v>
      </c>
    </row>
    <row r="110" spans="1:10" x14ac:dyDescent="0.25">
      <c r="A110" s="19"/>
      <c r="B110" s="101"/>
      <c r="C110" s="90"/>
      <c r="D110" s="92"/>
      <c r="E110" s="104"/>
      <c r="F110" s="4" t="s">
        <v>110</v>
      </c>
      <c r="G110" s="34"/>
      <c r="H110" s="34"/>
      <c r="I110" s="48">
        <v>1</v>
      </c>
      <c r="J110" s="43">
        <f t="shared" si="1"/>
        <v>0</v>
      </c>
    </row>
    <row r="111" spans="1:10" x14ac:dyDescent="0.25">
      <c r="A111" s="19"/>
      <c r="B111" s="99" t="s">
        <v>39</v>
      </c>
      <c r="C111" s="88" t="s">
        <v>63</v>
      </c>
      <c r="D111" s="88" t="s">
        <v>64</v>
      </c>
      <c r="E111" s="88" t="s">
        <v>65</v>
      </c>
      <c r="F111" s="4" t="s">
        <v>111</v>
      </c>
      <c r="G111" s="34"/>
      <c r="H111" s="34"/>
      <c r="I111" s="48">
        <v>1</v>
      </c>
      <c r="J111" s="43">
        <f t="shared" si="1"/>
        <v>0</v>
      </c>
    </row>
    <row r="112" spans="1:10" x14ac:dyDescent="0.25">
      <c r="A112" s="19"/>
      <c r="B112" s="100"/>
      <c r="C112" s="89"/>
      <c r="D112" s="89"/>
      <c r="E112" s="89"/>
      <c r="F112" s="4" t="s">
        <v>112</v>
      </c>
      <c r="G112" s="34"/>
      <c r="H112" s="34"/>
      <c r="I112" s="48">
        <v>1</v>
      </c>
      <c r="J112" s="43">
        <f t="shared" si="1"/>
        <v>0</v>
      </c>
    </row>
    <row r="113" spans="1:10" x14ac:dyDescent="0.25">
      <c r="A113" s="19"/>
      <c r="B113" s="101"/>
      <c r="C113" s="90"/>
      <c r="D113" s="90"/>
      <c r="E113" s="90"/>
      <c r="F113" s="4" t="s">
        <v>113</v>
      </c>
      <c r="G113" s="34"/>
      <c r="H113" s="34"/>
      <c r="I113" s="48">
        <v>1</v>
      </c>
      <c r="J113" s="43">
        <f t="shared" si="1"/>
        <v>0</v>
      </c>
    </row>
    <row r="114" spans="1:10" x14ac:dyDescent="0.25">
      <c r="A114" s="20"/>
      <c r="B114" s="124" t="s">
        <v>13</v>
      </c>
      <c r="C114" s="124" t="s">
        <v>30</v>
      </c>
      <c r="D114" s="124" t="s">
        <v>31</v>
      </c>
      <c r="E114" s="124">
        <v>8951009</v>
      </c>
      <c r="F114" s="4" t="s">
        <v>138</v>
      </c>
      <c r="G114" s="34"/>
      <c r="H114" s="34"/>
      <c r="I114" s="48">
        <v>1</v>
      </c>
      <c r="J114" s="43">
        <f t="shared" si="1"/>
        <v>0</v>
      </c>
    </row>
    <row r="115" spans="1:10" x14ac:dyDescent="0.25">
      <c r="A115" s="20"/>
      <c r="B115" s="124"/>
      <c r="C115" s="124"/>
      <c r="D115" s="124"/>
      <c r="E115" s="124"/>
      <c r="F115" s="4" t="s">
        <v>139</v>
      </c>
      <c r="G115" s="34"/>
      <c r="H115" s="34"/>
      <c r="I115" s="48">
        <v>1</v>
      </c>
      <c r="J115" s="43">
        <f t="shared" si="1"/>
        <v>0</v>
      </c>
    </row>
    <row r="116" spans="1:10" x14ac:dyDescent="0.25">
      <c r="A116" s="20"/>
      <c r="B116" s="124"/>
      <c r="C116" s="124"/>
      <c r="D116" s="124"/>
      <c r="E116" s="124"/>
      <c r="F116" s="4" t="s">
        <v>140</v>
      </c>
      <c r="G116" s="34"/>
      <c r="H116" s="34"/>
      <c r="I116" s="48">
        <v>1</v>
      </c>
      <c r="J116" s="43">
        <f t="shared" si="1"/>
        <v>0</v>
      </c>
    </row>
    <row r="117" spans="1:10" x14ac:dyDescent="0.25">
      <c r="A117" s="20"/>
      <c r="B117" s="124"/>
      <c r="C117" s="124"/>
      <c r="D117" s="124"/>
      <c r="E117" s="124"/>
      <c r="F117" s="4" t="s">
        <v>141</v>
      </c>
      <c r="G117" s="34"/>
      <c r="H117" s="34"/>
      <c r="I117" s="48">
        <v>1</v>
      </c>
      <c r="J117" s="43">
        <f t="shared" si="1"/>
        <v>0</v>
      </c>
    </row>
    <row r="118" spans="1:10" x14ac:dyDescent="0.25">
      <c r="A118" s="20"/>
      <c r="B118" s="124"/>
      <c r="C118" s="124"/>
      <c r="D118" s="124"/>
      <c r="E118" s="124"/>
      <c r="F118" s="4" t="s">
        <v>142</v>
      </c>
      <c r="G118" s="34"/>
      <c r="H118" s="34"/>
      <c r="I118" s="48">
        <v>1</v>
      </c>
      <c r="J118" s="43">
        <f t="shared" si="1"/>
        <v>0</v>
      </c>
    </row>
    <row r="119" spans="1:10" x14ac:dyDescent="0.25">
      <c r="A119" s="20"/>
      <c r="B119" s="124"/>
      <c r="C119" s="124"/>
      <c r="D119" s="124"/>
      <c r="E119" s="124"/>
      <c r="F119" s="4" t="s">
        <v>143</v>
      </c>
      <c r="G119" s="34"/>
      <c r="H119" s="34"/>
      <c r="I119" s="48">
        <v>1</v>
      </c>
      <c r="J119" s="43">
        <f t="shared" si="1"/>
        <v>0</v>
      </c>
    </row>
    <row r="120" spans="1:10" x14ac:dyDescent="0.25">
      <c r="A120" s="20"/>
      <c r="B120" s="124"/>
      <c r="C120" s="124"/>
      <c r="D120" s="124"/>
      <c r="E120" s="124"/>
      <c r="F120" s="4" t="s">
        <v>144</v>
      </c>
      <c r="G120" s="34"/>
      <c r="H120" s="34"/>
      <c r="I120" s="48">
        <v>1</v>
      </c>
      <c r="J120" s="43">
        <f t="shared" si="1"/>
        <v>0</v>
      </c>
    </row>
    <row r="121" spans="1:10" x14ac:dyDescent="0.25">
      <c r="A121" s="20"/>
      <c r="B121" s="124"/>
      <c r="C121" s="124"/>
      <c r="D121" s="124"/>
      <c r="E121" s="124"/>
      <c r="F121" s="4" t="s">
        <v>145</v>
      </c>
      <c r="G121" s="34"/>
      <c r="H121" s="34"/>
      <c r="I121" s="48">
        <v>1</v>
      </c>
      <c r="J121" s="43">
        <f t="shared" si="1"/>
        <v>0</v>
      </c>
    </row>
    <row r="122" spans="1:10" x14ac:dyDescent="0.25">
      <c r="A122" s="20"/>
      <c r="B122" s="124"/>
      <c r="C122" s="124"/>
      <c r="D122" s="124"/>
      <c r="E122" s="124"/>
      <c r="F122" s="4" t="s">
        <v>146</v>
      </c>
      <c r="G122" s="34"/>
      <c r="H122" s="34"/>
      <c r="I122" s="48">
        <v>1</v>
      </c>
      <c r="J122" s="43">
        <f t="shared" si="1"/>
        <v>0</v>
      </c>
    </row>
    <row r="123" spans="1:10" x14ac:dyDescent="0.25">
      <c r="A123" s="20"/>
      <c r="B123" s="124"/>
      <c r="C123" s="124"/>
      <c r="D123" s="124"/>
      <c r="E123" s="124"/>
      <c r="F123" s="4" t="s">
        <v>147</v>
      </c>
      <c r="G123" s="34"/>
      <c r="H123" s="34"/>
      <c r="I123" s="48">
        <v>1</v>
      </c>
      <c r="J123" s="43">
        <f t="shared" si="1"/>
        <v>0</v>
      </c>
    </row>
    <row r="124" spans="1:10" x14ac:dyDescent="0.25">
      <c r="A124" s="20"/>
      <c r="B124" s="124"/>
      <c r="C124" s="124"/>
      <c r="D124" s="124"/>
      <c r="E124" s="124"/>
      <c r="F124" s="4" t="s">
        <v>148</v>
      </c>
      <c r="G124" s="34"/>
      <c r="H124" s="34"/>
      <c r="I124" s="48">
        <v>1</v>
      </c>
      <c r="J124" s="43">
        <f t="shared" si="1"/>
        <v>0</v>
      </c>
    </row>
    <row r="125" spans="1:10" x14ac:dyDescent="0.25">
      <c r="A125" s="122" t="s">
        <v>119</v>
      </c>
      <c r="B125" s="123"/>
      <c r="C125" s="123"/>
      <c r="D125" s="123"/>
      <c r="E125" s="123"/>
      <c r="F125" s="21" t="s">
        <v>114</v>
      </c>
      <c r="G125" s="35"/>
      <c r="H125" s="35"/>
      <c r="I125" s="49">
        <v>1</v>
      </c>
      <c r="J125" s="43">
        <f t="shared" si="1"/>
        <v>0</v>
      </c>
    </row>
    <row r="126" spans="1:10" x14ac:dyDescent="0.25">
      <c r="A126" s="122"/>
      <c r="B126" s="123"/>
      <c r="C126" s="123"/>
      <c r="D126" s="123"/>
      <c r="E126" s="123"/>
      <c r="F126" s="21" t="s">
        <v>115</v>
      </c>
      <c r="G126" s="35"/>
      <c r="H126" s="35"/>
      <c r="I126" s="49">
        <v>5</v>
      </c>
      <c r="J126" s="43">
        <f t="shared" si="1"/>
        <v>0</v>
      </c>
    </row>
    <row r="127" spans="1:10" x14ac:dyDescent="0.25">
      <c r="A127" s="122"/>
      <c r="B127" s="123"/>
      <c r="C127" s="123"/>
      <c r="D127" s="123"/>
      <c r="E127" s="123"/>
      <c r="F127" s="21" t="s">
        <v>116</v>
      </c>
      <c r="G127" s="35"/>
      <c r="H127" s="35"/>
      <c r="I127" s="49">
        <v>1</v>
      </c>
      <c r="J127" s="43">
        <f t="shared" si="1"/>
        <v>0</v>
      </c>
    </row>
    <row r="128" spans="1:10" x14ac:dyDescent="0.25">
      <c r="A128" s="122"/>
      <c r="B128" s="123"/>
      <c r="C128" s="123"/>
      <c r="D128" s="123"/>
      <c r="E128" s="123"/>
      <c r="F128" s="21" t="s">
        <v>185</v>
      </c>
      <c r="G128" s="35"/>
      <c r="H128" s="35"/>
      <c r="I128" s="49">
        <v>1</v>
      </c>
      <c r="J128" s="43">
        <f t="shared" si="1"/>
        <v>0</v>
      </c>
    </row>
    <row r="129" spans="1:10" x14ac:dyDescent="0.25">
      <c r="A129" s="122"/>
      <c r="B129" s="123"/>
      <c r="C129" s="123"/>
      <c r="D129" s="123"/>
      <c r="E129" s="123"/>
      <c r="F129" s="21" t="s">
        <v>117</v>
      </c>
      <c r="G129" s="35"/>
      <c r="H129" s="35"/>
      <c r="I129" s="49">
        <v>1</v>
      </c>
      <c r="J129" s="43">
        <f t="shared" si="1"/>
        <v>0</v>
      </c>
    </row>
    <row r="130" spans="1:10" x14ac:dyDescent="0.25">
      <c r="A130" s="122"/>
      <c r="B130" s="123"/>
      <c r="C130" s="123"/>
      <c r="D130" s="123"/>
      <c r="E130" s="123"/>
      <c r="F130" s="21" t="s">
        <v>186</v>
      </c>
      <c r="G130" s="35"/>
      <c r="H130" s="35"/>
      <c r="I130" s="49">
        <v>1</v>
      </c>
      <c r="J130" s="43">
        <f t="shared" si="1"/>
        <v>0</v>
      </c>
    </row>
    <row r="131" spans="1:10" x14ac:dyDescent="0.25">
      <c r="A131" s="122"/>
      <c r="B131" s="123"/>
      <c r="C131" s="123"/>
      <c r="D131" s="123"/>
      <c r="E131" s="123"/>
      <c r="F131" s="21" t="s">
        <v>118</v>
      </c>
      <c r="G131" s="35"/>
      <c r="H131" s="35"/>
      <c r="I131" s="49">
        <v>1</v>
      </c>
      <c r="J131" s="43">
        <f t="shared" si="1"/>
        <v>0</v>
      </c>
    </row>
    <row r="132" spans="1:10" x14ac:dyDescent="0.25">
      <c r="A132" s="122"/>
      <c r="B132" s="123"/>
      <c r="C132" s="123"/>
      <c r="D132" s="123"/>
      <c r="E132" s="123"/>
      <c r="F132" s="21" t="s">
        <v>187</v>
      </c>
      <c r="G132" s="35"/>
      <c r="H132" s="35"/>
      <c r="I132" s="49">
        <v>2</v>
      </c>
      <c r="J132" s="43">
        <f t="shared" si="1"/>
        <v>0</v>
      </c>
    </row>
    <row r="133" spans="1:10" x14ac:dyDescent="0.25">
      <c r="A133" s="122"/>
      <c r="B133" s="123"/>
      <c r="C133" s="123"/>
      <c r="D133" s="123"/>
      <c r="E133" s="123"/>
      <c r="F133" s="21" t="s">
        <v>120</v>
      </c>
      <c r="G133" s="35"/>
      <c r="H133" s="35"/>
      <c r="I133" s="49">
        <v>2</v>
      </c>
      <c r="J133" s="43">
        <f t="shared" si="1"/>
        <v>0</v>
      </c>
    </row>
    <row r="134" spans="1:10" x14ac:dyDescent="0.25">
      <c r="A134" s="122"/>
      <c r="B134" s="123"/>
      <c r="C134" s="123"/>
      <c r="D134" s="123"/>
      <c r="E134" s="123"/>
      <c r="F134" s="21" t="s">
        <v>121</v>
      </c>
      <c r="G134" s="35"/>
      <c r="H134" s="35"/>
      <c r="I134" s="49">
        <v>1</v>
      </c>
      <c r="J134" s="43">
        <f t="shared" si="1"/>
        <v>0</v>
      </c>
    </row>
    <row r="135" spans="1:10" x14ac:dyDescent="0.25">
      <c r="A135" s="122"/>
      <c r="B135" s="123"/>
      <c r="C135" s="123"/>
      <c r="D135" s="123"/>
      <c r="E135" s="123"/>
      <c r="F135" s="21" t="s">
        <v>122</v>
      </c>
      <c r="G135" s="35"/>
      <c r="H135" s="35"/>
      <c r="I135" s="49">
        <v>1</v>
      </c>
      <c r="J135" s="43">
        <f t="shared" si="1"/>
        <v>0</v>
      </c>
    </row>
    <row r="136" spans="1:10" x14ac:dyDescent="0.25">
      <c r="A136" s="122"/>
      <c r="B136" s="123"/>
      <c r="C136" s="123"/>
      <c r="D136" s="123"/>
      <c r="E136" s="123"/>
      <c r="F136" s="21" t="s">
        <v>123</v>
      </c>
      <c r="G136" s="35"/>
      <c r="H136" s="35"/>
      <c r="I136" s="49">
        <v>2</v>
      </c>
      <c r="J136" s="43">
        <f t="shared" si="1"/>
        <v>0</v>
      </c>
    </row>
    <row r="137" spans="1:10" x14ac:dyDescent="0.25">
      <c r="A137" s="122"/>
      <c r="B137" s="123"/>
      <c r="C137" s="123"/>
      <c r="D137" s="123"/>
      <c r="E137" s="123"/>
      <c r="F137" s="21" t="s">
        <v>124</v>
      </c>
      <c r="G137" s="35"/>
      <c r="H137" s="35"/>
      <c r="I137" s="49">
        <v>1</v>
      </c>
      <c r="J137" s="43">
        <f t="shared" si="1"/>
        <v>0</v>
      </c>
    </row>
    <row r="138" spans="1:10" x14ac:dyDescent="0.25">
      <c r="A138" s="122"/>
      <c r="B138" s="123"/>
      <c r="C138" s="123"/>
      <c r="D138" s="123"/>
      <c r="E138" s="123"/>
      <c r="F138" s="21" t="s">
        <v>125</v>
      </c>
      <c r="G138" s="35"/>
      <c r="H138" s="35"/>
      <c r="I138" s="49">
        <v>1</v>
      </c>
      <c r="J138" s="43">
        <f t="shared" si="1"/>
        <v>0</v>
      </c>
    </row>
    <row r="139" spans="1:10" x14ac:dyDescent="0.25">
      <c r="A139" s="122"/>
      <c r="B139" s="123"/>
      <c r="C139" s="123"/>
      <c r="D139" s="123"/>
      <c r="E139" s="123"/>
      <c r="F139" s="21" t="s">
        <v>126</v>
      </c>
      <c r="G139" s="36"/>
      <c r="H139" s="36"/>
      <c r="I139" s="50">
        <v>20</v>
      </c>
      <c r="J139" s="43">
        <f t="shared" ref="J139:J140" si="2">+I139*H139</f>
        <v>0</v>
      </c>
    </row>
    <row r="140" spans="1:10" x14ac:dyDescent="0.25">
      <c r="A140" s="122"/>
      <c r="B140" s="123"/>
      <c r="C140" s="123"/>
      <c r="D140" s="123"/>
      <c r="E140" s="123"/>
      <c r="F140" s="21" t="s">
        <v>188</v>
      </c>
      <c r="G140" s="36"/>
      <c r="H140" s="36"/>
      <c r="I140" s="50">
        <v>100</v>
      </c>
      <c r="J140" s="43">
        <f t="shared" si="2"/>
        <v>0</v>
      </c>
    </row>
    <row r="141" spans="1:10" x14ac:dyDescent="0.25">
      <c r="A141" s="122"/>
      <c r="B141" s="123"/>
      <c r="C141" s="123"/>
      <c r="D141" s="123"/>
      <c r="E141" s="123"/>
      <c r="F141" s="21" t="s">
        <v>189</v>
      </c>
      <c r="G141" s="36"/>
      <c r="H141" s="36"/>
      <c r="I141" s="50">
        <v>10</v>
      </c>
      <c r="J141" s="43">
        <f>+I141*H141</f>
        <v>0</v>
      </c>
    </row>
    <row r="142" spans="1:10" ht="15.75" thickBot="1" x14ac:dyDescent="0.3">
      <c r="G142" s="42"/>
      <c r="H142" s="42"/>
      <c r="I142" s="51"/>
      <c r="J142" s="42"/>
    </row>
    <row r="143" spans="1:10" ht="15.75" thickBot="1" x14ac:dyDescent="0.3">
      <c r="F143" s="22" t="s">
        <v>127</v>
      </c>
      <c r="G143" s="23" t="s">
        <v>128</v>
      </c>
      <c r="H143" s="44" t="s">
        <v>172</v>
      </c>
      <c r="I143" s="52"/>
      <c r="J143" s="37"/>
    </row>
    <row r="144" spans="1:10" x14ac:dyDescent="0.25">
      <c r="G144" s="37"/>
      <c r="H144" s="37"/>
      <c r="I144" s="52"/>
      <c r="J144" s="37"/>
    </row>
    <row r="145" spans="7:10" x14ac:dyDescent="0.25">
      <c r="G145" s="37"/>
      <c r="H145" s="37"/>
      <c r="I145" s="52"/>
      <c r="J145" s="37"/>
    </row>
    <row r="146" spans="7:10" x14ac:dyDescent="0.25">
      <c r="G146" s="37"/>
      <c r="H146" s="37"/>
      <c r="I146" s="52"/>
      <c r="J146" s="37"/>
    </row>
    <row r="147" spans="7:10" x14ac:dyDescent="0.25">
      <c r="G147" s="37"/>
      <c r="H147" s="37"/>
      <c r="I147" s="52"/>
      <c r="J147" s="37"/>
    </row>
    <row r="148" spans="7:10" x14ac:dyDescent="0.25">
      <c r="G148" s="37"/>
      <c r="H148" s="37"/>
      <c r="I148" s="52"/>
      <c r="J148" s="37"/>
    </row>
    <row r="149" spans="7:10" x14ac:dyDescent="0.25">
      <c r="G149" s="37"/>
      <c r="H149" s="37"/>
      <c r="I149" s="52"/>
      <c r="J149" s="37"/>
    </row>
  </sheetData>
  <autoFilter ref="A8:J141" xr:uid="{F0158482-C1BE-4328-A678-16D78A98CFB6}"/>
  <mergeCells count="69">
    <mergeCell ref="A4:H7"/>
    <mergeCell ref="I6:J6"/>
    <mergeCell ref="I7:J7"/>
    <mergeCell ref="I4:J5"/>
    <mergeCell ref="A125:A141"/>
    <mergeCell ref="B125:E141"/>
    <mergeCell ref="E73:E83"/>
    <mergeCell ref="B114:B124"/>
    <mergeCell ref="C114:C124"/>
    <mergeCell ref="D114:D124"/>
    <mergeCell ref="E114:E124"/>
    <mergeCell ref="B111:B113"/>
    <mergeCell ref="C111:C113"/>
    <mergeCell ref="D111:D113"/>
    <mergeCell ref="E111:E113"/>
    <mergeCell ref="B104:B105"/>
    <mergeCell ref="E100:E102"/>
    <mergeCell ref="D106:D110"/>
    <mergeCell ref="B86:B87"/>
    <mergeCell ref="C86:C87"/>
    <mergeCell ref="D86:D87"/>
    <mergeCell ref="E86:E87"/>
    <mergeCell ref="B88:B98"/>
    <mergeCell ref="C88:C98"/>
    <mergeCell ref="D88:D98"/>
    <mergeCell ref="E88:E98"/>
    <mergeCell ref="C104:C105"/>
    <mergeCell ref="D104:D105"/>
    <mergeCell ref="E104:E105"/>
    <mergeCell ref="B106:B110"/>
    <mergeCell ref="C106:C110"/>
    <mergeCell ref="E106:E110"/>
    <mergeCell ref="B73:B83"/>
    <mergeCell ref="C73:C83"/>
    <mergeCell ref="D73:D83"/>
    <mergeCell ref="B100:B102"/>
    <mergeCell ref="C100:C102"/>
    <mergeCell ref="D100:D102"/>
    <mergeCell ref="E51:E65"/>
    <mergeCell ref="B51:B65"/>
    <mergeCell ref="C51:C65"/>
    <mergeCell ref="D51:D65"/>
    <mergeCell ref="B70:B72"/>
    <mergeCell ref="C70:C72"/>
    <mergeCell ref="D70:D72"/>
    <mergeCell ref="E70:E72"/>
    <mergeCell ref="C8:C9"/>
    <mergeCell ref="D8:D9"/>
    <mergeCell ref="E8:E9"/>
    <mergeCell ref="B40:B50"/>
    <mergeCell ref="C40:C50"/>
    <mergeCell ref="D40:D50"/>
    <mergeCell ref="E40:E50"/>
    <mergeCell ref="I8:I9"/>
    <mergeCell ref="J8:J9"/>
    <mergeCell ref="G8:G9"/>
    <mergeCell ref="H8:H9"/>
    <mergeCell ref="A10:A39"/>
    <mergeCell ref="B14:B24"/>
    <mergeCell ref="C14:C24"/>
    <mergeCell ref="D14:D24"/>
    <mergeCell ref="E14:E24"/>
    <mergeCell ref="F8:F9"/>
    <mergeCell ref="B25:B38"/>
    <mergeCell ref="C25:C38"/>
    <mergeCell ref="D25:D38"/>
    <mergeCell ref="E25:E38"/>
    <mergeCell ref="A8:A9"/>
    <mergeCell ref="B8:B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5" orientation="landscape" r:id="rId1"/>
  <headerFooter>
    <oddHeader>&amp;L&amp;D</oddHeader>
    <oddFooter>&amp;L&amp;P&amp;R&amp;Z&amp;F</oddFooter>
  </headerFooter>
  <rowBreaks count="2" manualBreakCount="2">
    <brk id="37" min="5" max="5" man="1"/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Marché_CSM + MTN </vt:lpstr>
      <vt:lpstr>'Marché_CSM + MTN '!Zone_d_impression</vt:lpstr>
    </vt:vector>
  </TitlesOfParts>
  <Company>DOSI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NOWODWORSKA Ewa</dc:creator>
  <cp:lastModifiedBy>PASQUIER Christelle</cp:lastModifiedBy>
  <cp:lastPrinted>2025-03-07T09:58:48Z</cp:lastPrinted>
  <dcterms:created xsi:type="dcterms:W3CDTF">2020-01-30T14:40:54Z</dcterms:created>
  <dcterms:modified xsi:type="dcterms:W3CDTF">2025-04-14T09:07:44Z</dcterms:modified>
</cp:coreProperties>
</file>