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"/>
    </mc:Choice>
  </mc:AlternateContent>
  <xr:revisionPtr revIDLastSave="0" documentId="13_ncr:1_{0C0D71E6-4F71-4463-AF17-82EB97E6DB58}" xr6:coauthVersionLast="47" xr6:coauthVersionMax="47" xr10:uidLastSave="{00000000-0000-0000-0000-000000000000}"/>
  <bookViews>
    <workbookView xWindow="-28920" yWindow="-120" windowWidth="29040" windowHeight="15720" xr2:uid="{2E82A3B1-1CDA-4708-A620-8816DA6C67D5}"/>
  </bookViews>
  <sheets>
    <sheet name="2025-18.04 DPGF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8" i="1"/>
  <c r="B21" i="1"/>
  <c r="K9" i="1"/>
  <c r="K10" i="1"/>
  <c r="K11" i="1"/>
  <c r="F5" i="1"/>
  <c r="K12" i="1"/>
  <c r="M12" i="1" s="1"/>
  <c r="K8" i="1"/>
  <c r="M8" i="1" s="1"/>
  <c r="K4" i="1"/>
  <c r="K5" i="1" s="1"/>
  <c r="F4" i="1"/>
  <c r="K3" i="1"/>
  <c r="F3" i="1"/>
  <c r="K13" i="1" l="1"/>
  <c r="B17" i="1"/>
  <c r="M3" i="1"/>
  <c r="M13" i="1"/>
  <c r="M4" i="1"/>
  <c r="M5" i="1" l="1"/>
</calcChain>
</file>

<file path=xl/sharedStrings.xml><?xml version="1.0" encoding="utf-8"?>
<sst xmlns="http://schemas.openxmlformats.org/spreadsheetml/2006/main" count="43" uniqueCount="33">
  <si>
    <t>POMPAGE ET NETTOYAGE DES BACS A GRAISSE</t>
  </si>
  <si>
    <t>CURAGE DES CANALISATIONS</t>
  </si>
  <si>
    <t>Sites de restauration</t>
  </si>
  <si>
    <t>Volume bacs à graisses
 (en litres)</t>
  </si>
  <si>
    <t>Prix forfaitaire HT par intervention 
(y compris retraitement)</t>
  </si>
  <si>
    <t>Nombre de passages 
actuels
(par an)</t>
  </si>
  <si>
    <t>Nombre de passages 
souhaités
 (par an)</t>
  </si>
  <si>
    <t>Montant forfaitaire
 annuel HT</t>
  </si>
  <si>
    <r>
      <t xml:space="preserve">Observations </t>
    </r>
    <r>
      <rPr>
        <b/>
        <sz val="10"/>
        <color rgb="FFFF0000"/>
        <rFont val="Arial"/>
        <family val="2"/>
      </rPr>
      <t>(*)</t>
    </r>
  </si>
  <si>
    <t>Nombre de passages 
actuels
 (par an)</t>
  </si>
  <si>
    <t>TOTAUX
(pompage + curage)</t>
  </si>
  <si>
    <t xml:space="preserve">2 écrémages par an </t>
  </si>
  <si>
    <t>TOTAL SITES RESTAURATION</t>
  </si>
  <si>
    <t>Sites d'hébergement</t>
  </si>
  <si>
    <t>Montant forfaitaire annuel HT</t>
  </si>
  <si>
    <t>Observations</t>
  </si>
  <si>
    <t xml:space="preserve">Total
</t>
  </si>
  <si>
    <t xml:space="preserve">TOTAL SITES HEBERGEMENT  </t>
  </si>
  <si>
    <t xml:space="preserve">Sites de restauration </t>
  </si>
  <si>
    <t>(*) : Préciser le nombre de pompage et d'écrémage.</t>
  </si>
  <si>
    <t>Total bacs à graisses</t>
  </si>
  <si>
    <t>Total curage des canalisations</t>
  </si>
  <si>
    <t xml:space="preserve">Total général </t>
  </si>
  <si>
    <t>Fait à                                                     le</t>
  </si>
  <si>
    <t>Signature et cachet de l'entreprise</t>
  </si>
  <si>
    <r>
      <rPr>
        <u/>
        <sz val="10"/>
        <color rgb="FFFF0000"/>
        <rFont val="Arial"/>
        <family val="2"/>
      </rPr>
      <t>Castres</t>
    </r>
    <r>
      <rPr>
        <sz val="10"/>
        <color theme="1"/>
        <rFont val="Arial"/>
        <family val="2"/>
      </rPr>
      <t xml:space="preserve">
Restaurant universitaire</t>
    </r>
  </si>
  <si>
    <r>
      <rPr>
        <u/>
        <sz val="10"/>
        <color rgb="FFFF0000"/>
        <rFont val="Arial"/>
        <family val="2"/>
      </rPr>
      <t>Albi</t>
    </r>
    <r>
      <rPr>
        <sz val="10"/>
        <color theme="1"/>
        <rFont val="Arial"/>
        <family val="2"/>
      </rPr>
      <t xml:space="preserve">
Restaurant universitaire et cafétéria Lapérouse </t>
    </r>
  </si>
  <si>
    <r>
      <t xml:space="preserve">Albi
</t>
    </r>
    <r>
      <rPr>
        <sz val="10"/>
        <rFont val="Arial"/>
        <family val="2"/>
      </rPr>
      <t xml:space="preserve">Résidence Lapérouse </t>
    </r>
  </si>
  <si>
    <r>
      <rPr>
        <u/>
        <sz val="10"/>
        <color rgb="FFFF0000"/>
        <rFont val="Arial"/>
        <family val="2"/>
      </rPr>
      <t>Castres</t>
    </r>
    <r>
      <rPr>
        <sz val="10"/>
        <rFont val="Arial"/>
        <family val="2"/>
      </rPr>
      <t xml:space="preserve"> 
Résidence Le Sidobre </t>
    </r>
  </si>
  <si>
    <r>
      <rPr>
        <u/>
        <sz val="10"/>
        <color rgb="FFFF0000"/>
        <rFont val="Arial"/>
        <family val="2"/>
      </rPr>
      <t>Castres</t>
    </r>
    <r>
      <rPr>
        <sz val="10"/>
        <rFont val="Arial"/>
        <family val="2"/>
      </rPr>
      <t xml:space="preserve"> 
Résidence Le Martinet </t>
    </r>
  </si>
  <si>
    <r>
      <t xml:space="preserve">Albi
</t>
    </r>
    <r>
      <rPr>
        <sz val="10"/>
        <rFont val="Arial"/>
        <family val="2"/>
      </rPr>
      <t xml:space="preserve">Résidence Nobel </t>
    </r>
  </si>
  <si>
    <r>
      <t xml:space="preserve">Albi
</t>
    </r>
    <r>
      <rPr>
        <sz val="10"/>
        <rFont val="Arial"/>
        <family val="2"/>
      </rPr>
      <t>Résidence L'Astrolabe</t>
    </r>
  </si>
  <si>
    <t xml:space="preserve">Sites d'hébergement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</si>
</sst>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6B8B7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/>
      <top style="dashed">
        <color auto="1"/>
      </top>
      <bottom style="dashed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ashed">
        <color auto="1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indexed="64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 style="dashed">
        <color indexed="64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indexed="64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 style="double">
        <color auto="1"/>
      </bottom>
      <diagonal/>
    </border>
    <border>
      <left/>
      <right style="thin">
        <color indexed="64"/>
      </right>
      <top style="dashed">
        <color auto="1"/>
      </top>
      <bottom style="double">
        <color auto="1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91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3" fontId="4" fillId="0" borderId="12" xfId="0" applyNumberFormat="1" applyFont="1" applyBorder="1" applyAlignment="1">
      <alignment vertical="center" wrapText="1"/>
    </xf>
    <xf numFmtId="44" fontId="4" fillId="0" borderId="9" xfId="3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4" fontId="4" fillId="0" borderId="11" xfId="3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44" fontId="4" fillId="0" borderId="12" xfId="3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center" vertical="center"/>
    </xf>
    <xf numFmtId="44" fontId="4" fillId="0" borderId="13" xfId="3" applyFont="1" applyBorder="1" applyAlignment="1">
      <alignment horizontal="right" vertical="center"/>
    </xf>
    <xf numFmtId="44" fontId="4" fillId="0" borderId="18" xfId="3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44" fontId="4" fillId="0" borderId="19" xfId="3" applyFont="1" applyBorder="1" applyAlignment="1">
      <alignment vertical="center"/>
    </xf>
    <xf numFmtId="2" fontId="4" fillId="0" borderId="20" xfId="0" applyNumberFormat="1" applyFont="1" applyBorder="1" applyAlignment="1">
      <alignment vertical="center"/>
    </xf>
    <xf numFmtId="2" fontId="4" fillId="0" borderId="17" xfId="0" applyNumberFormat="1" applyFont="1" applyBorder="1" applyAlignment="1">
      <alignment vertical="center"/>
    </xf>
    <xf numFmtId="44" fontId="4" fillId="0" borderId="18" xfId="3" applyFont="1" applyBorder="1" applyAlignment="1">
      <alignment vertical="center"/>
    </xf>
    <xf numFmtId="2" fontId="4" fillId="0" borderId="21" xfId="0" applyNumberFormat="1" applyFont="1" applyBorder="1" applyAlignment="1">
      <alignment horizontal="center" vertical="center"/>
    </xf>
    <xf numFmtId="44" fontId="4" fillId="0" borderId="22" xfId="3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vertical="center" wrapText="1"/>
    </xf>
    <xf numFmtId="44" fontId="4" fillId="0" borderId="36" xfId="3" applyFont="1" applyBorder="1" applyAlignment="1">
      <alignment horizontal="right" vertical="center"/>
    </xf>
    <xf numFmtId="0" fontId="4" fillId="4" borderId="37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44" fontId="4" fillId="0" borderId="37" xfId="3" applyFont="1" applyBorder="1" applyAlignment="1">
      <alignment horizontal="right" vertical="center"/>
    </xf>
    <xf numFmtId="0" fontId="4" fillId="0" borderId="38" xfId="0" applyFont="1" applyBorder="1"/>
    <xf numFmtId="44" fontId="4" fillId="0" borderId="39" xfId="3" applyFont="1" applyBorder="1" applyAlignment="1">
      <alignment horizontal="right"/>
    </xf>
    <xf numFmtId="0" fontId="1" fillId="4" borderId="15" xfId="0" applyFont="1" applyFill="1" applyBorder="1" applyAlignment="1">
      <alignment vertical="center" wrapText="1"/>
    </xf>
    <xf numFmtId="44" fontId="4" fillId="0" borderId="43" xfId="3" applyFont="1" applyBorder="1" applyAlignment="1">
      <alignment horizontal="right" vertical="center"/>
    </xf>
    <xf numFmtId="2" fontId="4" fillId="0" borderId="17" xfId="0" applyNumberFormat="1" applyFont="1" applyBorder="1" applyAlignment="1">
      <alignment horizontal="center" vertical="center"/>
    </xf>
    <xf numFmtId="44" fontId="4" fillId="0" borderId="46" xfId="3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4" borderId="0" xfId="0" applyFont="1" applyFill="1" applyAlignment="1">
      <alignment horizontal="center" vertical="center" wrapText="1"/>
    </xf>
    <xf numFmtId="2" fontId="4" fillId="4" borderId="0" xfId="0" applyNumberFormat="1" applyFont="1" applyFill="1" applyAlignment="1">
      <alignment horizontal="right" vertical="center"/>
    </xf>
    <xf numFmtId="0" fontId="6" fillId="0" borderId="0" xfId="0" applyFont="1"/>
    <xf numFmtId="0" fontId="4" fillId="0" borderId="47" xfId="0" applyFont="1" applyBorder="1"/>
    <xf numFmtId="44" fontId="4" fillId="0" borderId="48" xfId="3" applyFont="1" applyBorder="1"/>
    <xf numFmtId="0" fontId="5" fillId="0" borderId="47" xfId="0" applyFont="1" applyBorder="1"/>
    <xf numFmtId="44" fontId="5" fillId="0" borderId="48" xfId="3" applyFont="1" applyBorder="1"/>
    <xf numFmtId="2" fontId="4" fillId="0" borderId="0" xfId="0" applyNumberFormat="1" applyFont="1"/>
    <xf numFmtId="0" fontId="4" fillId="0" borderId="48" xfId="0" applyFont="1" applyBorder="1"/>
    <xf numFmtId="0" fontId="4" fillId="0" borderId="51" xfId="0" applyFont="1" applyBorder="1"/>
    <xf numFmtId="44" fontId="5" fillId="0" borderId="52" xfId="3" applyFont="1" applyBorder="1"/>
    <xf numFmtId="0" fontId="5" fillId="6" borderId="13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2" fontId="4" fillId="3" borderId="44" xfId="0" applyNumberFormat="1" applyFont="1" applyFill="1" applyBorder="1" applyAlignment="1">
      <alignment horizontal="center" vertical="center"/>
    </xf>
    <xf numFmtId="2" fontId="4" fillId="3" borderId="45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</cellXfs>
  <cellStyles count="4">
    <cellStyle name="Monétaire" xfId="3" builtinId="4"/>
    <cellStyle name="Normal" xfId="0" builtinId="0"/>
    <cellStyle name="Normal 2" xfId="1" xr:uid="{9A309689-198C-4519-AF8E-FDDA8B93A130}"/>
    <cellStyle name="Normal 3" xfId="2" xr:uid="{BB28B70C-8E46-436C-A1F7-A6C29A91840D}"/>
  </cellStyles>
  <dxfs count="0"/>
  <tableStyles count="0" defaultTableStyle="TableStyleMedium2" defaultPivotStyle="PivotStyleLight16"/>
  <colors>
    <mruColors>
      <color rgb="FFE6B8B7"/>
      <color rgb="FFCCC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N29"/>
  <sheetViews>
    <sheetView tabSelected="1" view="pageLayout" zoomScaleNormal="100" workbookViewId="0">
      <selection activeCell="B17" sqref="B17"/>
    </sheetView>
  </sheetViews>
  <sheetFormatPr baseColWidth="10" defaultRowHeight="16.5" customHeight="1" x14ac:dyDescent="0.2"/>
  <cols>
    <col min="1" max="1" width="38.75" style="5" customWidth="1"/>
    <col min="2" max="2" width="12" style="5" customWidth="1"/>
    <col min="3" max="5" width="11.125" style="5" customWidth="1"/>
    <col min="6" max="6" width="11.125" style="48" customWidth="1"/>
    <col min="7" max="7" width="22.5" style="5" customWidth="1"/>
    <col min="8" max="10" width="11.125" style="5" customWidth="1"/>
    <col min="11" max="11" width="11.125" style="48" customWidth="1"/>
    <col min="12" max="12" width="22.5" style="5" customWidth="1"/>
    <col min="13" max="13" width="13.75" style="48" customWidth="1"/>
    <col min="14" max="16384" width="11" style="5"/>
  </cols>
  <sheetData>
    <row r="1" spans="1:14" ht="30" customHeight="1" thickTop="1" x14ac:dyDescent="0.2">
      <c r="A1" s="1"/>
      <c r="B1" s="2"/>
      <c r="C1" s="79" t="s">
        <v>0</v>
      </c>
      <c r="D1" s="80"/>
      <c r="E1" s="80"/>
      <c r="F1" s="80"/>
      <c r="G1" s="81"/>
      <c r="H1" s="82" t="s">
        <v>1</v>
      </c>
      <c r="I1" s="83"/>
      <c r="J1" s="83"/>
      <c r="K1" s="83"/>
      <c r="L1" s="84"/>
      <c r="M1" s="3"/>
      <c r="N1" s="4"/>
    </row>
    <row r="2" spans="1:14" ht="87" customHeight="1" x14ac:dyDescent="0.2">
      <c r="A2" s="6" t="s">
        <v>2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  <c r="G2" s="11" t="s">
        <v>8</v>
      </c>
      <c r="H2" s="12" t="s">
        <v>4</v>
      </c>
      <c r="I2" s="9" t="s">
        <v>9</v>
      </c>
      <c r="J2" s="9" t="s">
        <v>6</v>
      </c>
      <c r="K2" s="10" t="s">
        <v>7</v>
      </c>
      <c r="L2" s="11" t="s">
        <v>8</v>
      </c>
      <c r="M2" s="60" t="s">
        <v>10</v>
      </c>
      <c r="N2" s="4"/>
    </row>
    <row r="3" spans="1:14" ht="40.15" customHeight="1" x14ac:dyDescent="0.2">
      <c r="A3" s="13" t="s">
        <v>25</v>
      </c>
      <c r="B3" s="14">
        <v>1500</v>
      </c>
      <c r="C3" s="15">
        <v>0</v>
      </c>
      <c r="D3" s="16">
        <v>3</v>
      </c>
      <c r="E3" s="17">
        <v>3</v>
      </c>
      <c r="F3" s="18">
        <f t="shared" ref="F3:F4" si="0">C3*E3</f>
        <v>0</v>
      </c>
      <c r="G3" s="19" t="s">
        <v>11</v>
      </c>
      <c r="H3" s="20">
        <v>0</v>
      </c>
      <c r="I3" s="16">
        <v>1</v>
      </c>
      <c r="J3" s="17">
        <v>1</v>
      </c>
      <c r="K3" s="18">
        <f t="shared" ref="K3:K4" si="1">H3*J3</f>
        <v>0</v>
      </c>
      <c r="L3" s="21"/>
      <c r="M3" s="22">
        <f>F3+K3</f>
        <v>0</v>
      </c>
      <c r="N3" s="4"/>
    </row>
    <row r="4" spans="1:14" ht="40.15" customHeight="1" x14ac:dyDescent="0.2">
      <c r="A4" s="13" t="s">
        <v>26</v>
      </c>
      <c r="B4" s="14">
        <v>3000</v>
      </c>
      <c r="C4" s="15">
        <v>0</v>
      </c>
      <c r="D4" s="16">
        <v>4</v>
      </c>
      <c r="E4" s="16">
        <v>4</v>
      </c>
      <c r="F4" s="18">
        <f t="shared" si="0"/>
        <v>0</v>
      </c>
      <c r="G4" s="19" t="s">
        <v>11</v>
      </c>
      <c r="H4" s="20">
        <v>0</v>
      </c>
      <c r="I4" s="16">
        <v>1</v>
      </c>
      <c r="J4" s="17">
        <v>1</v>
      </c>
      <c r="K4" s="18">
        <f t="shared" si="1"/>
        <v>0</v>
      </c>
      <c r="L4" s="21"/>
      <c r="M4" s="22">
        <f t="shared" ref="M4" si="2">F4+K4</f>
        <v>0</v>
      </c>
      <c r="N4" s="4"/>
    </row>
    <row r="5" spans="1:14" ht="40.15" customHeight="1" thickBot="1" x14ac:dyDescent="0.25">
      <c r="A5" s="75" t="s">
        <v>12</v>
      </c>
      <c r="B5" s="76"/>
      <c r="C5" s="76"/>
      <c r="D5" s="76"/>
      <c r="E5" s="76"/>
      <c r="F5" s="23">
        <f>SUM(F3:F4)</f>
        <v>0</v>
      </c>
      <c r="G5" s="24"/>
      <c r="H5" s="25"/>
      <c r="I5" s="26"/>
      <c r="J5" s="27"/>
      <c r="K5" s="28">
        <f>SUM(K3:K4)</f>
        <v>0</v>
      </c>
      <c r="L5" s="29"/>
      <c r="M5" s="30">
        <f>SUM(M3:M4)</f>
        <v>0</v>
      </c>
      <c r="N5" s="4"/>
    </row>
    <row r="6" spans="1:14" ht="13.5" thickTop="1" x14ac:dyDescent="0.2">
      <c r="A6" s="85"/>
      <c r="B6" s="86"/>
      <c r="C6" s="86"/>
      <c r="D6" s="86"/>
      <c r="E6" s="86"/>
      <c r="F6" s="86"/>
      <c r="G6" s="87"/>
      <c r="H6" s="88" t="s">
        <v>1</v>
      </c>
      <c r="I6" s="89"/>
      <c r="J6" s="89"/>
      <c r="K6" s="89"/>
      <c r="L6" s="89"/>
      <c r="M6" s="90"/>
      <c r="N6" s="31"/>
    </row>
    <row r="7" spans="1:14" ht="87" customHeight="1" x14ac:dyDescent="0.2">
      <c r="A7" s="32" t="s">
        <v>13</v>
      </c>
      <c r="B7" s="66"/>
      <c r="C7" s="67"/>
      <c r="D7" s="67"/>
      <c r="E7" s="67"/>
      <c r="F7" s="67"/>
      <c r="G7" s="68"/>
      <c r="H7" s="33" t="s">
        <v>4</v>
      </c>
      <c r="I7" s="34" t="s">
        <v>9</v>
      </c>
      <c r="J7" s="34" t="s">
        <v>6</v>
      </c>
      <c r="K7" s="35" t="s">
        <v>14</v>
      </c>
      <c r="L7" s="36" t="s">
        <v>15</v>
      </c>
      <c r="M7" s="61" t="s">
        <v>16</v>
      </c>
      <c r="N7" s="4"/>
    </row>
    <row r="8" spans="1:14" ht="40.15" customHeight="1" x14ac:dyDescent="0.2">
      <c r="A8" s="37" t="s">
        <v>27</v>
      </c>
      <c r="B8" s="69"/>
      <c r="C8" s="70"/>
      <c r="D8" s="70"/>
      <c r="E8" s="70"/>
      <c r="F8" s="70"/>
      <c r="G8" s="71"/>
      <c r="H8" s="38">
        <v>0</v>
      </c>
      <c r="I8" s="39">
        <v>1</v>
      </c>
      <c r="J8" s="40">
        <v>1</v>
      </c>
      <c r="K8" s="41">
        <f t="shared" ref="K8:K12" si="3">H8*J8</f>
        <v>0</v>
      </c>
      <c r="L8" s="42"/>
      <c r="M8" s="43">
        <f>SUM(H8,K8)</f>
        <v>0</v>
      </c>
      <c r="N8" s="4"/>
    </row>
    <row r="9" spans="1:14" ht="40.15" customHeight="1" x14ac:dyDescent="0.2">
      <c r="A9" s="37" t="s">
        <v>30</v>
      </c>
      <c r="B9" s="69"/>
      <c r="C9" s="70"/>
      <c r="D9" s="70"/>
      <c r="E9" s="70"/>
      <c r="F9" s="70"/>
      <c r="G9" s="71"/>
      <c r="H9" s="38">
        <v>0</v>
      </c>
      <c r="I9" s="39">
        <v>1</v>
      </c>
      <c r="J9" s="40">
        <v>1</v>
      </c>
      <c r="K9" s="41">
        <f t="shared" si="3"/>
        <v>0</v>
      </c>
      <c r="L9" s="42"/>
      <c r="M9" s="43"/>
      <c r="N9" s="4"/>
    </row>
    <row r="10" spans="1:14" ht="40.15" customHeight="1" x14ac:dyDescent="0.2">
      <c r="A10" s="37" t="s">
        <v>31</v>
      </c>
      <c r="B10" s="69"/>
      <c r="C10" s="70"/>
      <c r="D10" s="70"/>
      <c r="E10" s="70"/>
      <c r="F10" s="70"/>
      <c r="G10" s="71"/>
      <c r="H10" s="38">
        <v>0</v>
      </c>
      <c r="I10" s="39">
        <v>1</v>
      </c>
      <c r="J10" s="40">
        <v>1</v>
      </c>
      <c r="K10" s="41">
        <f t="shared" si="3"/>
        <v>0</v>
      </c>
      <c r="L10" s="42"/>
      <c r="M10" s="43"/>
      <c r="N10" s="4"/>
    </row>
    <row r="11" spans="1:14" ht="40.15" customHeight="1" x14ac:dyDescent="0.2">
      <c r="A11" s="44" t="s">
        <v>28</v>
      </c>
      <c r="B11" s="69"/>
      <c r="C11" s="70"/>
      <c r="D11" s="70"/>
      <c r="E11" s="70"/>
      <c r="F11" s="70"/>
      <c r="G11" s="71"/>
      <c r="H11" s="38">
        <v>0</v>
      </c>
      <c r="I11" s="39">
        <v>1</v>
      </c>
      <c r="J11" s="40">
        <v>1</v>
      </c>
      <c r="K11" s="41">
        <f t="shared" si="3"/>
        <v>0</v>
      </c>
      <c r="L11" s="42"/>
      <c r="M11" s="43"/>
      <c r="N11" s="4"/>
    </row>
    <row r="12" spans="1:14" ht="40.15" customHeight="1" x14ac:dyDescent="0.2">
      <c r="A12" s="44" t="s">
        <v>29</v>
      </c>
      <c r="B12" s="72"/>
      <c r="C12" s="73"/>
      <c r="D12" s="73"/>
      <c r="E12" s="73"/>
      <c r="F12" s="73"/>
      <c r="G12" s="74"/>
      <c r="H12" s="38">
        <v>0</v>
      </c>
      <c r="I12" s="39">
        <v>0</v>
      </c>
      <c r="J12" s="40">
        <v>1</v>
      </c>
      <c r="K12" s="45">
        <f t="shared" si="3"/>
        <v>0</v>
      </c>
      <c r="L12" s="42"/>
      <c r="M12" s="43">
        <f>SUM(H12,K12)</f>
        <v>0</v>
      </c>
      <c r="N12" s="4"/>
    </row>
    <row r="13" spans="1:14" ht="40.15" customHeight="1" thickBot="1" x14ac:dyDescent="0.25">
      <c r="A13" s="75" t="s">
        <v>17</v>
      </c>
      <c r="B13" s="76"/>
      <c r="C13" s="76"/>
      <c r="D13" s="76"/>
      <c r="E13" s="76"/>
      <c r="F13" s="76"/>
      <c r="G13" s="76"/>
      <c r="H13" s="38">
        <v>0</v>
      </c>
      <c r="I13" s="77"/>
      <c r="J13" s="78"/>
      <c r="K13" s="28">
        <f>SUM(K8:K12)</f>
        <v>0</v>
      </c>
      <c r="L13" s="46"/>
      <c r="M13" s="47">
        <f>SUM(M8:M12)</f>
        <v>0</v>
      </c>
    </row>
    <row r="14" spans="1:14" ht="40.15" customHeight="1" thickTop="1" thickBot="1" x14ac:dyDescent="0.25">
      <c r="L14" s="49"/>
      <c r="M14" s="50"/>
    </row>
    <row r="15" spans="1:14" ht="40.15" customHeight="1" thickTop="1" x14ac:dyDescent="0.2">
      <c r="A15" s="62" t="s">
        <v>18</v>
      </c>
      <c r="B15" s="63"/>
      <c r="E15" s="51" t="s">
        <v>19</v>
      </c>
      <c r="F15" s="51"/>
      <c r="L15" s="49"/>
      <c r="M15" s="50"/>
    </row>
    <row r="16" spans="1:14" ht="12.75" x14ac:dyDescent="0.2">
      <c r="A16" s="52" t="s">
        <v>20</v>
      </c>
      <c r="B16" s="53">
        <f>F5</f>
        <v>0</v>
      </c>
      <c r="L16" s="49"/>
      <c r="M16" s="50"/>
    </row>
    <row r="17" spans="1:13" ht="12.75" x14ac:dyDescent="0.2">
      <c r="A17" s="52" t="s">
        <v>21</v>
      </c>
      <c r="B17" s="53">
        <f>K5</f>
        <v>0</v>
      </c>
      <c r="L17" s="49"/>
      <c r="M17" s="50"/>
    </row>
    <row r="18" spans="1:13" ht="12.75" x14ac:dyDescent="0.2">
      <c r="A18" s="54" t="s">
        <v>22</v>
      </c>
      <c r="B18" s="55">
        <f>SUM(B16:B17)</f>
        <v>0</v>
      </c>
      <c r="C18" s="56"/>
      <c r="L18" s="49"/>
      <c r="M18" s="50"/>
    </row>
    <row r="19" spans="1:13" ht="12.75" x14ac:dyDescent="0.2">
      <c r="A19" s="52"/>
      <c r="B19" s="57"/>
      <c r="L19" s="49"/>
      <c r="M19" s="50"/>
    </row>
    <row r="20" spans="1:13" ht="12.75" x14ac:dyDescent="0.2">
      <c r="A20" s="64" t="s">
        <v>32</v>
      </c>
      <c r="B20" s="65"/>
      <c r="L20" s="49"/>
      <c r="M20" s="50"/>
    </row>
    <row r="21" spans="1:13" ht="13.5" thickBot="1" x14ac:dyDescent="0.25">
      <c r="A21" s="58" t="s">
        <v>21</v>
      </c>
      <c r="B21" s="59">
        <f>M13</f>
        <v>0</v>
      </c>
      <c r="C21" s="56"/>
      <c r="L21" s="49"/>
      <c r="M21" s="50"/>
    </row>
    <row r="22" spans="1:13" ht="13.5" thickTop="1" x14ac:dyDescent="0.2"/>
    <row r="24" spans="1:13" ht="12.75" x14ac:dyDescent="0.2"/>
    <row r="25" spans="1:13" ht="12.75" x14ac:dyDescent="0.2">
      <c r="A25" s="5" t="s">
        <v>23</v>
      </c>
    </row>
    <row r="28" spans="1:13" ht="12.75" x14ac:dyDescent="0.2">
      <c r="A28" s="5" t="s">
        <v>24</v>
      </c>
    </row>
    <row r="29" spans="1:13" ht="12.75" x14ac:dyDescent="0.2"/>
  </sheetData>
  <mergeCells count="10">
    <mergeCell ref="C1:G1"/>
    <mergeCell ref="H1:L1"/>
    <mergeCell ref="A5:E5"/>
    <mergeCell ref="A6:G6"/>
    <mergeCell ref="H6:M6"/>
    <mergeCell ref="A15:B15"/>
    <mergeCell ref="A20:B20"/>
    <mergeCell ref="B7:G12"/>
    <mergeCell ref="A13:G13"/>
    <mergeCell ref="I13:J13"/>
  </mergeCells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1
DPGF &amp;R2025-18.04 (Tarn)
Pompage, nettoyage des bacs à graisse 
et curage des canalisations 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2025-18.04 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2025-03-28T13:26:33Z</dcterms:modified>
</cp:coreProperties>
</file>