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ibbens\Desktop\CONSULTATION 24S0006 - DCE\DCE Modifié\"/>
    </mc:Choice>
  </mc:AlternateContent>
  <bookViews>
    <workbookView xWindow="-108" yWindow="-108" windowWidth="19428" windowHeight="7752"/>
  </bookViews>
  <sheets>
    <sheet name="Liste des bâtiments par secteur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3" l="1"/>
  <c r="A6" i="3" s="1"/>
  <c r="A26" i="3" s="1"/>
  <c r="A27" i="3" s="1"/>
  <c r="A28" i="3" s="1"/>
  <c r="A29" i="3" s="1"/>
  <c r="A30" i="3" s="1"/>
  <c r="A31" i="3" s="1"/>
  <c r="A32" i="3" s="1"/>
  <c r="A40" i="3" s="1"/>
  <c r="A41" i="3" s="1"/>
  <c r="A42" i="3" s="1"/>
  <c r="A33" i="3" s="1"/>
  <c r="A34" i="3" s="1"/>
  <c r="A35" i="3" s="1"/>
  <c r="A36" i="3" s="1"/>
  <c r="A37" i="3" s="1"/>
  <c r="A7" i="3" s="1"/>
  <c r="A8" i="3" s="1"/>
  <c r="A9" i="3" s="1"/>
  <c r="A10" i="3" s="1"/>
  <c r="A22" i="3" s="1"/>
  <c r="A11" i="3" s="1"/>
  <c r="A12" i="3" s="1"/>
  <c r="A19" i="3" s="1"/>
  <c r="A20" i="3" s="1"/>
  <c r="A21" i="3" s="1"/>
  <c r="A13" i="3" s="1"/>
  <c r="A14" i="3" s="1"/>
  <c r="A38" i="3" s="1"/>
  <c r="A15" i="3" s="1"/>
  <c r="A16" i="3" s="1"/>
  <c r="A17" i="3" s="1"/>
  <c r="A18" i="3" s="1"/>
  <c r="F19" i="3" l="1"/>
  <c r="F35" i="3"/>
</calcChain>
</file>

<file path=xl/sharedStrings.xml><?xml version="1.0" encoding="utf-8"?>
<sst xmlns="http://schemas.openxmlformats.org/spreadsheetml/2006/main" count="151" uniqueCount="53">
  <si>
    <r>
      <t xml:space="preserve">Public accueilli
</t>
    </r>
    <r>
      <rPr>
        <b/>
        <sz val="11"/>
        <color rgb="FFFF0000"/>
        <rFont val="Calibri"/>
        <family val="2"/>
        <scheme val="minor"/>
      </rPr>
      <t>(tout public, personnes âgées, personnes en situation de handicap)</t>
    </r>
  </si>
  <si>
    <t>Surface de plancher de l'établissement</t>
  </si>
  <si>
    <t>Etablissement
(nom, adresse postale complète)</t>
  </si>
  <si>
    <t>Statut juridique</t>
  </si>
  <si>
    <t>Type d'établissement</t>
  </si>
  <si>
    <t>GCS à gestion public</t>
  </si>
  <si>
    <t>Etablissement public local social et médicosocial</t>
  </si>
  <si>
    <t>Activité hospitalière</t>
  </si>
  <si>
    <t>Tout public</t>
  </si>
  <si>
    <t>Centre Hospitalier William Morey  4 rue Drillien 71100 Chalon sur Saône</t>
  </si>
  <si>
    <t>Etablissement d'hospitalisation</t>
  </si>
  <si>
    <t>EHPAD les Terres de Diane</t>
  </si>
  <si>
    <t>EHPAD le bois de menuse</t>
  </si>
  <si>
    <t>Hébergement médicalisés pour personnes agées</t>
  </si>
  <si>
    <t>Personnes agées</t>
  </si>
  <si>
    <t>Centre Hospitalier Jean Bouveri
Galuzot, 71300 Montceau-les-Mines</t>
  </si>
  <si>
    <t>EHPAD Les Lys
Galuzot, 71300 Montceau-les-Mines</t>
  </si>
  <si>
    <t>EHPAD Les Glycines
Galuzot, 71300 Montceau-les-Mines</t>
  </si>
  <si>
    <t>Centre hospitalier Autun Parpas
4bis rue de parpas 71400 Autun</t>
  </si>
  <si>
    <t>Centre hospitalier Autun Latouche
9 Bd Latouche 71400 Autun</t>
  </si>
  <si>
    <t>EHPAD ST CHARLES
9bd Latouche 71400 AUTUN</t>
  </si>
  <si>
    <t>EHPAD   Emmanuel Bardot
Pl. du Château, 71300 Mont-Saint-Vincent</t>
  </si>
  <si>
    <t>Hopital local La Guiche
Le Rompoix, 71220 La Guiche</t>
  </si>
  <si>
    <t>EHPAD La Guiche
Le Rompoix, 71220 La Guiche</t>
  </si>
  <si>
    <t>Centre hospitalier Toulon
Pl. Claude Burgat, 71320 Toulon-sur-Arroux</t>
  </si>
  <si>
    <t>EHPAD les Marronniers
Pl. Claude Burgat, 71320 Toulon-sur-Arroux</t>
  </si>
  <si>
    <t>Centre hospitalier Chagny
16 Rue de la Boutière, 71150 Chagny</t>
  </si>
  <si>
    <t>EHPAD Chagny
16 Rue de la Boutière, 71150 Chagny</t>
  </si>
  <si>
    <t>EHPAD Fougerolle
13 RUE GRILLOT 71360 EPINAC</t>
  </si>
  <si>
    <t>Centre Hospitalier de la Bresse Louhannaise
350 Av. Fernand Point, 71500 Louhans</t>
  </si>
  <si>
    <t>EHPAD PERNET
1 Rue du Capitaine Vic, 71500 Louhans</t>
  </si>
  <si>
    <t>CHS Sevrey
55 Rue Auguste Champion, 71100 Sevrey</t>
  </si>
  <si>
    <t xml:space="preserve">EHPAD Les Blés
55 Rue Auguste Champion, 71100 Sevrey </t>
  </si>
  <si>
    <t>C.M.P.- C.A.T.T.P."La Farandole"
32 boulevard Schneider 71200 Le Creusot</t>
  </si>
  <si>
    <t>C.M.P.- C.A.T.T.P. le CAP
22 rue St Martin des Champs 71100 Chalon sur Saone</t>
  </si>
  <si>
    <t>HJ Gloriette
32 Rue Gloriette 71100 Chalon sur Saône</t>
  </si>
  <si>
    <t>H.J. Adultes  "Horizon"  "C.M.P. Enfants"   "H.J. Les Etançons". 2 av ST Exupéry 71300 Montceau les Mines</t>
  </si>
  <si>
    <t>CMP PIVOT du CHALONNAIS
37 bis  rempart St Vincent 71100 Chalon sur Saône</t>
  </si>
  <si>
    <t>CMP LE TPS RETROUVE
CATTP L AQUARELLE
20 rue des Bordes 71500 Louhans</t>
  </si>
  <si>
    <t>WINNICOTT NUANCES
Avenue de l'Europe angle rue Roge 71100 ST REMY</t>
  </si>
  <si>
    <t xml:space="preserve">Atelier thérapeutique  nouvel OASIS     
86 rue de Mirande 71240 Varennes le Grand   </t>
  </si>
  <si>
    <t>Maison de santé pluriprofessionnelle
350 av Fernand Point, 71500 LOUHANS</t>
  </si>
  <si>
    <t xml:space="preserve">UVA Coquelicots 
rue des Ronzières 71230 St Vallier </t>
  </si>
  <si>
    <t>GHT SAONE ET LOIRE BRESSE MORVAN</t>
  </si>
  <si>
    <t>UVA - Hortensias 
 22 rue du château 71300 Montceau</t>
  </si>
  <si>
    <t>UVA Lilas
171 rue Georges Bizet 71450 Blanzy</t>
  </si>
  <si>
    <t xml:space="preserve">UVA Jasmins
11 rue jules Guesde 71410 Sanvignes-les-Mines </t>
  </si>
  <si>
    <t>SECTEUR OUEST</t>
  </si>
  <si>
    <t>EHPAD Myosotis
Rte de Chalencey, 71490 Couches</t>
  </si>
  <si>
    <t>Liste des établissements</t>
  </si>
  <si>
    <t>SECTEUR EST - Lot 4</t>
  </si>
  <si>
    <t>SECTEUR MONTCEAU-LES-MINES, LA GUICHE, TOULON-SUR-ARROUX 
Lots 1, 2 et 5</t>
  </si>
  <si>
    <t>SECTEUR AUTUN
Lots 1, 3 et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</si>
</sst>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2" borderId="0" xfId="0" applyNumberForma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0" applyNumberForma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164" fontId="0" fillId="0" borderId="9" xfId="0" applyNumberForma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918883</xdr:colOff>
      <xdr:row>0</xdr:row>
      <xdr:rowOff>0</xdr:rowOff>
    </xdr:from>
    <xdr:to>
      <xdr:col>6</xdr:col>
      <xdr:colOff>67234</xdr:colOff>
      <xdr:row>0</xdr:row>
      <xdr:rowOff>735106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94442" y="0"/>
          <a:ext cx="2218764" cy="7395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topLeftCell="B22" zoomScale="85" zoomScaleNormal="85" workbookViewId="0">
      <selection activeCell="L34" sqref="L34"/>
    </sheetView>
  </sheetViews>
  <sheetFormatPr baseColWidth="10" defaultColWidth="10.88671875" defaultRowHeight="36.9" customHeight="1" x14ac:dyDescent="0.3"/>
  <cols>
    <col min="1" max="1" width="3.88671875" style="4" hidden="1" customWidth="1"/>
    <col min="2" max="2" width="40.88671875" style="1" customWidth="1"/>
    <col min="3" max="3" width="38.88671875" style="1" customWidth="1"/>
    <col min="4" max="4" width="48.44140625" style="3" customWidth="1"/>
    <col min="5" max="6" width="23" style="1" customWidth="1"/>
    <col min="7" max="16384" width="10.88671875" style="1"/>
  </cols>
  <sheetData>
    <row r="1" spans="1:6" ht="66" customHeight="1" thickBot="1" x14ac:dyDescent="0.35">
      <c r="A1" s="5" t="s">
        <v>49</v>
      </c>
      <c r="B1" s="6"/>
      <c r="C1" s="15" t="s">
        <v>43</v>
      </c>
      <c r="D1" s="15"/>
      <c r="E1" s="6"/>
      <c r="F1" s="6"/>
    </row>
    <row r="2" spans="1:6" ht="40.950000000000003" customHeight="1" thickBot="1" x14ac:dyDescent="0.35">
      <c r="A2" s="5"/>
      <c r="B2" s="16" t="s">
        <v>50</v>
      </c>
      <c r="C2" s="17"/>
      <c r="D2" s="17"/>
      <c r="E2" s="17"/>
      <c r="F2" s="18"/>
    </row>
    <row r="3" spans="1:6" ht="60" customHeight="1" x14ac:dyDescent="0.3">
      <c r="B3" s="28" t="s">
        <v>2</v>
      </c>
      <c r="C3" s="7" t="s">
        <v>3</v>
      </c>
      <c r="D3" s="7" t="s">
        <v>4</v>
      </c>
      <c r="E3" s="8" t="s">
        <v>0</v>
      </c>
      <c r="F3" s="29" t="s">
        <v>1</v>
      </c>
    </row>
    <row r="4" spans="1:6" s="12" customFormat="1" ht="36.9" customHeight="1" x14ac:dyDescent="0.3">
      <c r="A4" s="9">
        <v>1</v>
      </c>
      <c r="B4" s="22" t="s">
        <v>9</v>
      </c>
      <c r="C4" s="10" t="s">
        <v>10</v>
      </c>
      <c r="D4" s="11" t="s">
        <v>7</v>
      </c>
      <c r="E4" s="10" t="s">
        <v>8</v>
      </c>
      <c r="F4" s="23">
        <v>68000</v>
      </c>
    </row>
    <row r="5" spans="1:6" s="12" customFormat="1" ht="36.9" customHeight="1" x14ac:dyDescent="0.3">
      <c r="A5" s="9">
        <f>A4+1</f>
        <v>2</v>
      </c>
      <c r="B5" s="22" t="s">
        <v>11</v>
      </c>
      <c r="C5" s="10" t="s">
        <v>6</v>
      </c>
      <c r="D5" s="11" t="s">
        <v>13</v>
      </c>
      <c r="E5" s="10" t="s">
        <v>14</v>
      </c>
      <c r="F5" s="23">
        <v>4600</v>
      </c>
    </row>
    <row r="6" spans="1:6" s="12" customFormat="1" ht="36.9" customHeight="1" x14ac:dyDescent="0.3">
      <c r="A6" s="9">
        <f t="shared" ref="A6:A37" si="0">A5+1</f>
        <v>3</v>
      </c>
      <c r="B6" s="22" t="s">
        <v>12</v>
      </c>
      <c r="C6" s="10" t="s">
        <v>6</v>
      </c>
      <c r="D6" s="11" t="s">
        <v>13</v>
      </c>
      <c r="E6" s="10" t="s">
        <v>14</v>
      </c>
      <c r="F6" s="23">
        <v>7970</v>
      </c>
    </row>
    <row r="7" spans="1:6" s="12" customFormat="1" ht="36.9" customHeight="1" x14ac:dyDescent="0.3">
      <c r="A7" s="9">
        <f>A37+1</f>
        <v>19</v>
      </c>
      <c r="B7" s="22" t="s">
        <v>26</v>
      </c>
      <c r="C7" s="10" t="s">
        <v>10</v>
      </c>
      <c r="D7" s="11" t="s">
        <v>7</v>
      </c>
      <c r="E7" s="10" t="s">
        <v>8</v>
      </c>
      <c r="F7" s="23">
        <v>900</v>
      </c>
    </row>
    <row r="8" spans="1:6" s="12" customFormat="1" ht="36.9" customHeight="1" x14ac:dyDescent="0.3">
      <c r="A8" s="9">
        <f>A7+1</f>
        <v>20</v>
      </c>
      <c r="B8" s="22" t="s">
        <v>27</v>
      </c>
      <c r="C8" s="10" t="s">
        <v>6</v>
      </c>
      <c r="D8" s="10" t="s">
        <v>13</v>
      </c>
      <c r="E8" s="10" t="s">
        <v>14</v>
      </c>
      <c r="F8" s="23">
        <v>7670</v>
      </c>
    </row>
    <row r="9" spans="1:6" ht="36.9" customHeight="1" x14ac:dyDescent="0.3">
      <c r="A9" s="4">
        <f>A8+1</f>
        <v>21</v>
      </c>
      <c r="B9" s="30" t="s">
        <v>28</v>
      </c>
      <c r="C9" s="2" t="s">
        <v>6</v>
      </c>
      <c r="D9" s="2" t="s">
        <v>13</v>
      </c>
      <c r="E9" s="2" t="s">
        <v>14</v>
      </c>
      <c r="F9" s="31">
        <v>2750</v>
      </c>
    </row>
    <row r="10" spans="1:6" ht="36.9" customHeight="1" x14ac:dyDescent="0.3">
      <c r="A10" s="4">
        <f>A9+1</f>
        <v>22</v>
      </c>
      <c r="B10" s="30" t="s">
        <v>48</v>
      </c>
      <c r="C10" s="2" t="s">
        <v>6</v>
      </c>
      <c r="D10" s="2" t="s">
        <v>13</v>
      </c>
      <c r="E10" s="2" t="s">
        <v>14</v>
      </c>
      <c r="F10" s="31">
        <v>4230</v>
      </c>
    </row>
    <row r="11" spans="1:6" ht="36.9" customHeight="1" x14ac:dyDescent="0.3">
      <c r="A11" s="4">
        <f>A22+1</f>
        <v>24</v>
      </c>
      <c r="B11" s="30" t="s">
        <v>30</v>
      </c>
      <c r="C11" s="2" t="s">
        <v>6</v>
      </c>
      <c r="D11" s="2" t="s">
        <v>13</v>
      </c>
      <c r="E11" s="2" t="s">
        <v>14</v>
      </c>
      <c r="F11" s="31">
        <v>6700</v>
      </c>
    </row>
    <row r="12" spans="1:6" ht="36.9" customHeight="1" x14ac:dyDescent="0.3">
      <c r="A12" s="4">
        <f>A11+1</f>
        <v>25</v>
      </c>
      <c r="B12" s="30" t="s">
        <v>41</v>
      </c>
      <c r="C12" s="2" t="s">
        <v>10</v>
      </c>
      <c r="D12" s="2" t="s">
        <v>7</v>
      </c>
      <c r="E12" s="2" t="s">
        <v>8</v>
      </c>
      <c r="F12" s="31">
        <v>850</v>
      </c>
    </row>
    <row r="13" spans="1:6" s="12" customFormat="1" ht="48.6" customHeight="1" x14ac:dyDescent="0.3">
      <c r="A13" s="9">
        <f>A21+1</f>
        <v>29</v>
      </c>
      <c r="B13" s="30" t="s">
        <v>34</v>
      </c>
      <c r="C13" s="2" t="s">
        <v>10</v>
      </c>
      <c r="D13" s="2" t="s">
        <v>7</v>
      </c>
      <c r="E13" s="2" t="s">
        <v>8</v>
      </c>
      <c r="F13" s="31">
        <v>800</v>
      </c>
    </row>
    <row r="14" spans="1:6" s="12" customFormat="1" ht="48.6" customHeight="1" x14ac:dyDescent="0.3">
      <c r="A14" s="9">
        <f>A13+1</f>
        <v>30</v>
      </c>
      <c r="B14" s="30" t="s">
        <v>35</v>
      </c>
      <c r="C14" s="2" t="s">
        <v>10</v>
      </c>
      <c r="D14" s="2" t="s">
        <v>7</v>
      </c>
      <c r="E14" s="2" t="s">
        <v>8</v>
      </c>
      <c r="F14" s="31">
        <v>670</v>
      </c>
    </row>
    <row r="15" spans="1:6" ht="51" customHeight="1" x14ac:dyDescent="0.3">
      <c r="A15" s="4">
        <f>A38+1</f>
        <v>32</v>
      </c>
      <c r="B15" s="30" t="s">
        <v>37</v>
      </c>
      <c r="C15" s="2" t="s">
        <v>10</v>
      </c>
      <c r="D15" s="2" t="s">
        <v>7</v>
      </c>
      <c r="E15" s="2" t="s">
        <v>8</v>
      </c>
      <c r="F15" s="31">
        <v>410</v>
      </c>
    </row>
    <row r="16" spans="1:6" ht="51" customHeight="1" x14ac:dyDescent="0.3">
      <c r="A16" s="4">
        <f>A15+1</f>
        <v>33</v>
      </c>
      <c r="B16" s="30" t="s">
        <v>38</v>
      </c>
      <c r="C16" s="2" t="s">
        <v>10</v>
      </c>
      <c r="D16" s="2" t="s">
        <v>7</v>
      </c>
      <c r="E16" s="2" t="s">
        <v>8</v>
      </c>
      <c r="F16" s="31">
        <v>900</v>
      </c>
    </row>
    <row r="17" spans="1:7" ht="47.4" customHeight="1" x14ac:dyDescent="0.3">
      <c r="A17" s="4">
        <f>A16+1</f>
        <v>34</v>
      </c>
      <c r="B17" s="30" t="s">
        <v>39</v>
      </c>
      <c r="C17" s="2" t="s">
        <v>10</v>
      </c>
      <c r="D17" s="2" t="s">
        <v>7</v>
      </c>
      <c r="E17" s="2" t="s">
        <v>8</v>
      </c>
      <c r="F17" s="31">
        <v>2300</v>
      </c>
    </row>
    <row r="18" spans="1:7" ht="36.9" customHeight="1" x14ac:dyDescent="0.3">
      <c r="A18" s="4">
        <f>A17+1</f>
        <v>35</v>
      </c>
      <c r="B18" s="30" t="s">
        <v>40</v>
      </c>
      <c r="C18" s="2" t="s">
        <v>10</v>
      </c>
      <c r="D18" s="2" t="s">
        <v>7</v>
      </c>
      <c r="E18" s="2" t="s">
        <v>8</v>
      </c>
      <c r="F18" s="31">
        <v>400</v>
      </c>
    </row>
    <row r="19" spans="1:7" s="14" customFormat="1" ht="36.9" customHeight="1" x14ac:dyDescent="0.3">
      <c r="A19" s="13">
        <f>A12+1</f>
        <v>26</v>
      </c>
      <c r="B19" s="30" t="s">
        <v>31</v>
      </c>
      <c r="C19" s="2" t="s">
        <v>10</v>
      </c>
      <c r="D19" s="2" t="s">
        <v>7</v>
      </c>
      <c r="E19" s="2" t="s">
        <v>8</v>
      </c>
      <c r="F19" s="31">
        <f>38000-F20</f>
        <v>36750</v>
      </c>
    </row>
    <row r="20" spans="1:7" s="14" customFormat="1" ht="36.9" customHeight="1" x14ac:dyDescent="0.3">
      <c r="A20" s="13">
        <f>A19+1</f>
        <v>27</v>
      </c>
      <c r="B20" s="30" t="s">
        <v>32</v>
      </c>
      <c r="C20" s="2" t="s">
        <v>6</v>
      </c>
      <c r="D20" s="2" t="s">
        <v>13</v>
      </c>
      <c r="E20" s="2" t="s">
        <v>14</v>
      </c>
      <c r="F20" s="31">
        <v>1250</v>
      </c>
    </row>
    <row r="21" spans="1:7" s="14" customFormat="1" ht="36.9" customHeight="1" x14ac:dyDescent="0.3">
      <c r="A21" s="13">
        <f>A20+1</f>
        <v>28</v>
      </c>
      <c r="B21" s="30" t="s">
        <v>33</v>
      </c>
      <c r="C21" s="2" t="s">
        <v>10</v>
      </c>
      <c r="D21" s="2" t="s">
        <v>7</v>
      </c>
      <c r="E21" s="2" t="s">
        <v>8</v>
      </c>
      <c r="F21" s="31">
        <v>760</v>
      </c>
    </row>
    <row r="22" spans="1:7" ht="36.9" customHeight="1" thickBot="1" x14ac:dyDescent="0.35">
      <c r="A22" s="4">
        <f>A10+1</f>
        <v>23</v>
      </c>
      <c r="B22" s="32" t="s">
        <v>29</v>
      </c>
      <c r="C22" s="33" t="s">
        <v>10</v>
      </c>
      <c r="D22" s="33" t="s">
        <v>7</v>
      </c>
      <c r="E22" s="33" t="s">
        <v>8</v>
      </c>
      <c r="F22" s="34">
        <v>6810</v>
      </c>
      <c r="G22" s="14"/>
    </row>
    <row r="23" spans="1:7" ht="16.2" customHeight="1" thickBot="1" x14ac:dyDescent="0.35">
      <c r="B23" s="6"/>
      <c r="C23" s="6"/>
      <c r="D23" s="6"/>
      <c r="E23" s="6"/>
      <c r="F23" s="6"/>
      <c r="G23" s="14"/>
    </row>
    <row r="24" spans="1:7" ht="40.950000000000003" customHeight="1" thickBot="1" x14ac:dyDescent="0.35">
      <c r="A24" s="5"/>
      <c r="B24" s="16" t="s">
        <v>47</v>
      </c>
      <c r="C24" s="17"/>
      <c r="D24" s="17"/>
      <c r="E24" s="17"/>
      <c r="F24" s="18"/>
    </row>
    <row r="25" spans="1:7" ht="40.950000000000003" customHeight="1" thickBot="1" x14ac:dyDescent="0.35">
      <c r="A25" s="5"/>
      <c r="B25" s="19" t="s">
        <v>51</v>
      </c>
      <c r="C25" s="20"/>
      <c r="D25" s="20"/>
      <c r="E25" s="20"/>
      <c r="F25" s="21"/>
    </row>
    <row r="26" spans="1:7" ht="36.9" customHeight="1" x14ac:dyDescent="0.3">
      <c r="A26" s="4">
        <f>A6+1</f>
        <v>4</v>
      </c>
      <c r="B26" s="22" t="s">
        <v>15</v>
      </c>
      <c r="C26" s="10" t="s">
        <v>5</v>
      </c>
      <c r="D26" s="11" t="s">
        <v>7</v>
      </c>
      <c r="E26" s="10" t="s">
        <v>8</v>
      </c>
      <c r="F26" s="23">
        <v>24500</v>
      </c>
    </row>
    <row r="27" spans="1:7" ht="36.9" customHeight="1" x14ac:dyDescent="0.3">
      <c r="A27" s="4">
        <f t="shared" si="0"/>
        <v>5</v>
      </c>
      <c r="B27" s="22" t="s">
        <v>16</v>
      </c>
      <c r="C27" s="10" t="s">
        <v>6</v>
      </c>
      <c r="D27" s="11" t="s">
        <v>13</v>
      </c>
      <c r="E27" s="10" t="s">
        <v>14</v>
      </c>
      <c r="F27" s="23">
        <v>3700</v>
      </c>
    </row>
    <row r="28" spans="1:7" ht="36.9" customHeight="1" x14ac:dyDescent="0.3">
      <c r="A28" s="4">
        <f t="shared" si="0"/>
        <v>6</v>
      </c>
      <c r="B28" s="22" t="s">
        <v>17</v>
      </c>
      <c r="C28" s="10" t="s">
        <v>6</v>
      </c>
      <c r="D28" s="11" t="s">
        <v>13</v>
      </c>
      <c r="E28" s="10" t="s">
        <v>14</v>
      </c>
      <c r="F28" s="23">
        <v>1350</v>
      </c>
    </row>
    <row r="29" spans="1:7" ht="36.9" customHeight="1" x14ac:dyDescent="0.3">
      <c r="A29" s="4">
        <f t="shared" si="0"/>
        <v>7</v>
      </c>
      <c r="B29" s="22" t="s">
        <v>45</v>
      </c>
      <c r="C29" s="10" t="s">
        <v>5</v>
      </c>
      <c r="D29" s="11" t="s">
        <v>13</v>
      </c>
      <c r="E29" s="10" t="s">
        <v>14</v>
      </c>
      <c r="F29" s="23">
        <v>750</v>
      </c>
    </row>
    <row r="30" spans="1:7" ht="36.9" customHeight="1" x14ac:dyDescent="0.3">
      <c r="A30" s="4">
        <f t="shared" si="0"/>
        <v>8</v>
      </c>
      <c r="B30" s="22" t="s">
        <v>44</v>
      </c>
      <c r="C30" s="10" t="s">
        <v>5</v>
      </c>
      <c r="D30" s="11" t="s">
        <v>13</v>
      </c>
      <c r="E30" s="10" t="s">
        <v>14</v>
      </c>
      <c r="F30" s="23">
        <v>805</v>
      </c>
    </row>
    <row r="31" spans="1:7" ht="36.9" customHeight="1" x14ac:dyDescent="0.3">
      <c r="A31" s="4">
        <f t="shared" si="0"/>
        <v>9</v>
      </c>
      <c r="B31" s="22" t="s">
        <v>42</v>
      </c>
      <c r="C31" s="10" t="s">
        <v>5</v>
      </c>
      <c r="D31" s="11" t="s">
        <v>13</v>
      </c>
      <c r="E31" s="10" t="s">
        <v>14</v>
      </c>
      <c r="F31" s="23">
        <v>725</v>
      </c>
    </row>
    <row r="32" spans="1:7" ht="45" customHeight="1" x14ac:dyDescent="0.3">
      <c r="A32" s="4">
        <f t="shared" si="0"/>
        <v>10</v>
      </c>
      <c r="B32" s="22" t="s">
        <v>46</v>
      </c>
      <c r="C32" s="10" t="s">
        <v>5</v>
      </c>
      <c r="D32" s="11" t="s">
        <v>13</v>
      </c>
      <c r="E32" s="10" t="s">
        <v>14</v>
      </c>
      <c r="F32" s="23">
        <v>630</v>
      </c>
    </row>
    <row r="33" spans="1:6" ht="36.9" customHeight="1" x14ac:dyDescent="0.3">
      <c r="A33" s="4">
        <f>A42+1</f>
        <v>14</v>
      </c>
      <c r="B33" s="22" t="s">
        <v>21</v>
      </c>
      <c r="C33" s="10" t="s">
        <v>6</v>
      </c>
      <c r="D33" s="11" t="s">
        <v>13</v>
      </c>
      <c r="E33" s="10" t="s">
        <v>14</v>
      </c>
      <c r="F33" s="23">
        <v>1600</v>
      </c>
    </row>
    <row r="34" spans="1:6" ht="36.9" customHeight="1" x14ac:dyDescent="0.3">
      <c r="A34" s="4">
        <f t="shared" si="0"/>
        <v>15</v>
      </c>
      <c r="B34" s="22" t="s">
        <v>22</v>
      </c>
      <c r="C34" s="10" t="s">
        <v>10</v>
      </c>
      <c r="D34" s="11" t="s">
        <v>7</v>
      </c>
      <c r="E34" s="10" t="s">
        <v>14</v>
      </c>
      <c r="F34" s="23">
        <v>3520</v>
      </c>
    </row>
    <row r="35" spans="1:6" ht="36.9" customHeight="1" x14ac:dyDescent="0.3">
      <c r="A35" s="4">
        <f t="shared" si="0"/>
        <v>16</v>
      </c>
      <c r="B35" s="22" t="s">
        <v>23</v>
      </c>
      <c r="C35" s="10" t="s">
        <v>6</v>
      </c>
      <c r="D35" s="11" t="s">
        <v>13</v>
      </c>
      <c r="E35" s="10" t="s">
        <v>14</v>
      </c>
      <c r="F35" s="23">
        <f>1214+1035</f>
        <v>2249</v>
      </c>
    </row>
    <row r="36" spans="1:6" ht="36.9" customHeight="1" x14ac:dyDescent="0.3">
      <c r="A36" s="4">
        <f t="shared" si="0"/>
        <v>17</v>
      </c>
      <c r="B36" s="22" t="s">
        <v>24</v>
      </c>
      <c r="C36" s="10" t="s">
        <v>10</v>
      </c>
      <c r="D36" s="11" t="s">
        <v>7</v>
      </c>
      <c r="E36" s="10" t="s">
        <v>14</v>
      </c>
      <c r="F36" s="23">
        <v>1980</v>
      </c>
    </row>
    <row r="37" spans="1:6" ht="36.9" customHeight="1" x14ac:dyDescent="0.3">
      <c r="A37" s="4">
        <f t="shared" si="0"/>
        <v>18</v>
      </c>
      <c r="B37" s="22" t="s">
        <v>25</v>
      </c>
      <c r="C37" s="10" t="s">
        <v>6</v>
      </c>
      <c r="D37" s="11" t="s">
        <v>13</v>
      </c>
      <c r="E37" s="10" t="s">
        <v>14</v>
      </c>
      <c r="F37" s="23">
        <v>3010</v>
      </c>
    </row>
    <row r="38" spans="1:6" ht="47.4" customHeight="1" thickBot="1" x14ac:dyDescent="0.35">
      <c r="A38" s="4">
        <f>A14+1</f>
        <v>31</v>
      </c>
      <c r="B38" s="22" t="s">
        <v>36</v>
      </c>
      <c r="C38" s="10" t="s">
        <v>10</v>
      </c>
      <c r="D38" s="10" t="s">
        <v>7</v>
      </c>
      <c r="E38" s="10" t="s">
        <v>8</v>
      </c>
      <c r="F38" s="23">
        <v>2200</v>
      </c>
    </row>
    <row r="39" spans="1:6" ht="46.2" customHeight="1" thickBot="1" x14ac:dyDescent="0.35">
      <c r="A39" s="5"/>
      <c r="B39" s="19" t="s">
        <v>52</v>
      </c>
      <c r="C39" s="20"/>
      <c r="D39" s="20"/>
      <c r="E39" s="20"/>
      <c r="F39" s="21"/>
    </row>
    <row r="40" spans="1:6" ht="36.9" customHeight="1" x14ac:dyDescent="0.3">
      <c r="A40" s="4">
        <f>A32+1</f>
        <v>11</v>
      </c>
      <c r="B40" s="22" t="s">
        <v>18</v>
      </c>
      <c r="C40" s="10" t="s">
        <v>10</v>
      </c>
      <c r="D40" s="11" t="s">
        <v>7</v>
      </c>
      <c r="E40" s="10" t="s">
        <v>8</v>
      </c>
      <c r="F40" s="23">
        <v>6670</v>
      </c>
    </row>
    <row r="41" spans="1:6" ht="36.9" customHeight="1" x14ac:dyDescent="0.3">
      <c r="A41" s="4">
        <f>A40+1</f>
        <v>12</v>
      </c>
      <c r="B41" s="22" t="s">
        <v>19</v>
      </c>
      <c r="C41" s="10" t="s">
        <v>10</v>
      </c>
      <c r="D41" s="11" t="s">
        <v>7</v>
      </c>
      <c r="E41" s="10" t="s">
        <v>8</v>
      </c>
      <c r="F41" s="23">
        <v>2510</v>
      </c>
    </row>
    <row r="42" spans="1:6" ht="36.9" customHeight="1" thickBot="1" x14ac:dyDescent="0.35">
      <c r="A42" s="4">
        <f>A41+1</f>
        <v>13</v>
      </c>
      <c r="B42" s="24" t="s">
        <v>20</v>
      </c>
      <c r="C42" s="25" t="s">
        <v>6</v>
      </c>
      <c r="D42" s="26" t="s">
        <v>13</v>
      </c>
      <c r="E42" s="25" t="s">
        <v>14</v>
      </c>
      <c r="F42" s="27">
        <v>1760</v>
      </c>
    </row>
  </sheetData>
  <mergeCells count="5">
    <mergeCell ref="C1:D1"/>
    <mergeCell ref="B2:F2"/>
    <mergeCell ref="B24:F24"/>
    <mergeCell ref="B25:F25"/>
    <mergeCell ref="B39:F39"/>
  </mergeCells>
  <pageMargins left="0.7" right="0.7" top="0.75" bottom="0.75" header="0.3" footer="0.3"/>
  <pageSetup paperSize="9" scale="3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des bâtiments par secteur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Penaud</dc:creator>
  <cp:lastModifiedBy>ribbens</cp:lastModifiedBy>
  <cp:lastPrinted>2021-09-15T14:54:15Z</cp:lastPrinted>
  <dcterms:created xsi:type="dcterms:W3CDTF">2021-09-09T09:26:48Z</dcterms:created>
  <dcterms:modified xsi:type="dcterms:W3CDTF">2025-02-11T15:00:14Z</dcterms:modified>
</cp:coreProperties>
</file>