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P:\83\99-Commun\Achat\Marchés ATE_DT COA\8325 - ATE Bretagne\2025\2025-8325-007_Abat méca déb Bil &amp; Grum suite 2025-8325-001\1-DCE\DCE Définitif\"/>
    </mc:Choice>
  </mc:AlternateContent>
  <xr:revisionPtr revIDLastSave="0" documentId="8_{13D94254-2BA2-4D5B-9E3E-1608D789D3A2}" xr6:coauthVersionLast="47" xr6:coauthVersionMax="47" xr10:uidLastSave="{00000000-0000-0000-0000-000000000000}"/>
  <bookViews>
    <workbookView xWindow="-120" yWindow="-120" windowWidth="29040" windowHeight="15720" xr2:uid="{CC6EC59E-CC3D-4ED4-AA28-60426A6ACC16}"/>
  </bookViews>
  <sheets>
    <sheet name="Nouvelle fiche renseignements" sheetId="1" r:id="rId1"/>
  </sheets>
  <definedNames>
    <definedName name="_xlnm.Print_Area" localSheetId="0">'Nouvelle fiche renseignements'!$B$2:$G$193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0" i="1" l="1"/>
  <c r="C150" i="1"/>
  <c r="F148" i="1"/>
  <c r="C148" i="1"/>
  <c r="E134" i="1"/>
  <c r="D134" i="1"/>
  <c r="C134" i="1"/>
  <c r="E132" i="1"/>
  <c r="C132" i="1"/>
  <c r="E130" i="1"/>
  <c r="D130" i="1"/>
  <c r="B74" i="1"/>
  <c r="B73" i="1"/>
  <c r="B72" i="1"/>
  <c r="B51" i="1"/>
  <c r="B50" i="1"/>
  <c r="B49" i="1"/>
  <c r="B35" i="1"/>
  <c r="B34" i="1"/>
  <c r="B33" i="1"/>
  <c r="B32" i="1"/>
</calcChain>
</file>

<file path=xl/sharedStrings.xml><?xml version="1.0" encoding="utf-8"?>
<sst xmlns="http://schemas.openxmlformats.org/spreadsheetml/2006/main" count="200" uniqueCount="180">
  <si>
    <r>
      <t>FICHE DE RENSEIGNEMENTS -</t>
    </r>
    <r>
      <rPr>
        <b/>
        <sz val="12"/>
        <color rgb="FF000000"/>
        <rFont val="Arial"/>
        <family val="2"/>
      </rPr>
      <t xml:space="preserve"> </t>
    </r>
    <r>
      <rPr>
        <b/>
        <sz val="14"/>
        <color rgb="FF000000"/>
        <rFont val="Arial"/>
        <family val="2"/>
      </rPr>
      <t>BORDEREAU DE PRIX UNITAIRES</t>
    </r>
  </si>
  <si>
    <t>Prescriptions techniques particulières – Attestation sur l’honneur</t>
  </si>
  <si>
    <t>(à remplir obligatoirement et entièrement - joindre tout justificatif demandé)</t>
  </si>
  <si>
    <t>(1) Pour toutes rubriques : Rayer ou supprimer la mention inutile</t>
  </si>
  <si>
    <r>
      <t>Nom de la Société</t>
    </r>
    <r>
      <rPr>
        <sz val="9"/>
        <color rgb="FF000000"/>
        <rFont val="Arial"/>
        <family val="2"/>
      </rPr>
      <t xml:space="preserve"> (ou mandataire si groupement)</t>
    </r>
  </si>
  <si>
    <t>SIRET :</t>
  </si>
  <si>
    <t>Adresse de la Société :</t>
  </si>
  <si>
    <t>Adresse mail :</t>
  </si>
  <si>
    <t>Téléphone :</t>
  </si>
  <si>
    <t>Le candidat se présente-t-il en groupement d'entreprises ?</t>
  </si>
  <si>
    <r>
      <t xml:space="preserve">        </t>
    </r>
    <r>
      <rPr>
        <b/>
        <sz val="11"/>
        <color theme="1"/>
        <rFont val="Aptos Narrow"/>
        <family val="2"/>
        <scheme val="minor"/>
      </rPr>
      <t>OUI</t>
    </r>
    <r>
      <rPr>
        <sz val="11"/>
        <color theme="1"/>
        <rFont val="Aptos Narrow"/>
        <family val="2"/>
        <scheme val="minor"/>
      </rPr>
      <t xml:space="preserve"> </t>
    </r>
    <r>
      <rPr>
        <b/>
        <vertAlign val="superscript"/>
        <sz val="11"/>
        <color theme="1"/>
        <rFont val="Aptos Narrow"/>
        <family val="2"/>
        <scheme val="minor"/>
      </rPr>
      <t>1</t>
    </r>
    <r>
      <rPr>
        <sz val="11"/>
        <color theme="1"/>
        <rFont val="Aptos Narrow"/>
        <family val="2"/>
        <scheme val="minor"/>
      </rPr>
      <t xml:space="preserve">          </t>
    </r>
    <r>
      <rPr>
        <b/>
        <sz val="11"/>
        <color theme="1"/>
        <rFont val="Aptos Narrow"/>
        <family val="2"/>
        <scheme val="minor"/>
      </rPr>
      <t>NON</t>
    </r>
    <r>
      <rPr>
        <b/>
        <vertAlign val="superscript"/>
        <sz val="11"/>
        <color theme="1"/>
        <rFont val="Aptos Narrow"/>
        <family val="2"/>
        <scheme val="minor"/>
      </rPr>
      <t>1</t>
    </r>
    <r>
      <rPr>
        <sz val="11"/>
        <color theme="1"/>
        <rFont val="Aptos Narrow"/>
        <family val="2"/>
        <scheme val="minor"/>
      </rPr>
      <t xml:space="preserve"> </t>
    </r>
  </si>
  <si>
    <t>Pour toute qualification : joindre les justificatifs</t>
  </si>
  <si>
    <t>SALARIÉS DE L’ENTREPRISE AUTORISÉS SUR LE CHANTIER ET HABILITATIONS</t>
  </si>
  <si>
    <t>NOM - Prénom</t>
  </si>
  <si>
    <t>Qualité</t>
  </si>
  <si>
    <t>N° Sécurité sociale
/ MSA</t>
  </si>
  <si>
    <t>Formation ou expérience</t>
  </si>
  <si>
    <t>SST ?</t>
  </si>
  <si>
    <r>
      <t xml:space="preserve">NOM - Prénom
</t>
    </r>
    <r>
      <rPr>
        <sz val="10"/>
        <color rgb="FFFF0000"/>
        <rFont val="Arial"/>
        <family val="2"/>
      </rPr>
      <t>recopie automatique du tableau précédent</t>
    </r>
  </si>
  <si>
    <t>Habilitation AIPR</t>
  </si>
  <si>
    <t>Agrément phyto-prescripteur</t>
  </si>
  <si>
    <t>Agrément Phyto-applicateur</t>
  </si>
  <si>
    <r>
      <t xml:space="preserve">Pour toute qualifications (SST, diplômes) - Habilitations (AIPR) - Agréments (Phyto) : </t>
    </r>
    <r>
      <rPr>
        <b/>
        <sz val="11"/>
        <color rgb="FFFF0000"/>
        <rFont val="Arial"/>
        <family val="2"/>
      </rPr>
      <t>joindre les justificatifs</t>
    </r>
  </si>
  <si>
    <t>MATERIELS DE L'ENTREPRISE</t>
  </si>
  <si>
    <r>
      <t xml:space="preserve">ABATTEUSE(S)
</t>
    </r>
    <r>
      <rPr>
        <sz val="11"/>
        <color theme="1"/>
        <rFont val="Aptos Narrow"/>
        <family val="2"/>
        <scheme val="minor"/>
      </rPr>
      <t>Marque - Type</t>
    </r>
  </si>
  <si>
    <t>Equipée Traitement des souches</t>
  </si>
  <si>
    <t>ANNEE</t>
  </si>
  <si>
    <r>
      <t xml:space="preserve">ABATTEUSE(S) </t>
    </r>
    <r>
      <rPr>
        <sz val="11"/>
        <color theme="1"/>
        <rFont val="Aptos Narrow"/>
        <family val="2"/>
        <scheme val="minor"/>
      </rPr>
      <t xml:space="preserve">Marque - Type
</t>
    </r>
    <r>
      <rPr>
        <sz val="11"/>
        <color rgb="FFFF0000"/>
        <rFont val="Aptos Narrow"/>
        <family val="2"/>
        <scheme val="minor"/>
      </rPr>
      <t>recopie automatique du tableau précédent</t>
    </r>
  </si>
  <si>
    <r>
      <t xml:space="preserve">Masse à vide 
</t>
    </r>
    <r>
      <rPr>
        <sz val="11"/>
        <color theme="1"/>
        <rFont val="Aptos Narrow"/>
        <family val="2"/>
        <scheme val="minor"/>
      </rPr>
      <t>(t)</t>
    </r>
  </si>
  <si>
    <r>
      <t xml:space="preserve">Nombre de roues - Largeur </t>
    </r>
    <r>
      <rPr>
        <sz val="11"/>
        <color theme="1"/>
        <rFont val="Aptos Narrow"/>
        <family val="2"/>
        <scheme val="minor"/>
      </rPr>
      <t>(mm)</t>
    </r>
  </si>
  <si>
    <r>
      <t xml:space="preserve">Tracks 
</t>
    </r>
    <r>
      <rPr>
        <sz val="11"/>
        <color theme="1"/>
        <rFont val="Aptos Narrow"/>
        <family val="2"/>
        <scheme val="minor"/>
      </rPr>
      <t>(type)</t>
    </r>
  </si>
  <si>
    <t xml:space="preserve">Huile biodégradable (scie à chaîne) - Marque </t>
  </si>
  <si>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</si>
  <si>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r>
      <t>Dispositif d'absoption/Kit de dépollution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</si>
  <si>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 xml:space="preserve">Format :  </t>
  </si>
  <si>
    <r>
      <t>Fréquence :             Jounalière</t>
    </r>
    <r>
      <rPr>
        <b/>
        <vertAlign val="superscript"/>
        <sz val="11"/>
        <color theme="1"/>
        <rFont val="Arial"/>
        <family val="2"/>
      </rPr>
      <t>1</t>
    </r>
    <r>
      <rPr>
        <b/>
        <sz val="11"/>
        <color theme="1"/>
        <rFont val="Aptos Narrow"/>
        <family val="2"/>
        <scheme val="minor"/>
      </rPr>
      <t xml:space="preserve">                   Hebdomadaire</t>
    </r>
    <r>
      <rPr>
        <b/>
        <vertAlign val="superscript"/>
        <sz val="11"/>
        <color theme="1"/>
        <rFont val="Arial"/>
        <family val="2"/>
      </rPr>
      <t>1</t>
    </r>
    <r>
      <rPr>
        <b/>
        <sz val="11"/>
        <color theme="1"/>
        <rFont val="Aptos Narrow"/>
        <family val="2"/>
        <scheme val="minor"/>
      </rPr>
      <t xml:space="preserve">                      Mensuelle</t>
    </r>
    <r>
      <rPr>
        <b/>
        <vertAlign val="superscript"/>
        <sz val="11"/>
        <color theme="1"/>
        <rFont val="Arial"/>
        <family val="2"/>
      </rPr>
      <t>1</t>
    </r>
    <r>
      <rPr>
        <b/>
        <sz val="11"/>
        <color theme="1"/>
        <rFont val="Aptos Narrow"/>
        <family val="2"/>
        <scheme val="minor"/>
      </rPr>
      <t xml:space="preserve">                                   Autre </t>
    </r>
    <r>
      <rPr>
        <sz val="11"/>
        <color theme="1"/>
        <rFont val="Aptos Narrow"/>
        <family val="2"/>
        <scheme val="minor"/>
      </rPr>
      <t>(préciser)</t>
    </r>
  </si>
  <si>
    <r>
      <t xml:space="preserve">         </t>
    </r>
    <r>
      <rPr>
        <b/>
        <sz val="11"/>
        <color theme="1"/>
        <rFont val="Aptos Narrow"/>
        <family val="2"/>
        <scheme val="minor"/>
      </rPr>
      <t xml:space="preserve">Autre </t>
    </r>
    <r>
      <rPr>
        <sz val="11"/>
        <color theme="1"/>
        <rFont val="Aptos Narrow"/>
        <family val="2"/>
        <scheme val="minor"/>
      </rPr>
      <t>(préciser)</t>
    </r>
  </si>
  <si>
    <r>
      <t xml:space="preserve">PORTEUR(S)
</t>
    </r>
    <r>
      <rPr>
        <sz val="11"/>
        <color theme="1"/>
        <rFont val="Aptos Narrow"/>
        <family val="2"/>
        <scheme val="minor"/>
      </rPr>
      <t>Marque - Type</t>
    </r>
  </si>
  <si>
    <t>Année</t>
  </si>
  <si>
    <r>
      <t>Masse à vide</t>
    </r>
    <r>
      <rPr>
        <sz val="11"/>
        <color theme="1"/>
        <rFont val="Aptos Narrow"/>
        <family val="2"/>
        <scheme val="minor"/>
      </rPr>
      <t xml:space="preserve"> 
(t)</t>
    </r>
  </si>
  <si>
    <r>
      <rPr>
        <b/>
        <sz val="11"/>
        <color theme="1"/>
        <rFont val="Aptos Narrow"/>
        <family val="2"/>
        <scheme val="minor"/>
      </rPr>
      <t xml:space="preserve">Portée grue 
</t>
    </r>
    <r>
      <rPr>
        <sz val="11"/>
        <color theme="1"/>
        <rFont val="Aptos Narrow"/>
        <family val="2"/>
        <scheme val="minor"/>
      </rPr>
      <t>(m)</t>
    </r>
  </si>
  <si>
    <r>
      <rPr>
        <b/>
        <sz val="11"/>
        <color theme="1"/>
        <rFont val="Aptos Narrow"/>
        <family val="2"/>
        <scheme val="minor"/>
      </rPr>
      <t>Nombre de roues - Largeur</t>
    </r>
    <r>
      <rPr>
        <sz val="11"/>
        <color theme="1"/>
        <rFont val="Aptos Narrow"/>
        <family val="2"/>
        <scheme val="minor"/>
      </rPr>
      <t xml:space="preserve">
(mm)</t>
    </r>
  </si>
  <si>
    <r>
      <t xml:space="preserve">PORTEUR(S) </t>
    </r>
    <r>
      <rPr>
        <sz val="11"/>
        <color theme="1"/>
        <rFont val="Aptos Narrow"/>
        <family val="2"/>
        <scheme val="minor"/>
      </rPr>
      <t xml:space="preserve">Marque - Type
</t>
    </r>
    <r>
      <rPr>
        <sz val="11"/>
        <color rgb="FFFF0000"/>
        <rFont val="Aptos Narrow"/>
        <family val="2"/>
        <scheme val="minor"/>
      </rPr>
      <t>recopie automatique du tableau précédent</t>
    </r>
  </si>
  <si>
    <r>
      <t xml:space="preserve">Tracks
</t>
    </r>
    <r>
      <rPr>
        <sz val="11"/>
        <color theme="1"/>
        <rFont val="Aptos Narrow"/>
        <family val="2"/>
        <scheme val="minor"/>
      </rPr>
      <t>(Type)</t>
    </r>
  </si>
  <si>
    <t>Grappin-scie</t>
  </si>
  <si>
    <t>Klembenk</t>
  </si>
  <si>
    <r>
      <t xml:space="preserve">Nb roues - Largeur </t>
    </r>
    <r>
      <rPr>
        <sz val="11"/>
        <color theme="1"/>
        <rFont val="Aptos Narrow"/>
        <family val="2"/>
        <scheme val="minor"/>
      </rPr>
      <t>(mm)</t>
    </r>
  </si>
  <si>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</si>
  <si>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SKIDDER(S)</t>
  </si>
  <si>
    <t>Télécommande</t>
  </si>
  <si>
    <t>Pince …</t>
  </si>
  <si>
    <t>… ou Grue.  Portée (m)</t>
  </si>
  <si>
    <t>Marque - Type</t>
  </si>
  <si>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</si>
  <si>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r>
      <t>Dispositif d'absoption/Kit de dépollution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</si>
  <si>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Projet d'investissement</t>
  </si>
  <si>
    <t>Description</t>
  </si>
  <si>
    <t>Échéance</t>
  </si>
  <si>
    <r>
      <t>Porte-engin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r>
      <rPr>
        <b/>
        <sz val="11"/>
        <color theme="1"/>
        <rFont val="Aptos Narrow"/>
        <family val="2"/>
        <scheme val="minor"/>
      </rPr>
      <t xml:space="preserve">                     Autre</t>
    </r>
  </si>
  <si>
    <r>
      <t>Franchissement cours d'eau  :   Tubes PEHD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r>
      <rPr>
        <b/>
        <sz val="11"/>
        <color theme="1"/>
        <rFont val="Aptos Narrow"/>
        <family val="2"/>
        <scheme val="minor"/>
      </rPr>
      <t xml:space="preserve">    Autre</t>
    </r>
    <r>
      <rPr>
        <sz val="8"/>
        <color theme="1"/>
        <rFont val="Arial"/>
        <family val="2"/>
      </rPr>
      <t xml:space="preserve"> (préciser)</t>
    </r>
  </si>
  <si>
    <r>
      <t>Equipements signalisation de chantier (ex : panneaux du type "Attention danger, chantier en cours, interdit au public…)      Oui</t>
    </r>
    <r>
      <rPr>
        <b/>
        <vertAlign val="superscript"/>
        <sz val="11"/>
        <color theme="1"/>
        <rFont val="Arial"/>
        <family val="2"/>
      </rPr>
      <t>1</t>
    </r>
    <r>
      <rPr>
        <b/>
        <sz val="10"/>
        <color theme="1"/>
        <rFont val="Aptos Narrow"/>
        <family val="2"/>
        <scheme val="minor"/>
      </rPr>
      <t xml:space="preserve">           Non</t>
    </r>
    <r>
      <rPr>
        <b/>
        <vertAlign val="superscript"/>
        <sz val="11"/>
        <color theme="1"/>
        <rFont val="Arial"/>
        <family val="2"/>
      </rPr>
      <t>1</t>
    </r>
    <r>
      <rPr>
        <b/>
        <sz val="10"/>
        <color theme="1"/>
        <rFont val="Aptos Narrow"/>
        <family val="2"/>
        <scheme val="minor"/>
      </rPr>
      <t xml:space="preserve"> </t>
    </r>
  </si>
  <si>
    <t xml:space="preserve">                                                                     Si oui, Descriptif  </t>
  </si>
  <si>
    <t>Chiffre d'affaires (€)</t>
  </si>
  <si>
    <t>Année n - 3</t>
  </si>
  <si>
    <t>Année n - 2</t>
  </si>
  <si>
    <t>Année n - 1</t>
  </si>
  <si>
    <r>
      <t xml:space="preserve">CAPACITE DE L'ENTREPRISE
</t>
    </r>
    <r>
      <rPr>
        <b/>
        <sz val="10"/>
        <color rgb="FFFF0000"/>
        <rFont val="Arial"/>
        <family val="2"/>
      </rPr>
      <t xml:space="preserve">Volume réellement mobilisable </t>
    </r>
    <r>
      <rPr>
        <b/>
        <u/>
        <sz val="10"/>
        <color rgb="FFFF0000"/>
        <rFont val="Arial"/>
        <family val="2"/>
      </rPr>
      <t>pour cette consultation</t>
    </r>
    <r>
      <rPr>
        <b/>
        <sz val="10"/>
        <color rgb="FFFF0000"/>
        <rFont val="Arial"/>
        <family val="2"/>
      </rPr>
      <t xml:space="preserve"> par période</t>
    </r>
  </si>
  <si>
    <t>Période</t>
  </si>
  <si>
    <t>Volume en m3
ou m3a (stères)</t>
  </si>
  <si>
    <t>Commentaires</t>
  </si>
  <si>
    <t>Du 1er janvier au 15 mars</t>
  </si>
  <si>
    <t>Du 16 mars au 31 juillet</t>
  </si>
  <si>
    <t>Du 15 août au 15 octobre</t>
  </si>
  <si>
    <t>Du 16 octobre au 31 décembre</t>
  </si>
  <si>
    <t>REFERENCES POUR DES PRESTATIONS SIMILAIRES SUR LES DEUX DERNIERES ANNEES</t>
  </si>
  <si>
    <t>Donneur d'ordre</t>
  </si>
  <si>
    <t>Volumes mobilisés</t>
  </si>
  <si>
    <t>BORDEREAU DES PRIX UNITAIRES</t>
  </si>
  <si>
    <t>Les prix applicables au présent marché sont précisés au bordereau des prix ci-dessous dûment complété et signé par le titulaire</t>
  </si>
  <si>
    <t>PRESTATIONS PRINCIPALES</t>
  </si>
  <si>
    <r>
      <t xml:space="preserve">Abattage mécanisé </t>
    </r>
    <r>
      <rPr>
        <sz val="9"/>
        <rFont val="Arial"/>
        <family val="2"/>
      </rPr>
      <t>(calculs arrondis à deux décimales)</t>
    </r>
  </si>
  <si>
    <t>Prix de base = € HT /m3a ou m3 applicable pour des chantiers :</t>
  </si>
  <si>
    <t>Saisir ci-dessous votre prix proposé</t>
  </si>
  <si>
    <r>
      <t>-</t>
    </r>
    <r>
      <rPr>
        <sz val="7"/>
        <color rgb="FFFF0000"/>
        <rFont val="Times New Roman"/>
        <family val="1"/>
      </rPr>
      <t xml:space="preserve">       </t>
    </r>
    <r>
      <rPr>
        <b/>
        <i/>
        <sz val="9"/>
        <color rgb="FFFF0000"/>
        <rFont val="Arial"/>
        <family val="2"/>
      </rPr>
      <t>d’un volume total compris entre 300 et 2000 m3</t>
    </r>
  </si>
  <si>
    <r>
      <t>-</t>
    </r>
    <r>
      <rPr>
        <sz val="7"/>
        <color rgb="FFFF0000"/>
        <rFont val="Times New Roman"/>
        <family val="1"/>
      </rPr>
      <t xml:space="preserve">       </t>
    </r>
    <r>
      <rPr>
        <b/>
        <i/>
        <sz val="9"/>
        <color rgb="FFFF0000"/>
        <rFont val="Arial"/>
        <family val="2"/>
      </rPr>
      <t xml:space="preserve"> d’un prélèvement moyen compris entre 25 et 80 m3/ha</t>
    </r>
  </si>
  <si>
    <r>
      <t>-</t>
    </r>
    <r>
      <rPr>
        <sz val="7"/>
        <color rgb="FFFF0000"/>
        <rFont val="Times New Roman"/>
        <family val="1"/>
      </rPr>
      <t xml:space="preserve">       </t>
    </r>
    <r>
      <rPr>
        <b/>
        <i/>
        <sz val="9"/>
        <color rgb="FFFF0000"/>
        <rFont val="Arial"/>
        <family val="2"/>
      </rPr>
      <t>Pour l‘exploitation de tiges de résineux d’un volume unitaire compris entre 0.3 et 1.5 m3</t>
    </r>
  </si>
  <si>
    <r>
      <t xml:space="preserve">Le prix de base sera pondéré comme suit en fonction des conditions réelles d’exécution des chantiers : 
</t>
    </r>
    <r>
      <rPr>
        <b/>
        <i/>
        <sz val="8"/>
        <rFont val="Arial"/>
        <family val="2"/>
      </rPr>
      <t>m3a = mètre cube apparent = anciens stères</t>
    </r>
  </si>
  <si>
    <t>Prélèvement/ha</t>
  </si>
  <si>
    <t>de 25 à 50 m3</t>
  </si>
  <si>
    <t>de 25 à 80 m3</t>
  </si>
  <si>
    <t>&gt; 80 à 150 m3 (**)</t>
  </si>
  <si>
    <t>Volume unitaire du chantier à partir des fiches bois</t>
  </si>
  <si>
    <t>de 0,1 à 0,3 m3</t>
  </si>
  <si>
    <t>&gt; 0,3 m3 à 1.5 m3</t>
  </si>
  <si>
    <t>&gt; 0,6 à 1.5 m3 (**)</t>
  </si>
  <si>
    <t>Volume estimatif à partir des fiches bois</t>
  </si>
  <si>
    <t>Entre 300 et 2 000 m3</t>
  </si>
  <si>
    <t>&gt;500 m3 (**)</t>
  </si>
  <si>
    <t>Abattage façonnage de grumes, cubage (€/m3)</t>
  </si>
  <si>
    <t>Prix de base x 0,9 =</t>
  </si>
  <si>
    <t>Prix de base x 0.85 =</t>
  </si>
  <si>
    <t>Abattage de billons Résineux (€/m3a) et feuillus tendre</t>
  </si>
  <si>
    <t>Prix de base + 1 € =</t>
  </si>
  <si>
    <t>Prix de base </t>
  </si>
  <si>
    <t>Prix de base - 0.5 € =</t>
  </si>
  <si>
    <t>Abattage de billons Feuillus dur (€/m3a)*****</t>
  </si>
  <si>
    <t>Prix de base + 3 € =</t>
  </si>
  <si>
    <t>Prix de base + 2 € =</t>
  </si>
  <si>
    <t>Abattage mécanisé produit non dénombré (€/Heure)</t>
  </si>
  <si>
    <r>
      <t xml:space="preserve">Débardage </t>
    </r>
    <r>
      <rPr>
        <sz val="9"/>
        <rFont val="Arial"/>
        <family val="2"/>
      </rPr>
      <t>(calculs arrondis à deux décimales)</t>
    </r>
  </si>
  <si>
    <t>- d'un volume total compris entre 300 et 2000 m3</t>
  </si>
  <si>
    <t>- Avec une longuer de débardage inférieure à 500m</t>
  </si>
  <si>
    <t xml:space="preserve">- Avec trois à six produits à trier </t>
  </si>
  <si>
    <t>Entre 300  et 2 000 m3</t>
  </si>
  <si>
    <t xml:space="preserve">Longueur moyenne de débardage </t>
  </si>
  <si>
    <t>&lt; 500 m</t>
  </si>
  <si>
    <t>500 à 1000 m</t>
  </si>
  <si>
    <t>Nombre de produit par parcelle</t>
  </si>
  <si>
    <t>2 et -</t>
  </si>
  <si>
    <t>3 à 6</t>
  </si>
  <si>
    <t>PU en €/m3a pour les billons</t>
  </si>
  <si>
    <t> Prix de base - 0,5 € =</t>
  </si>
  <si>
    <t>Prix de base</t>
  </si>
  <si>
    <t> Prix de base</t>
  </si>
  <si>
    <t>Prix de base + 0,5 € =</t>
  </si>
  <si>
    <t>PU en €/m3* sur écorce pour les grumes**</t>
  </si>
  <si>
    <t>Prix de base x 1.2 =</t>
  </si>
  <si>
    <t>Prix de base x 1.25 =</t>
  </si>
  <si>
    <t>Débardage produits non dénombrés PU horaire</t>
  </si>
  <si>
    <t>En dehors de ces conditions d'exécution, les prix indiqués au bordereau des prix unitaires ne s'appliquent pas. Les prestations font l'objet d'une remise en concurrence et le titulaire chiffre librement la prestation demandée.</t>
  </si>
  <si>
    <t>PRESTATIONS COMPLEMENTAIRES ET FACULTATIVES</t>
  </si>
  <si>
    <t xml:space="preserve">Prestations </t>
  </si>
  <si>
    <t>Type</t>
  </si>
  <si>
    <t>Prix en € HT</t>
  </si>
  <si>
    <t xml:space="preserve">Unité </t>
  </si>
  <si>
    <t>Traitement fomès****</t>
  </si>
  <si>
    <t>Facultative</t>
  </si>
  <si>
    <t>0.7</t>
  </si>
  <si>
    <t>m3a</t>
  </si>
  <si>
    <t>Chargement plateau au porteur</t>
  </si>
  <si>
    <t>Complémentaire</t>
  </si>
  <si>
    <t>Bonus pour débardage avec tracks type marais (tuile plate)</t>
  </si>
  <si>
    <t>0.5</t>
  </si>
  <si>
    <t>Heure</t>
  </si>
  <si>
    <t>M3</t>
  </si>
  <si>
    <t>Débardage au grappin scie</t>
  </si>
  <si>
    <t>heure</t>
  </si>
  <si>
    <t>Bonus pour l’utilisation d’huile hydaulique bio****</t>
  </si>
  <si>
    <t xml:space="preserve">Le volume pris en compte est le volume calculé par application de la norme NF B53-020 (Aout 2019). </t>
  </si>
  <si>
    <t xml:space="preserve">(***) l’abattage manuel inclut la fourniture d’un listing de cubage avec numérotation des bois à la culée ou pose de plaquette fournies par l’ONF. </t>
  </si>
  <si>
    <t>(****) sur fourniture de justificatifs</t>
  </si>
  <si>
    <t>(*****) Feuillus durs : chêne, hêtre, charme, châtaignier</t>
  </si>
  <si>
    <t xml:space="preserve">Signature et cachet du candidat :   </t>
  </si>
  <si>
    <t>LOTS SUR LESQUELS LE CANDIDAT SE PRESENTE</t>
  </si>
  <si>
    <t xml:space="preserve">Saisir ici le ou les numéros de lots sur lesquels vous présentez votre candidature </t>
  </si>
  <si>
    <t xml:space="preserve">Lot à marché subséquent </t>
  </si>
  <si>
    <t>DECLARATION SUR L'HONNEUR</t>
  </si>
  <si>
    <r>
      <rPr>
        <b/>
        <sz val="11"/>
        <color theme="1"/>
        <rFont val="Aptos Narrow"/>
        <family val="2"/>
        <scheme val="minor"/>
      </rPr>
      <t xml:space="preserve">Je soussigné </t>
    </r>
    <r>
      <rPr>
        <sz val="11"/>
        <color theme="1"/>
        <rFont val="Aptos Narrow"/>
        <family val="2"/>
        <scheme val="minor"/>
      </rPr>
      <t>: (nom et prénom du représentant légal) :</t>
    </r>
  </si>
  <si>
    <t>Atteste :</t>
  </si>
  <si>
    <r>
      <t>·</t>
    </r>
    <r>
      <rPr>
        <sz val="7"/>
        <color theme="1"/>
        <rFont val="Times New Roman"/>
        <family val="1"/>
      </rPr>
      <t xml:space="preserve">         </t>
    </r>
    <r>
      <rPr>
        <sz val="10"/>
        <color theme="1"/>
        <rFont val="Arial"/>
        <family val="2"/>
      </rPr>
      <t>n’entrer dans aucun des cas d’interdiction de soumissionner obligatoires prévus aux articles L.2141-1 à L.2141-14 du code de la commande publique.</t>
    </r>
  </si>
  <si>
    <r>
      <t>·</t>
    </r>
    <r>
      <rPr>
        <sz val="7"/>
        <color theme="1"/>
        <rFont val="Times New Roman"/>
        <family val="1"/>
      </rPr>
      <t xml:space="preserve">         </t>
    </r>
    <r>
      <rPr>
        <sz val="10"/>
        <color theme="1"/>
        <rFont val="Arial"/>
        <family val="2"/>
      </rPr>
      <t>Être en règle au regard des articles L. 5212-1 à L. 5212-11 du code du travail concernant l’emploi des travailleurs handicapés.</t>
    </r>
  </si>
  <si>
    <t xml:space="preserve">Signature et cachet commercial :   </t>
  </si>
  <si>
    <t>Fait à</t>
  </si>
  <si>
    <t xml:space="preserve">le </t>
  </si>
  <si>
    <t>Page 1</t>
  </si>
  <si>
    <t>Page 2</t>
  </si>
  <si>
    <t>Page 3</t>
  </si>
  <si>
    <t>Page 4</t>
  </si>
  <si>
    <t>RESTITUTION DES DONNEES DE PRODUCTION DE LA MACHINE AU DONNEUR D'ORDRE</t>
  </si>
  <si>
    <r>
      <t xml:space="preserve">Rapport de production </t>
    </r>
    <r>
      <rPr>
        <sz val="8"/>
        <color theme="1"/>
        <rFont val="Aptos Narrow"/>
        <family val="2"/>
        <scheme val="minor"/>
      </rPr>
      <t>(chantiers, produits, nb de pièces, longueur, diamère médian, volume commercial…)</t>
    </r>
    <r>
      <rPr>
        <b/>
        <sz val="11"/>
        <color theme="1"/>
        <rFont val="Aptos Narrow"/>
        <family val="2"/>
        <scheme val="minor"/>
      </rPr>
      <t xml:space="preserve">   Oui</t>
    </r>
    <r>
      <rPr>
        <vertAlign val="superscript"/>
        <sz val="11"/>
        <color theme="1"/>
        <rFont val="Arial"/>
        <family val="2"/>
      </rPr>
      <t>1</t>
    </r>
    <r>
      <rPr>
        <b/>
        <sz val="11"/>
        <color theme="1"/>
        <rFont val="Aptos Narrow"/>
        <family val="2"/>
        <scheme val="minor"/>
      </rPr>
      <t xml:space="preserve">       Non</t>
    </r>
    <r>
      <rPr>
        <vertAlign val="superscript"/>
        <sz val="11"/>
        <color theme="1"/>
        <rFont val="Arial"/>
        <family val="2"/>
      </rPr>
      <t>1</t>
    </r>
    <r>
      <rPr>
        <b/>
        <sz val="11"/>
        <color theme="1"/>
        <rFont val="Aptos Narrow"/>
        <family val="2"/>
        <scheme val="minor"/>
      </rPr>
      <t xml:space="preserve">     </t>
    </r>
    <r>
      <rPr>
        <b/>
        <sz val="11"/>
        <color rgb="FFFF0000"/>
        <rFont val="Aptos Narrow"/>
        <family val="2"/>
        <scheme val="minor"/>
      </rPr>
      <t>si OUI joindre un exemple</t>
    </r>
  </si>
  <si>
    <r>
      <t>Listing de pièces :   Oui</t>
    </r>
    <r>
      <rPr>
        <vertAlign val="superscript"/>
        <sz val="11"/>
        <color theme="1"/>
        <rFont val="Arial"/>
        <family val="2"/>
      </rPr>
      <t>1</t>
    </r>
    <r>
      <rPr>
        <b/>
        <sz val="11"/>
        <color theme="1"/>
        <rFont val="Aptos Narrow"/>
        <family val="2"/>
        <scheme val="minor"/>
      </rPr>
      <t xml:space="preserve">       Non</t>
    </r>
    <r>
      <rPr>
        <vertAlign val="superscript"/>
        <sz val="11"/>
        <color theme="1"/>
        <rFont val="Arial"/>
        <family val="2"/>
      </rPr>
      <t>1</t>
    </r>
    <r>
      <rPr>
        <b/>
        <sz val="11"/>
        <color theme="1"/>
        <rFont val="Aptos Narrow"/>
        <family val="2"/>
        <scheme val="minor"/>
      </rPr>
      <t xml:space="preserve">     </t>
    </r>
    <r>
      <rPr>
        <b/>
        <sz val="11"/>
        <color rgb="FFFF0000"/>
        <rFont val="Aptos Narrow"/>
        <family val="2"/>
        <scheme val="minor"/>
      </rPr>
      <t>si OUI joindre un exemple</t>
    </r>
  </si>
  <si>
    <t xml:space="preserve">Découpe** </t>
  </si>
  <si>
    <t>(**) la découpe comprend l’abattage/bucheronnage manuel sans dénombrement</t>
  </si>
  <si>
    <t>Abattage manuel***</t>
  </si>
  <si>
    <r>
      <t xml:space="preserve">06. </t>
    </r>
    <r>
      <rPr>
        <sz val="8"/>
        <color theme="1"/>
        <rFont val="Aptos Narrow"/>
        <family val="2"/>
        <scheme val="minor"/>
      </rPr>
      <t>…...........................</t>
    </r>
  </si>
  <si>
    <r>
      <t>Qualifications :</t>
    </r>
    <r>
      <rPr>
        <b/>
        <sz val="9"/>
        <color rgb="FF000000"/>
        <rFont val="Arial"/>
        <family val="2"/>
      </rPr>
      <t xml:space="preserve"> Certifiée PEFC :   OUI</t>
    </r>
    <r>
      <rPr>
        <b/>
        <vertAlign val="superscript"/>
        <sz val="9"/>
        <color rgb="FF000000"/>
        <rFont val="Arial"/>
        <family val="2"/>
      </rPr>
      <t xml:space="preserve">1   </t>
    </r>
    <r>
      <rPr>
        <b/>
        <sz val="9"/>
        <color rgb="FF000000"/>
        <rFont val="Arial"/>
        <family val="2"/>
      </rPr>
      <t>NON</t>
    </r>
    <r>
      <rPr>
        <b/>
        <vertAlign val="superscript"/>
        <sz val="9"/>
        <color rgb="FF000000"/>
        <rFont val="Arial"/>
        <family val="2"/>
      </rPr>
      <t>1</t>
    </r>
    <r>
      <rPr>
        <b/>
        <sz val="12"/>
        <color rgb="FF000000"/>
        <rFont val="Arial"/>
        <family val="2"/>
      </rPr>
      <t xml:space="preserve"> </t>
    </r>
    <r>
      <rPr>
        <sz val="8"/>
        <color rgb="FF000000"/>
        <rFont val="Arial"/>
        <family val="2"/>
      </rPr>
      <t>si OUI numéro d'adhérent                                                                                                       + copie certificat à fournir</t>
    </r>
  </si>
  <si>
    <t>Prix de base = € HT /m3a applicable pour des chantiers :</t>
  </si>
  <si>
    <t>NOTA : Les commandes hivernales seront conditionnées à la réalisation des chantiers sur la période août-septembre</t>
  </si>
  <si>
    <t>Marché public d'exploitation forestière mécanisée n° 2025-8325-007</t>
  </si>
  <si>
    <t xml:space="preserve"> Lot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</si>
</sst>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4" x14ac:knownFonts="1">
    <font>
      <sz val="11"/>
      <color theme="1"/>
      <name val="Aptos Narrow"/>
      <family val="2"/>
      <scheme val="minor"/>
    </font>
    <font>
      <sz val="11"/>
      <color rgb="FFFF0000"/>
      <name val="Aptos Narrow"/>
      <family val="2"/>
      <scheme val="minor"/>
    </font>
    <font>
      <b/>
      <sz val="11"/>
      <color theme="1"/>
      <name val="Aptos Narrow"/>
      <family val="2"/>
      <scheme val="minor"/>
    </font>
    <font>
      <b/>
      <sz val="14"/>
      <color theme="1"/>
      <name val="Aptos Narrow"/>
      <family val="2"/>
      <scheme val="minor"/>
    </font>
    <font>
      <b/>
      <sz val="14"/>
      <color rgb="FF000000"/>
      <name val="Arial"/>
      <family val="2"/>
    </font>
    <font>
      <b/>
      <sz val="12"/>
      <color rgb="FF000000"/>
      <name val="Arial"/>
      <family val="2"/>
    </font>
    <font>
      <b/>
      <sz val="12"/>
      <color rgb="FFFF0000"/>
      <name val="Arial"/>
      <family val="2"/>
    </font>
    <font>
      <b/>
      <vertAlign val="superscript"/>
      <sz val="16"/>
      <color rgb="FF000000"/>
      <name val="Arial"/>
      <family val="2"/>
    </font>
    <font>
      <vertAlign val="superscript"/>
      <sz val="11"/>
      <color theme="1"/>
      <name val="Aptos Narrow"/>
      <family val="2"/>
      <scheme val="minor"/>
    </font>
    <font>
      <sz val="9"/>
      <color rgb="FF000000"/>
      <name val="Arial"/>
      <family val="2"/>
    </font>
    <font>
      <b/>
      <vertAlign val="superscript"/>
      <sz val="11"/>
      <color theme="1"/>
      <name val="Aptos Narrow"/>
      <family val="2"/>
      <scheme val="minor"/>
    </font>
    <font>
      <b/>
      <sz val="9"/>
      <color rgb="FF000000"/>
      <name val="Arial"/>
      <family val="2"/>
    </font>
    <font>
      <b/>
      <vertAlign val="superscript"/>
      <sz val="9"/>
      <color rgb="FF000000"/>
      <name val="Arial"/>
      <family val="2"/>
    </font>
    <font>
      <sz val="8"/>
      <color rgb="FF000000"/>
      <name val="Arial"/>
      <family val="2"/>
    </font>
    <font>
      <b/>
      <sz val="9"/>
      <color rgb="FFFF0000"/>
      <name val="Arial"/>
      <family val="2"/>
    </font>
    <font>
      <sz val="10"/>
      <color rgb="FFFF0000"/>
      <name val="Aptos Narrow"/>
      <family val="2"/>
      <scheme val="minor"/>
    </font>
    <font>
      <b/>
      <sz val="10"/>
      <color rgb="FF000000"/>
      <name val="Arial"/>
      <family val="2"/>
    </font>
    <font>
      <sz val="10"/>
      <color theme="1"/>
      <name val="Arial"/>
      <family val="2"/>
    </font>
    <font>
      <sz val="10"/>
      <color rgb="FFFF0000"/>
      <name val="Arial"/>
      <family val="2"/>
    </font>
    <font>
      <b/>
      <sz val="11"/>
      <color rgb="FFFF0000"/>
      <name val="Arial"/>
      <family val="2"/>
    </font>
    <font>
      <b/>
      <vertAlign val="superscript"/>
      <sz val="11"/>
      <color theme="1"/>
      <name val="Arial"/>
      <family val="2"/>
    </font>
    <font>
      <b/>
      <sz val="11"/>
      <color rgb="FFFF0000"/>
      <name val="Aptos Narrow"/>
      <family val="2"/>
      <scheme val="minor"/>
    </font>
    <font>
      <vertAlign val="superscript"/>
      <sz val="11"/>
      <color theme="1"/>
      <name val="Arial"/>
      <family val="2"/>
    </font>
    <font>
      <sz val="10"/>
      <color rgb="FF000000"/>
      <name val="Arial"/>
      <family val="2"/>
    </font>
    <font>
      <sz val="8"/>
      <color theme="1"/>
      <name val="Arial"/>
      <family val="2"/>
    </font>
    <font>
      <b/>
      <sz val="10"/>
      <color theme="1"/>
      <name val="Aptos Narrow"/>
      <family val="2"/>
      <scheme val="minor"/>
    </font>
    <font>
      <b/>
      <sz val="10"/>
      <color rgb="FFFF0000"/>
      <name val="Arial"/>
      <family val="2"/>
    </font>
    <font>
      <b/>
      <u/>
      <sz val="10"/>
      <color rgb="FFFF0000"/>
      <name val="Arial"/>
      <family val="2"/>
    </font>
    <font>
      <b/>
      <sz val="10"/>
      <color theme="1"/>
      <name val="Arial"/>
      <family val="2"/>
    </font>
    <font>
      <b/>
      <sz val="16"/>
      <color theme="1"/>
      <name val="Aptos Narrow"/>
      <family val="2"/>
      <scheme val="minor"/>
    </font>
    <font>
      <b/>
      <sz val="20"/>
      <color theme="1"/>
      <name val="Aptos Narrow"/>
      <family val="2"/>
      <scheme val="minor"/>
    </font>
    <font>
      <b/>
      <i/>
      <sz val="18"/>
      <color rgb="FF4472C4"/>
      <name val="Arial"/>
      <family val="2"/>
    </font>
    <font>
      <sz val="9"/>
      <name val="Arial"/>
      <family val="2"/>
    </font>
    <font>
      <sz val="18"/>
      <color theme="1"/>
      <name val="Aptos Narrow"/>
      <family val="2"/>
      <scheme val="minor"/>
    </font>
    <font>
      <b/>
      <i/>
      <sz val="16"/>
      <color rgb="FFFF0000"/>
      <name val="Arial"/>
      <family val="2"/>
    </font>
    <font>
      <b/>
      <i/>
      <sz val="10"/>
      <color rgb="FFFF0000"/>
      <name val="Arial"/>
      <family val="2"/>
    </font>
    <font>
      <sz val="10"/>
      <color theme="1"/>
      <name val="Aptos Narrow"/>
      <family val="2"/>
      <scheme val="minor"/>
    </font>
    <font>
      <sz val="9"/>
      <color rgb="FFFF0000"/>
      <name val="Arial"/>
      <family val="2"/>
    </font>
    <font>
      <sz val="7"/>
      <color rgb="FFFF0000"/>
      <name val="Times New Roman"/>
      <family val="1"/>
    </font>
    <font>
      <b/>
      <i/>
      <sz val="9"/>
      <color rgb="FFFF0000"/>
      <name val="Arial"/>
      <family val="2"/>
    </font>
    <font>
      <b/>
      <u val="doubleAccounting"/>
      <sz val="22"/>
      <color rgb="FFFF0000"/>
      <name val="Aptos Narrow"/>
      <family val="2"/>
      <scheme val="minor"/>
    </font>
    <font>
      <b/>
      <u val="doubleAccounting"/>
      <sz val="11"/>
      <color rgb="FFFF0000"/>
      <name val="Aptos Narrow"/>
      <family val="2"/>
      <scheme val="minor"/>
    </font>
    <font>
      <b/>
      <i/>
      <sz val="9"/>
      <color rgb="FF4472C4"/>
      <name val="Arial"/>
      <family val="2"/>
    </font>
    <font>
      <b/>
      <i/>
      <sz val="8"/>
      <name val="Arial"/>
      <family val="2"/>
    </font>
    <font>
      <i/>
      <sz val="9"/>
      <color rgb="FF4472C4"/>
      <name val="Arial"/>
      <family val="2"/>
    </font>
    <font>
      <b/>
      <sz val="9"/>
      <color rgb="FF4472C4"/>
      <name val="Arial"/>
      <family val="2"/>
    </font>
    <font>
      <sz val="9"/>
      <color rgb="FF4472C4"/>
      <name val="Arial"/>
      <family val="2"/>
    </font>
    <font>
      <i/>
      <sz val="10"/>
      <color rgb="FF4472C4"/>
      <name val="Arial"/>
      <family val="2"/>
    </font>
    <font>
      <sz val="10"/>
      <color rgb="FF4472C4"/>
      <name val="Arial"/>
      <family val="2"/>
    </font>
    <font>
      <sz val="10"/>
      <color theme="1"/>
      <name val="Symbol"/>
      <family val="1"/>
      <charset val="2"/>
    </font>
    <font>
      <sz val="7"/>
      <color theme="1"/>
      <name val="Times New Roman"/>
      <family val="1"/>
    </font>
    <font>
      <b/>
      <sz val="12"/>
      <color rgb="FFFF0000"/>
      <name val="Aptos Narrow"/>
      <family val="2"/>
      <scheme val="minor"/>
    </font>
    <font>
      <sz val="8"/>
      <color theme="1"/>
      <name val="Aptos Narrow"/>
      <family val="2"/>
      <scheme val="minor"/>
    </font>
    <font>
      <b/>
      <sz val="8"/>
      <color theme="1"/>
      <name val="Aptos Narrow"/>
      <family val="2"/>
      <scheme val="minor"/>
    </font>
  </fonts>
  <fills count="11">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rgb="FFE6E6E6"/>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000000"/>
        <bgColor indexed="64"/>
      </patternFill>
    </fill>
    <fill>
      <patternFill patternType="solid">
        <fgColor rgb="FFFFFFFF"/>
        <bgColor indexed="64"/>
      </patternFill>
    </fill>
    <fill>
      <patternFill patternType="solid">
        <fgColor theme="0"/>
        <bgColor indexed="64"/>
      </patternFill>
    </fill>
  </fills>
  <borders count="4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auto="1"/>
      </left>
      <right/>
      <top/>
      <bottom/>
      <diagonal/>
    </border>
    <border>
      <left/>
      <right style="thin">
        <color auto="1"/>
      </right>
      <top/>
      <bottom/>
      <diagonal/>
    </border>
    <border>
      <left/>
      <right/>
      <top/>
      <bottom style="dashed">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style="dotted">
        <color indexed="64"/>
      </right>
      <top style="thin">
        <color indexed="64"/>
      </top>
      <bottom style="thin">
        <color indexed="64"/>
      </bottom>
      <diagonal/>
    </border>
    <border>
      <left style="dotted">
        <color auto="1"/>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auto="1"/>
      </left>
      <right/>
      <top style="thin">
        <color indexed="64"/>
      </top>
      <bottom style="thin">
        <color indexed="64"/>
      </bottom>
      <diagonal/>
    </border>
    <border>
      <left style="thin">
        <color indexed="64"/>
      </left>
      <right style="dotted">
        <color indexed="64"/>
      </right>
      <top/>
      <bottom style="thin">
        <color indexed="64"/>
      </bottom>
      <diagonal/>
    </border>
    <border>
      <left style="thin">
        <color indexed="64"/>
      </left>
      <right style="thin">
        <color indexed="64"/>
      </right>
      <top style="thin">
        <color indexed="64"/>
      </top>
      <bottom style="dashed">
        <color auto="1"/>
      </bottom>
      <diagonal/>
    </border>
    <border>
      <left style="thin">
        <color indexed="64"/>
      </left>
      <right style="thin">
        <color indexed="64"/>
      </right>
      <top style="dashed">
        <color auto="1"/>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thin">
        <color indexed="64"/>
      </left>
      <right style="thin">
        <color indexed="64"/>
      </right>
      <top style="dotted">
        <color indexed="64"/>
      </top>
      <bottom style="thin">
        <color indexed="64"/>
      </bottom>
      <diagonal/>
    </border>
    <border>
      <left style="medium">
        <color rgb="FFFF0000"/>
      </left>
      <right style="thin">
        <color indexed="64"/>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style="thin">
        <color indexed="64"/>
      </left>
      <right style="medium">
        <color rgb="FFFF0000"/>
      </right>
      <top style="medium">
        <color rgb="FFFF0000"/>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rgb="FFFF0000"/>
      </left>
      <right style="thin">
        <color indexed="64"/>
      </right>
      <top style="thin">
        <color indexed="64"/>
      </top>
      <bottom style="medium">
        <color rgb="FFFF0000"/>
      </bottom>
      <diagonal/>
    </border>
    <border>
      <left style="thin">
        <color indexed="64"/>
      </left>
      <right style="thin">
        <color indexed="64"/>
      </right>
      <top style="thin">
        <color indexed="64"/>
      </top>
      <bottom style="medium">
        <color rgb="FFFF0000"/>
      </bottom>
      <diagonal/>
    </border>
    <border>
      <left style="thin">
        <color indexed="64"/>
      </left>
      <right style="medium">
        <color rgb="FFFF0000"/>
      </right>
      <top style="thin">
        <color indexed="64"/>
      </top>
      <bottom style="medium">
        <color rgb="FFFF0000"/>
      </bottom>
      <diagonal/>
    </border>
    <border>
      <left/>
      <right/>
      <top style="thin">
        <color indexed="64"/>
      </top>
      <bottom style="thin">
        <color indexed="64"/>
      </bottom>
      <diagonal/>
    </border>
  </borders>
  <cellStyleXfs count="1">
    <xf numFmtId="0" fontId="0" fillId="0" borderId="0"/>
  </cellStyleXfs>
  <cellXfs count="174">
    <xf numFmtId="0" fontId="0" fillId="0" borderId="0" xfId="0"/>
    <xf numFmtId="0" fontId="5" fillId="0" borderId="0" xfId="0" applyFont="1" applyAlignment="1">
      <alignment horizontal="left" vertical="center"/>
    </xf>
    <xf numFmtId="0" fontId="2" fillId="0" borderId="3" xfId="0" applyFont="1" applyBorder="1" applyAlignment="1">
      <alignment horizontal="center"/>
    </xf>
    <xf numFmtId="0" fontId="2" fillId="0" borderId="3" xfId="0" applyFont="1" applyBorder="1"/>
    <xf numFmtId="0" fontId="0" fillId="0" borderId="0" xfId="0" applyAlignment="1">
      <alignment horizontal="left"/>
    </xf>
    <xf numFmtId="0" fontId="0" fillId="0" borderId="0" xfId="0" applyAlignment="1">
      <alignment vertical="center"/>
    </xf>
    <xf numFmtId="0" fontId="5" fillId="0" borderId="0" xfId="0" applyFont="1" applyAlignment="1">
      <alignment horizontal="center" vertical="center"/>
    </xf>
    <xf numFmtId="0" fontId="15" fillId="0" borderId="0" xfId="0" applyFont="1"/>
    <xf numFmtId="0" fontId="2" fillId="0" borderId="0" xfId="0" applyFont="1"/>
    <xf numFmtId="0" fontId="17" fillId="0" borderId="0" xfId="0" applyFont="1" applyAlignment="1">
      <alignment horizontal="center" vertical="center" wrapText="1"/>
    </xf>
    <xf numFmtId="0" fontId="48" fillId="0" borderId="0" xfId="0" applyFont="1" applyAlignment="1">
      <alignment vertical="center"/>
    </xf>
    <xf numFmtId="0" fontId="2" fillId="0" borderId="0" xfId="0" applyFont="1" applyAlignment="1">
      <alignment horizontal="right"/>
    </xf>
    <xf numFmtId="0" fontId="17" fillId="0" borderId="0" xfId="0" applyFont="1" applyAlignment="1">
      <alignment horizontal="justify" vertical="center"/>
    </xf>
    <xf numFmtId="0" fontId="0" fillId="0" borderId="0" xfId="0" applyAlignment="1">
      <alignment horizontal="right"/>
    </xf>
    <xf numFmtId="0" fontId="0" fillId="3" borderId="0" xfId="0" applyFill="1"/>
    <xf numFmtId="0" fontId="16" fillId="4" borderId="18" xfId="0" applyFont="1" applyFill="1" applyBorder="1" applyAlignment="1">
      <alignment horizontal="center" vertical="center" wrapText="1"/>
    </xf>
    <xf numFmtId="0" fontId="11" fillId="4" borderId="18" xfId="0" applyFont="1" applyFill="1" applyBorder="1" applyAlignment="1">
      <alignment horizontal="center" vertical="center" wrapText="1"/>
    </xf>
    <xf numFmtId="0" fontId="17" fillId="0" borderId="18" xfId="0" applyFont="1" applyBorder="1" applyAlignment="1">
      <alignment vertical="center" wrapText="1"/>
    </xf>
    <xf numFmtId="0" fontId="17" fillId="0" borderId="18" xfId="0" applyFont="1" applyBorder="1" applyAlignment="1">
      <alignment vertical="top" wrapText="1"/>
    </xf>
    <xf numFmtId="0" fontId="17" fillId="5" borderId="18" xfId="0" applyFont="1" applyFill="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center" wrapText="1"/>
    </xf>
    <xf numFmtId="0" fontId="2" fillId="0" borderId="18" xfId="0" applyFont="1" applyBorder="1" applyAlignment="1">
      <alignment horizontal="center"/>
    </xf>
    <xf numFmtId="0" fontId="2" fillId="0" borderId="18" xfId="0" applyFont="1" applyBorder="1"/>
    <xf numFmtId="0" fontId="0" fillId="0" borderId="18" xfId="0" applyBorder="1"/>
    <xf numFmtId="0" fontId="23" fillId="4" borderId="18" xfId="0" applyFont="1" applyFill="1" applyBorder="1" applyAlignment="1">
      <alignment horizontal="center" vertical="center" wrapText="1"/>
    </xf>
    <xf numFmtId="0" fontId="17" fillId="0" borderId="18" xfId="0" applyFont="1" applyBorder="1" applyAlignment="1">
      <alignment horizontal="center" vertical="center" wrapText="1"/>
    </xf>
    <xf numFmtId="0" fontId="2" fillId="0" borderId="22" xfId="0" applyFont="1" applyBorder="1"/>
    <xf numFmtId="0" fontId="0" fillId="0" borderId="25" xfId="0" applyBorder="1" applyAlignment="1">
      <alignment horizontal="left"/>
    </xf>
    <xf numFmtId="0" fontId="2" fillId="0" borderId="26" xfId="0" applyFont="1" applyBorder="1" applyAlignment="1">
      <alignment horizontal="center"/>
    </xf>
    <xf numFmtId="0" fontId="2" fillId="0" borderId="27" xfId="0" applyFont="1" applyBorder="1"/>
    <xf numFmtId="0" fontId="0" fillId="0" borderId="27" xfId="0" applyBorder="1"/>
    <xf numFmtId="0" fontId="28" fillId="0" borderId="18" xfId="0" applyFont="1" applyBorder="1" applyAlignment="1">
      <alignment horizontal="center" vertical="center" wrapText="1"/>
    </xf>
    <xf numFmtId="0" fontId="2" fillId="0" borderId="30" xfId="0" applyFont="1" applyBorder="1"/>
    <xf numFmtId="0" fontId="45" fillId="0" borderId="18" xfId="0" applyFont="1" applyBorder="1" applyAlignment="1">
      <alignment horizontal="center" vertical="center" wrapText="1"/>
    </xf>
    <xf numFmtId="0" fontId="46" fillId="0" borderId="18" xfId="0" applyFont="1" applyBorder="1" applyAlignment="1">
      <alignment horizontal="justify" vertical="center" wrapText="1"/>
    </xf>
    <xf numFmtId="0" fontId="46" fillId="0" borderId="18" xfId="0" applyFont="1" applyBorder="1" applyAlignment="1">
      <alignment horizontal="right" vertical="center" wrapText="1"/>
    </xf>
    <xf numFmtId="0" fontId="45" fillId="7" borderId="18" xfId="0" applyFont="1" applyFill="1" applyBorder="1" applyAlignment="1">
      <alignment horizontal="center" vertical="center" wrapText="1"/>
    </xf>
    <xf numFmtId="0" fontId="46" fillId="0" borderId="18" xfId="0" applyFont="1" applyBorder="1" applyAlignment="1">
      <alignment horizontal="center" vertical="center" wrapText="1"/>
    </xf>
    <xf numFmtId="0" fontId="42" fillId="7" borderId="18" xfId="0" applyFont="1" applyFill="1" applyBorder="1" applyAlignment="1">
      <alignment vertical="center"/>
    </xf>
    <xf numFmtId="0" fontId="44" fillId="7" borderId="18" xfId="0" applyFont="1" applyFill="1" applyBorder="1" applyAlignment="1">
      <alignment horizontal="center" vertical="center"/>
    </xf>
    <xf numFmtId="0" fontId="42" fillId="7" borderId="18" xfId="0" applyFont="1" applyFill="1" applyBorder="1" applyAlignment="1">
      <alignment vertical="center" wrapText="1"/>
    </xf>
    <xf numFmtId="0" fontId="42" fillId="0" borderId="18" xfId="0" applyFont="1" applyBorder="1" applyAlignment="1">
      <alignment vertical="center"/>
    </xf>
    <xf numFmtId="0" fontId="44" fillId="0" borderId="18" xfId="0" applyFont="1" applyBorder="1" applyAlignment="1">
      <alignment horizontal="center" vertical="center"/>
    </xf>
    <xf numFmtId="0" fontId="44" fillId="9" borderId="18" xfId="0" applyFont="1" applyFill="1" applyBorder="1" applyAlignment="1">
      <alignment horizontal="center" vertical="center"/>
    </xf>
    <xf numFmtId="164" fontId="42" fillId="7" borderId="18" xfId="0" applyNumberFormat="1" applyFont="1" applyFill="1" applyBorder="1" applyAlignment="1">
      <alignment horizontal="center" vertical="center"/>
    </xf>
    <xf numFmtId="0" fontId="0" fillId="0" borderId="18" xfId="0" applyBorder="1" applyAlignment="1">
      <alignment vertical="center"/>
    </xf>
    <xf numFmtId="164" fontId="42" fillId="0" borderId="18" xfId="0" applyNumberFormat="1" applyFont="1" applyBorder="1" applyAlignment="1">
      <alignment horizontal="center" vertical="center"/>
    </xf>
    <xf numFmtId="0" fontId="2" fillId="0" borderId="18" xfId="0" applyFont="1" applyBorder="1" applyAlignment="1">
      <alignment horizontal="center" vertical="center"/>
    </xf>
    <xf numFmtId="0" fontId="44" fillId="7" borderId="18" xfId="0" applyFont="1" applyFill="1" applyBorder="1" applyAlignment="1">
      <alignment horizontal="center" vertical="center" wrapText="1"/>
    </xf>
    <xf numFmtId="0" fontId="16" fillId="3" borderId="0" xfId="0" applyFont="1" applyFill="1" applyAlignment="1">
      <alignment horizontal="left" vertical="center"/>
    </xf>
    <xf numFmtId="0" fontId="2" fillId="3" borderId="0" xfId="0" applyFont="1" applyFill="1"/>
    <xf numFmtId="0" fontId="2" fillId="0" borderId="18" xfId="0" applyFont="1" applyBorder="1" applyAlignment="1">
      <alignment vertical="center"/>
    </xf>
    <xf numFmtId="0" fontId="0" fillId="0" borderId="22" xfId="0" applyBorder="1" applyAlignment="1">
      <alignment vertical="center"/>
    </xf>
    <xf numFmtId="0" fontId="46" fillId="0" borderId="18" xfId="0" applyFont="1" applyBorder="1" applyAlignment="1">
      <alignment horizontal="left" vertical="center" wrapText="1"/>
    </xf>
    <xf numFmtId="0" fontId="0" fillId="0" borderId="17" xfId="0" applyBorder="1"/>
    <xf numFmtId="0" fontId="51" fillId="0" borderId="0" xfId="0" applyFont="1" applyAlignment="1">
      <alignment horizontal="center" vertical="center"/>
    </xf>
    <xf numFmtId="0" fontId="29" fillId="3" borderId="0" xfId="0" applyFont="1" applyFill="1" applyAlignment="1">
      <alignment horizontal="center"/>
    </xf>
    <xf numFmtId="0" fontId="0" fillId="0" borderId="0" xfId="0"/>
    <xf numFmtId="0" fontId="49" fillId="0" borderId="0" xfId="0" applyFont="1" applyAlignment="1">
      <alignment horizontal="justify" vertical="center"/>
    </xf>
    <xf numFmtId="0" fontId="17" fillId="0" borderId="16" xfId="0" applyFont="1" applyBorder="1" applyAlignment="1">
      <alignment horizontal="right" vertical="center"/>
    </xf>
    <xf numFmtId="0" fontId="0" fillId="0" borderId="16" xfId="0" applyBorder="1" applyAlignment="1">
      <alignment horizontal="right"/>
    </xf>
    <xf numFmtId="0" fontId="0" fillId="5" borderId="6" xfId="0" applyFill="1" applyBorder="1"/>
    <xf numFmtId="0" fontId="0" fillId="0" borderId="8" xfId="0" applyBorder="1"/>
    <xf numFmtId="0" fontId="0" fillId="0" borderId="15" xfId="0" applyBorder="1"/>
    <xf numFmtId="0" fontId="0" fillId="0" borderId="16" xfId="0" applyBorder="1"/>
    <xf numFmtId="0" fontId="0" fillId="0" borderId="9" xfId="0" applyBorder="1"/>
    <xf numFmtId="0" fontId="0" fillId="0" borderId="11" xfId="0" applyBorder="1"/>
    <xf numFmtId="0" fontId="0" fillId="0" borderId="1" xfId="0" applyBorder="1"/>
    <xf numFmtId="0" fontId="0" fillId="0" borderId="2" xfId="0" applyBorder="1"/>
    <xf numFmtId="0" fontId="42" fillId="0" borderId="0" xfId="0" applyFont="1" applyAlignment="1">
      <alignment horizontal="center" vertical="center" wrapText="1"/>
    </xf>
    <xf numFmtId="0" fontId="0" fillId="0" borderId="0" xfId="0" applyAlignment="1">
      <alignment horizontal="center" vertical="center" wrapText="1"/>
    </xf>
    <xf numFmtId="0" fontId="30" fillId="3" borderId="18" xfId="0" applyFont="1" applyFill="1" applyBorder="1" applyAlignment="1">
      <alignment horizontal="center" vertical="center"/>
    </xf>
    <xf numFmtId="0" fontId="0" fillId="3" borderId="18" xfId="0" applyFill="1" applyBorder="1" applyAlignment="1">
      <alignment horizontal="center" vertical="center"/>
    </xf>
    <xf numFmtId="0" fontId="47" fillId="0" borderId="0" xfId="0" applyFont="1" applyAlignment="1">
      <alignment horizontal="justify" vertical="center"/>
    </xf>
    <xf numFmtId="0" fontId="0" fillId="0" borderId="7" xfId="0" applyBorder="1"/>
    <xf numFmtId="0" fontId="0" fillId="0" borderId="10" xfId="0" applyBorder="1"/>
    <xf numFmtId="0" fontId="2" fillId="0" borderId="29" xfId="0" applyFont="1"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42" fillId="0" borderId="18" xfId="0" applyFont="1" applyBorder="1" applyAlignment="1">
      <alignment vertical="center"/>
    </xf>
    <xf numFmtId="0" fontId="0" fillId="0" borderId="18" xfId="0" applyBorder="1" applyAlignment="1">
      <alignment vertical="center"/>
    </xf>
    <xf numFmtId="0" fontId="44" fillId="0" borderId="18" xfId="0" applyFont="1" applyBorder="1" applyAlignment="1">
      <alignment horizontal="center" vertical="center"/>
    </xf>
    <xf numFmtId="164" fontId="42" fillId="7" borderId="18" xfId="0" applyNumberFormat="1" applyFont="1" applyFill="1" applyBorder="1" applyAlignment="1">
      <alignment horizontal="center" vertical="center"/>
    </xf>
    <xf numFmtId="164" fontId="2" fillId="7" borderId="18" xfId="0" applyNumberFormat="1" applyFont="1" applyFill="1" applyBorder="1" applyAlignment="1">
      <alignment horizontal="center" vertical="center"/>
    </xf>
    <xf numFmtId="164" fontId="42" fillId="0" borderId="18" xfId="0" applyNumberFormat="1" applyFont="1" applyBorder="1" applyAlignment="1">
      <alignment horizontal="center" vertical="center"/>
    </xf>
    <xf numFmtId="0" fontId="42" fillId="0" borderId="19" xfId="0" applyFont="1" applyBorder="1" applyAlignment="1">
      <alignment horizontal="center" vertical="center" wrapText="1"/>
    </xf>
    <xf numFmtId="0" fontId="0" fillId="0" borderId="19" xfId="0" applyBorder="1" applyAlignment="1">
      <alignment horizontal="center" vertical="center"/>
    </xf>
    <xf numFmtId="0" fontId="0" fillId="0" borderId="18" xfId="0" applyBorder="1" applyAlignment="1">
      <alignment horizontal="center" vertical="center"/>
    </xf>
    <xf numFmtId="0" fontId="44" fillId="7" borderId="18" xfId="0" applyFont="1" applyFill="1" applyBorder="1" applyAlignment="1">
      <alignment horizontal="center" vertical="center"/>
    </xf>
    <xf numFmtId="0" fontId="44" fillId="7" borderId="18" xfId="0" applyFont="1" applyFill="1" applyBorder="1" applyAlignment="1">
      <alignment horizontal="center" vertical="center" wrapText="1"/>
    </xf>
    <xf numFmtId="0" fontId="39" fillId="0" borderId="18" xfId="0" applyFont="1" applyBorder="1" applyAlignment="1">
      <alignment horizontal="center" vertical="center" wrapText="1"/>
    </xf>
    <xf numFmtId="0" fontId="44" fillId="0" borderId="18" xfId="0" applyFont="1" applyBorder="1" applyAlignment="1">
      <alignment horizontal="center" vertical="center" wrapText="1"/>
    </xf>
    <xf numFmtId="0" fontId="0" fillId="0" borderId="18" xfId="0" applyBorder="1" applyAlignment="1">
      <alignment horizontal="center" vertical="center" wrapText="1"/>
    </xf>
    <xf numFmtId="164" fontId="42" fillId="7" borderId="18" xfId="0" applyNumberFormat="1" applyFont="1" applyFill="1" applyBorder="1" applyAlignment="1">
      <alignment horizontal="center" vertical="center" wrapText="1"/>
    </xf>
    <xf numFmtId="164" fontId="2" fillId="7" borderId="18" xfId="0" applyNumberFormat="1" applyFont="1" applyFill="1" applyBorder="1" applyAlignment="1">
      <alignment horizontal="center" vertical="center" wrapText="1"/>
    </xf>
    <xf numFmtId="0" fontId="31" fillId="3" borderId="18" xfId="0" applyFont="1" applyFill="1" applyBorder="1" applyAlignment="1">
      <alignment horizontal="center" vertical="center"/>
    </xf>
    <xf numFmtId="0" fontId="33" fillId="3" borderId="28" xfId="0" applyFont="1" applyFill="1" applyBorder="1" applyAlignment="1">
      <alignment horizontal="center" vertical="center"/>
    </xf>
    <xf numFmtId="0" fontId="34" fillId="0" borderId="31" xfId="0" applyFont="1" applyBorder="1" applyAlignment="1">
      <alignment horizontal="center" vertical="center"/>
    </xf>
    <xf numFmtId="0" fontId="1" fillId="0" borderId="32" xfId="0" applyFont="1" applyBorder="1" applyAlignment="1">
      <alignment horizontal="center"/>
    </xf>
    <xf numFmtId="0" fontId="35" fillId="0" borderId="32" xfId="0" applyFont="1" applyBorder="1" applyAlignment="1">
      <alignment horizontal="center" vertical="center" wrapText="1"/>
    </xf>
    <xf numFmtId="0" fontId="36" fillId="0" borderId="33" xfId="0" applyFont="1" applyBorder="1" applyAlignment="1">
      <alignment horizontal="center" wrapText="1"/>
    </xf>
    <xf numFmtId="0" fontId="14" fillId="0" borderId="34" xfId="0" quotePrefix="1" applyFont="1" applyBorder="1" applyAlignment="1">
      <alignment horizontal="center" vertical="center"/>
    </xf>
    <xf numFmtId="0" fontId="2" fillId="0" borderId="18" xfId="0" applyFont="1" applyBorder="1" applyAlignment="1">
      <alignment horizontal="center" vertical="center"/>
    </xf>
    <xf numFmtId="0" fontId="40" fillId="6" borderId="18" xfId="0" applyFont="1" applyFill="1" applyBorder="1" applyAlignment="1">
      <alignment horizontal="center" vertical="center"/>
    </xf>
    <xf numFmtId="0" fontId="41" fillId="6" borderId="35" xfId="0" applyFont="1" applyFill="1" applyBorder="1" applyAlignment="1">
      <alignment horizontal="center" vertical="center"/>
    </xf>
    <xf numFmtId="0" fontId="41" fillId="6" borderId="18" xfId="0" applyFont="1" applyFill="1" applyBorder="1" applyAlignment="1">
      <alignment horizontal="center" vertical="center"/>
    </xf>
    <xf numFmtId="0" fontId="41" fillId="6" borderId="37" xfId="0" applyFont="1" applyFill="1" applyBorder="1" applyAlignment="1">
      <alignment horizontal="center" vertical="center"/>
    </xf>
    <xf numFmtId="0" fontId="41" fillId="6" borderId="38" xfId="0" applyFont="1" applyFill="1" applyBorder="1" applyAlignment="1">
      <alignment horizontal="center" vertical="center"/>
    </xf>
    <xf numFmtId="0" fontId="14" fillId="0" borderId="36" xfId="0" quotePrefix="1" applyFont="1" applyBorder="1" applyAlignment="1">
      <alignment horizontal="center" vertical="center"/>
    </xf>
    <xf numFmtId="0" fontId="2" fillId="0" borderId="37" xfId="0" applyFont="1" applyBorder="1" applyAlignment="1">
      <alignment horizontal="center" vertical="center"/>
    </xf>
    <xf numFmtId="0" fontId="39" fillId="9" borderId="18" xfId="0" applyFont="1" applyFill="1" applyBorder="1" applyAlignment="1">
      <alignment horizontal="center" vertical="center"/>
    </xf>
    <xf numFmtId="0" fontId="44" fillId="9" borderId="18" xfId="0" applyFont="1" applyFill="1" applyBorder="1" applyAlignment="1">
      <alignment horizontal="center" vertical="center"/>
    </xf>
    <xf numFmtId="164" fontId="0" fillId="7" borderId="18" xfId="0" applyNumberFormat="1" applyFill="1" applyBorder="1" applyAlignment="1">
      <alignment horizontal="center" vertical="center"/>
    </xf>
    <xf numFmtId="0" fontId="44" fillId="8" borderId="18" xfId="0" applyFont="1" applyFill="1" applyBorder="1" applyAlignment="1">
      <alignment horizontal="center" vertical="center"/>
    </xf>
    <xf numFmtId="0" fontId="17" fillId="0" borderId="0" xfId="0" applyFont="1" applyAlignment="1">
      <alignment horizontal="center" vertical="center" wrapText="1"/>
    </xf>
    <xf numFmtId="0" fontId="30" fillId="0" borderId="0" xfId="0" applyFont="1" applyAlignment="1">
      <alignment horizontal="center" vertical="center"/>
    </xf>
    <xf numFmtId="0" fontId="33" fillId="3" borderId="28" xfId="0" applyFont="1" applyFill="1" applyBorder="1" applyAlignment="1">
      <alignment vertical="center"/>
    </xf>
    <xf numFmtId="0" fontId="37" fillId="0" borderId="34" xfId="0" applyFont="1" applyBorder="1" applyAlignment="1">
      <alignment horizontal="center" vertical="center"/>
    </xf>
    <xf numFmtId="0" fontId="37" fillId="0" borderId="36" xfId="0" applyFont="1" applyBorder="1" applyAlignment="1">
      <alignment horizontal="center" vertical="center"/>
    </xf>
    <xf numFmtId="0" fontId="0" fillId="0" borderId="37" xfId="0" applyBorder="1" applyAlignment="1">
      <alignment horizontal="center" vertical="center"/>
    </xf>
    <xf numFmtId="0" fontId="16" fillId="4" borderId="18" xfId="0" applyFont="1" applyFill="1" applyBorder="1" applyAlignment="1">
      <alignment horizontal="center" vertical="center" wrapText="1"/>
    </xf>
    <xf numFmtId="0" fontId="2" fillId="0" borderId="18" xfId="0" applyFont="1" applyBorder="1" applyAlignment="1">
      <alignment horizontal="center" vertical="center" wrapText="1"/>
    </xf>
    <xf numFmtId="0" fontId="0" fillId="0" borderId="18" xfId="0" applyBorder="1" applyAlignment="1">
      <alignment vertical="center" wrapText="1"/>
    </xf>
    <xf numFmtId="0" fontId="30" fillId="3" borderId="0" xfId="0" applyFont="1" applyFill="1" applyAlignment="1">
      <alignment horizontal="center"/>
    </xf>
    <xf numFmtId="0" fontId="28" fillId="0" borderId="18" xfId="0" applyFont="1" applyBorder="1" applyAlignment="1">
      <alignment horizontal="center" vertical="center" wrapText="1"/>
    </xf>
    <xf numFmtId="0" fontId="17" fillId="0" borderId="18" xfId="0" applyFont="1" applyBorder="1" applyAlignment="1">
      <alignment vertical="center" wrapText="1"/>
    </xf>
    <xf numFmtId="0" fontId="26" fillId="0" borderId="39" xfId="0" applyFont="1" applyBorder="1" applyAlignment="1">
      <alignment horizontal="center" vertical="center"/>
    </xf>
    <xf numFmtId="0" fontId="15" fillId="0" borderId="39" xfId="0" applyFont="1" applyBorder="1" applyAlignment="1">
      <alignment horizontal="center"/>
    </xf>
    <xf numFmtId="0" fontId="2" fillId="0" borderId="1" xfId="0" applyFont="1" applyBorder="1"/>
    <xf numFmtId="0" fontId="0" fillId="0" borderId="23" xfId="0" applyBorder="1"/>
    <xf numFmtId="0" fontId="0" fillId="0" borderId="24" xfId="0" applyBorder="1"/>
    <xf numFmtId="0" fontId="25" fillId="0" borderId="6" xfId="0" applyFont="1" applyBorder="1"/>
    <xf numFmtId="0" fontId="2" fillId="0" borderId="26" xfId="0" applyFont="1" applyBorder="1" applyAlignment="1">
      <alignment horizontal="center" vertical="center"/>
    </xf>
    <xf numFmtId="0" fontId="0" fillId="0" borderId="27" xfId="0" applyBorder="1" applyAlignment="1">
      <alignment vertical="center"/>
    </xf>
    <xf numFmtId="0" fontId="2" fillId="0" borderId="26" xfId="0" applyFont="1" applyBorder="1" applyAlignment="1">
      <alignment horizontal="center"/>
    </xf>
    <xf numFmtId="0" fontId="0" fillId="0" borderId="27" xfId="0" applyBorder="1"/>
    <xf numFmtId="0" fontId="2" fillId="0" borderId="18" xfId="0" applyFont="1" applyBorder="1"/>
    <xf numFmtId="0" fontId="0" fillId="0" borderId="18" xfId="0" applyBorder="1"/>
    <xf numFmtId="0" fontId="2" fillId="0" borderId="20" xfId="0" applyFont="1" applyBorder="1"/>
    <xf numFmtId="0" fontId="0" fillId="0" borderId="20" xfId="0" applyBorder="1"/>
    <xf numFmtId="0" fontId="0" fillId="0" borderId="21" xfId="0" applyBorder="1"/>
    <xf numFmtId="0" fontId="14" fillId="0" borderId="0" xfId="0" applyFont="1" applyAlignment="1">
      <alignment horizontal="center" vertical="center"/>
    </xf>
    <xf numFmtId="0" fontId="15" fillId="0" borderId="0" xfId="0" applyFont="1"/>
    <xf numFmtId="0" fontId="14" fillId="0" borderId="12" xfId="0" applyFont="1" applyBorder="1" applyAlignment="1">
      <alignment horizontal="center" vertical="center"/>
    </xf>
    <xf numFmtId="0" fontId="0" fillId="0" borderId="13" xfId="0" applyBorder="1"/>
    <xf numFmtId="0" fontId="0" fillId="0" borderId="14" xfId="0" applyBorder="1"/>
    <xf numFmtId="0" fontId="3" fillId="2" borderId="0" xfId="0" applyFont="1" applyFill="1" applyAlignment="1">
      <alignment horizontal="center" vertical="center"/>
    </xf>
    <xf numFmtId="0" fontId="4" fillId="3" borderId="0" xfId="0" applyFont="1" applyFill="1" applyAlignment="1">
      <alignment horizontal="center" vertical="center"/>
    </xf>
    <xf numFmtId="0" fontId="0" fillId="3" borderId="0" xfId="0" applyFill="1"/>
    <xf numFmtId="0" fontId="5" fillId="3" borderId="0" xfId="0" applyFont="1" applyFill="1" applyAlignment="1">
      <alignment horizontal="center" vertical="center"/>
    </xf>
    <xf numFmtId="0" fontId="6" fillId="3" borderId="0" xfId="0" applyFont="1" applyFill="1" applyAlignment="1">
      <alignment horizontal="center" vertical="center"/>
    </xf>
    <xf numFmtId="0" fontId="7" fillId="0" borderId="0" xfId="0" applyFont="1" applyAlignment="1">
      <alignment horizontal="center" vertical="top"/>
    </xf>
    <xf numFmtId="0" fontId="8" fillId="0" borderId="0" xfId="0" applyFont="1" applyAlignment="1">
      <alignment horizontal="center" vertical="top"/>
    </xf>
    <xf numFmtId="0" fontId="52" fillId="0" borderId="1" xfId="0" applyFont="1" applyBorder="1"/>
    <xf numFmtId="0" fontId="52" fillId="0" borderId="2" xfId="0" applyFont="1" applyBorder="1"/>
    <xf numFmtId="0" fontId="52" fillId="0" borderId="4" xfId="0" applyFont="1" applyBorder="1"/>
    <xf numFmtId="0" fontId="52" fillId="0" borderId="5" xfId="0" applyFont="1" applyBorder="1"/>
    <xf numFmtId="0" fontId="2" fillId="0" borderId="18" xfId="0" applyFont="1" applyBorder="1" applyAlignment="1">
      <alignment vertical="center"/>
    </xf>
    <xf numFmtId="0" fontId="5" fillId="0" borderId="0" xfId="0" applyFont="1" applyAlignment="1">
      <alignment horizontal="left" vertical="center"/>
    </xf>
    <xf numFmtId="0" fontId="2" fillId="0" borderId="1" xfId="0" applyFont="1" applyBorder="1" applyAlignment="1">
      <alignment vertical="center"/>
    </xf>
    <xf numFmtId="0" fontId="0" fillId="0" borderId="39" xfId="0" applyBorder="1" applyAlignment="1">
      <alignment vertical="center"/>
    </xf>
    <xf numFmtId="0" fontId="0" fillId="0" borderId="2" xfId="0" applyBorder="1" applyAlignment="1">
      <alignment vertical="center"/>
    </xf>
    <xf numFmtId="0" fontId="52" fillId="0" borderId="6" xfId="0" applyFont="1" applyBorder="1"/>
    <xf numFmtId="0" fontId="52" fillId="0" borderId="7" xfId="0" applyFont="1" applyBorder="1"/>
    <xf numFmtId="0" fontId="52" fillId="0" borderId="0" xfId="0" applyFont="1"/>
    <xf numFmtId="0" fontId="52" fillId="0" borderId="8" xfId="0" applyFont="1" applyBorder="1"/>
    <xf numFmtId="0" fontId="52" fillId="0" borderId="9" xfId="0" applyFont="1" applyBorder="1"/>
    <xf numFmtId="0" fontId="52" fillId="0" borderId="10" xfId="0" applyFont="1" applyBorder="1"/>
    <xf numFmtId="0" fontId="52" fillId="0" borderId="11" xfId="0" applyFont="1" applyBorder="1"/>
    <xf numFmtId="0" fontId="53" fillId="0" borderId="4" xfId="0" applyFont="1" applyBorder="1" applyAlignment="1">
      <alignment horizontal="center"/>
    </xf>
    <xf numFmtId="0" fontId="52" fillId="0" borderId="5" xfId="0" applyFont="1" applyBorder="1" applyAlignment="1">
      <alignment horizontal="center"/>
    </xf>
    <xf numFmtId="0" fontId="0" fillId="0" borderId="0" xfId="0" applyAlignment="1">
      <alignment vertical="center"/>
    </xf>
    <xf numFmtId="0" fontId="45" fillId="10" borderId="1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365523</xdr:colOff>
      <xdr:row>1</xdr:row>
      <xdr:rowOff>38099</xdr:rowOff>
    </xdr:from>
    <xdr:to>
      <xdr:col>3</xdr:col>
      <xdr:colOff>504826</xdr:colOff>
      <xdr:row>3</xdr:row>
      <xdr:rowOff>200024</xdr:rowOff>
    </xdr:to>
    <xdr:pic>
      <xdr:nvPicPr>
        <xdr:cNvPr id="2" name="Image 1">
          <a:extLst>
            <a:ext uri="{FF2B5EF4-FFF2-40B4-BE49-F238E27FC236}">
              <a16:creationId xmlns:a16="http://schemas.microsoft.com/office/drawing/2014/main" id="{7308A410-3307-4DC8-B1A8-D12724F829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32673" y="228599"/>
          <a:ext cx="1425178" cy="542925"/>
        </a:xfrm>
        <a:prstGeom prst="rect">
          <a:avLst/>
        </a:prstGeom>
        <a:noFill/>
        <a:ln>
          <a:noFill/>
        </a:ln>
      </xdr:spPr>
    </xdr:pic>
    <xdr:clientData/>
  </xdr:twoCellAnchor>
  <xdr:twoCellAnchor>
    <xdr:from>
      <xdr:col>3</xdr:col>
      <xdr:colOff>1028700</xdr:colOff>
      <xdr:row>1</xdr:row>
      <xdr:rowOff>28575</xdr:rowOff>
    </xdr:from>
    <xdr:to>
      <xdr:col>6</xdr:col>
      <xdr:colOff>819150</xdr:colOff>
      <xdr:row>3</xdr:row>
      <xdr:rowOff>200025</xdr:rowOff>
    </xdr:to>
    <xdr:sp macro="" textlink="">
      <xdr:nvSpPr>
        <xdr:cNvPr id="3" name="ZoneTexte 2">
          <a:extLst>
            <a:ext uri="{FF2B5EF4-FFF2-40B4-BE49-F238E27FC236}">
              <a16:creationId xmlns:a16="http://schemas.microsoft.com/office/drawing/2014/main" id="{258C8552-CE52-42BE-9A50-CA654F840D39}"/>
            </a:ext>
          </a:extLst>
        </xdr:cNvPr>
        <xdr:cNvSpPr txBox="1"/>
      </xdr:nvSpPr>
      <xdr:spPr>
        <a:xfrm>
          <a:off x="6181725" y="219075"/>
          <a:ext cx="2933700" cy="552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100" b="1"/>
            <a:t>Office National des forêts</a:t>
          </a:r>
        </a:p>
        <a:p>
          <a:pPr algn="ctr"/>
          <a:r>
            <a:rPr lang="fr-FR" sz="1100" b="1"/>
            <a:t>Direction Territoriale Centre Oues Aquitaine</a:t>
          </a:r>
        </a:p>
      </xdr:txBody>
    </xdr:sp>
    <xdr:clientData/>
  </xdr:twoCellAnchor>
  <xdr:twoCellAnchor>
    <xdr:from>
      <xdr:col>1</xdr:col>
      <xdr:colOff>19050</xdr:colOff>
      <xdr:row>1</xdr:row>
      <xdr:rowOff>28575</xdr:rowOff>
    </xdr:from>
    <xdr:to>
      <xdr:col>1</xdr:col>
      <xdr:colOff>2876550</xdr:colOff>
      <xdr:row>3</xdr:row>
      <xdr:rowOff>190500</xdr:rowOff>
    </xdr:to>
    <xdr:sp macro="" textlink="">
      <xdr:nvSpPr>
        <xdr:cNvPr id="4" name="ZoneTexte 3">
          <a:extLst>
            <a:ext uri="{FF2B5EF4-FFF2-40B4-BE49-F238E27FC236}">
              <a16:creationId xmlns:a16="http://schemas.microsoft.com/office/drawing/2014/main" id="{3FEA3153-EB8F-4A08-B425-4D7FD0221FD6}"/>
            </a:ext>
          </a:extLst>
        </xdr:cNvPr>
        <xdr:cNvSpPr txBox="1"/>
      </xdr:nvSpPr>
      <xdr:spPr>
        <a:xfrm>
          <a:off x="781050" y="219075"/>
          <a:ext cx="2857500" cy="542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600" b="1"/>
            <a:t>Achats de services forestiers</a:t>
          </a:r>
        </a:p>
      </xdr:txBody>
    </xdr:sp>
    <xdr:clientData/>
  </xdr:twoCellAnchor>
  <xdr:twoCellAnchor>
    <xdr:from>
      <xdr:col>3</xdr:col>
      <xdr:colOff>1104900</xdr:colOff>
      <xdr:row>16</xdr:row>
      <xdr:rowOff>9525</xdr:rowOff>
    </xdr:from>
    <xdr:to>
      <xdr:col>6</xdr:col>
      <xdr:colOff>800100</xdr:colOff>
      <xdr:row>16</xdr:row>
      <xdr:rowOff>180975</xdr:rowOff>
    </xdr:to>
    <xdr:sp macro="" textlink="">
      <xdr:nvSpPr>
        <xdr:cNvPr id="5" name="ZoneTexte 4">
          <a:extLst>
            <a:ext uri="{FF2B5EF4-FFF2-40B4-BE49-F238E27FC236}">
              <a16:creationId xmlns:a16="http://schemas.microsoft.com/office/drawing/2014/main" id="{94DE5ED6-8DF0-4D28-AFA7-C1D300A82C03}"/>
            </a:ext>
          </a:extLst>
        </xdr:cNvPr>
        <xdr:cNvSpPr txBox="1"/>
      </xdr:nvSpPr>
      <xdr:spPr>
        <a:xfrm>
          <a:off x="6257925" y="2819400"/>
          <a:ext cx="2838450" cy="171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900" b="1">
              <a:solidFill>
                <a:srgbClr val="FF0000"/>
              </a:solidFill>
            </a:rPr>
            <a:t>Si oui : établir 1 fiche</a:t>
          </a:r>
          <a:r>
            <a:rPr lang="fr-FR" sz="900" b="1" baseline="0">
              <a:solidFill>
                <a:srgbClr val="FF0000"/>
              </a:solidFill>
            </a:rPr>
            <a:t> de renseignement par entreprise</a:t>
          </a:r>
          <a:endParaRPr lang="fr-FR" sz="900" b="1">
            <a:solidFill>
              <a:srgbClr val="FF0000"/>
            </a:solidFill>
          </a:endParaRPr>
        </a:p>
      </xdr:txBody>
    </xdr:sp>
    <xdr:clientData/>
  </xdr:twoCellAnchor>
  <xdr:twoCellAnchor>
    <xdr:from>
      <xdr:col>1</xdr:col>
      <xdr:colOff>85724</xdr:colOff>
      <xdr:row>19</xdr:row>
      <xdr:rowOff>25400</xdr:rowOff>
    </xdr:from>
    <xdr:to>
      <xdr:col>3</xdr:col>
      <xdr:colOff>1103311</xdr:colOff>
      <xdr:row>19</xdr:row>
      <xdr:rowOff>166687</xdr:rowOff>
    </xdr:to>
    <xdr:sp macro="" textlink="">
      <xdr:nvSpPr>
        <xdr:cNvPr id="8" name="ZoneTexte 7">
          <a:extLst>
            <a:ext uri="{FF2B5EF4-FFF2-40B4-BE49-F238E27FC236}">
              <a16:creationId xmlns:a16="http://schemas.microsoft.com/office/drawing/2014/main" id="{56AF4B67-AA0C-4478-A114-D4CEE0F1398C}"/>
            </a:ext>
          </a:extLst>
        </xdr:cNvPr>
        <xdr:cNvSpPr txBox="1"/>
      </xdr:nvSpPr>
      <xdr:spPr>
        <a:xfrm>
          <a:off x="847724" y="3292475"/>
          <a:ext cx="5408612" cy="1412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Entreprise</a:t>
          </a:r>
          <a:r>
            <a:rPr lang="fr-FR" sz="1000" b="1" baseline="0"/>
            <a:t> signataire d'une charte de qualité reconnue par PEFC</a:t>
          </a:r>
          <a:r>
            <a:rPr lang="fr-FR" sz="1000" b="1"/>
            <a:t> : OUI</a:t>
          </a:r>
          <a:r>
            <a:rPr lang="fr-FR" sz="1000" b="1" baseline="30000">
              <a:latin typeface="Arial" panose="020B0604020202020204" pitchFamily="34" charset="0"/>
              <a:cs typeface="Arial" panose="020B0604020202020204" pitchFamily="34" charset="0"/>
            </a:rPr>
            <a:t>1</a:t>
          </a:r>
          <a:r>
            <a:rPr lang="fr-FR" sz="1000" b="1"/>
            <a:t>    NON</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a:t>
          </a:r>
          <a:r>
            <a:rPr lang="fr-FR" sz="900" b="1"/>
            <a:t>Si OUI</a:t>
          </a:r>
          <a:r>
            <a:rPr lang="fr-FR" sz="900" b="1" baseline="0"/>
            <a:t> laquelle ?</a:t>
          </a:r>
          <a:endParaRPr lang="fr-FR" sz="1000" b="0"/>
        </a:p>
      </xdr:txBody>
    </xdr:sp>
    <xdr:clientData/>
  </xdr:twoCellAnchor>
  <xdr:twoCellAnchor>
    <xdr:from>
      <xdr:col>1</xdr:col>
      <xdr:colOff>85725</xdr:colOff>
      <xdr:row>20</xdr:row>
      <xdr:rowOff>9524</xdr:rowOff>
    </xdr:from>
    <xdr:to>
      <xdr:col>3</xdr:col>
      <xdr:colOff>1150937</xdr:colOff>
      <xdr:row>20</xdr:row>
      <xdr:rowOff>182562</xdr:rowOff>
    </xdr:to>
    <xdr:sp macro="" textlink="">
      <xdr:nvSpPr>
        <xdr:cNvPr id="10" name="ZoneTexte 9">
          <a:extLst>
            <a:ext uri="{FF2B5EF4-FFF2-40B4-BE49-F238E27FC236}">
              <a16:creationId xmlns:a16="http://schemas.microsoft.com/office/drawing/2014/main" id="{25D53E55-AC30-4ABD-9DE4-9653889F67F3}"/>
            </a:ext>
          </a:extLst>
        </xdr:cNvPr>
        <xdr:cNvSpPr txBox="1"/>
      </xdr:nvSpPr>
      <xdr:spPr>
        <a:xfrm>
          <a:off x="847725" y="3467099"/>
          <a:ext cx="5456237" cy="1730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Entreprise</a:t>
          </a:r>
          <a:r>
            <a:rPr lang="fr-FR" sz="1000" b="1" baseline="0"/>
            <a:t> signataire engagement ETF Gestion durable de la forêt </a:t>
          </a:r>
          <a:r>
            <a:rPr lang="fr-FR" sz="1000" b="1"/>
            <a:t>: OUI</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NON</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S</a:t>
          </a:r>
          <a:r>
            <a:rPr lang="fr-FR" sz="900" b="1"/>
            <a:t>i OUI</a:t>
          </a:r>
          <a:r>
            <a:rPr lang="fr-FR" sz="900" b="1" baseline="0"/>
            <a:t> laquelle ?</a:t>
          </a:r>
          <a:endParaRPr lang="fr-FR" sz="1000" b="0"/>
        </a:p>
      </xdr:txBody>
    </xdr:sp>
    <xdr:clientData/>
  </xdr:twoCellAnchor>
  <xdr:twoCellAnchor>
    <xdr:from>
      <xdr:col>3</xdr:col>
      <xdr:colOff>603250</xdr:colOff>
      <xdr:row>177</xdr:row>
      <xdr:rowOff>103187</xdr:rowOff>
    </xdr:from>
    <xdr:to>
      <xdr:col>3</xdr:col>
      <xdr:colOff>1325562</xdr:colOff>
      <xdr:row>177</xdr:row>
      <xdr:rowOff>150812</xdr:rowOff>
    </xdr:to>
    <xdr:sp macro="" textlink="">
      <xdr:nvSpPr>
        <xdr:cNvPr id="12" name="Flèche : droite 11">
          <a:extLst>
            <a:ext uri="{FF2B5EF4-FFF2-40B4-BE49-F238E27FC236}">
              <a16:creationId xmlns:a16="http://schemas.microsoft.com/office/drawing/2014/main" id="{6E85E47F-1681-4614-90C6-49D34E5D8C7B}"/>
            </a:ext>
          </a:extLst>
        </xdr:cNvPr>
        <xdr:cNvSpPr/>
      </xdr:nvSpPr>
      <xdr:spPr>
        <a:xfrm>
          <a:off x="5756275" y="36164837"/>
          <a:ext cx="722312" cy="47625"/>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xdr:col>
      <xdr:colOff>1603375</xdr:colOff>
      <xdr:row>177</xdr:row>
      <xdr:rowOff>182562</xdr:rowOff>
    </xdr:from>
    <xdr:to>
      <xdr:col>1</xdr:col>
      <xdr:colOff>1897063</xdr:colOff>
      <xdr:row>179</xdr:row>
      <xdr:rowOff>55563</xdr:rowOff>
    </xdr:to>
    <xdr:pic>
      <xdr:nvPicPr>
        <xdr:cNvPr id="13" name="Graphique 12" descr="Case cochée avec un remplissage uni">
          <a:extLst>
            <a:ext uri="{FF2B5EF4-FFF2-40B4-BE49-F238E27FC236}">
              <a16:creationId xmlns:a16="http://schemas.microsoft.com/office/drawing/2014/main" id="{EC527831-49E4-4BF4-B55F-A6FC36866DCE}"/>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2365375" y="36244212"/>
          <a:ext cx="293688" cy="293688"/>
        </a:xfrm>
        <a:prstGeom prst="rect">
          <a:avLst/>
        </a:prstGeom>
      </xdr:spPr>
    </xdr:pic>
    <xdr:clientData/>
  </xdr:twoCellAnchor>
  <xdr:twoCellAnchor>
    <xdr:from>
      <xdr:col>3</xdr:col>
      <xdr:colOff>904875</xdr:colOff>
      <xdr:row>19</xdr:row>
      <xdr:rowOff>95249</xdr:rowOff>
    </xdr:from>
    <xdr:to>
      <xdr:col>3</xdr:col>
      <xdr:colOff>1055687</xdr:colOff>
      <xdr:row>19</xdr:row>
      <xdr:rowOff>140968</xdr:rowOff>
    </xdr:to>
    <xdr:sp macro="" textlink="">
      <xdr:nvSpPr>
        <xdr:cNvPr id="14" name="Flèche : droite 13">
          <a:extLst>
            <a:ext uri="{FF2B5EF4-FFF2-40B4-BE49-F238E27FC236}">
              <a16:creationId xmlns:a16="http://schemas.microsoft.com/office/drawing/2014/main" id="{148502D8-4DB8-4B8D-9781-6AFD6D32CAD8}"/>
            </a:ext>
          </a:extLst>
        </xdr:cNvPr>
        <xdr:cNvSpPr/>
      </xdr:nvSpPr>
      <xdr:spPr>
        <a:xfrm>
          <a:off x="6057900" y="3362324"/>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2</xdr:col>
      <xdr:colOff>992188</xdr:colOff>
      <xdr:row>18</xdr:row>
      <xdr:rowOff>87312</xdr:rowOff>
    </xdr:from>
    <xdr:to>
      <xdr:col>2</xdr:col>
      <xdr:colOff>1143000</xdr:colOff>
      <xdr:row>18</xdr:row>
      <xdr:rowOff>133031</xdr:rowOff>
    </xdr:to>
    <xdr:sp macro="" textlink="">
      <xdr:nvSpPr>
        <xdr:cNvPr id="15" name="Flèche : droite 14">
          <a:extLst>
            <a:ext uri="{FF2B5EF4-FFF2-40B4-BE49-F238E27FC236}">
              <a16:creationId xmlns:a16="http://schemas.microsoft.com/office/drawing/2014/main" id="{D2F10AD7-9EFF-4D40-A2BB-7C73376FEEAF}"/>
            </a:ext>
          </a:extLst>
        </xdr:cNvPr>
        <xdr:cNvSpPr/>
      </xdr:nvSpPr>
      <xdr:spPr>
        <a:xfrm>
          <a:off x="4859338" y="3163887"/>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912812</xdr:colOff>
      <xdr:row>20</xdr:row>
      <xdr:rowOff>71437</xdr:rowOff>
    </xdr:from>
    <xdr:to>
      <xdr:col>3</xdr:col>
      <xdr:colOff>1063624</xdr:colOff>
      <xdr:row>20</xdr:row>
      <xdr:rowOff>117156</xdr:rowOff>
    </xdr:to>
    <xdr:sp macro="" textlink="">
      <xdr:nvSpPr>
        <xdr:cNvPr id="16" name="Flèche : droite 15">
          <a:extLst>
            <a:ext uri="{FF2B5EF4-FFF2-40B4-BE49-F238E27FC236}">
              <a16:creationId xmlns:a16="http://schemas.microsoft.com/office/drawing/2014/main" id="{CDDF3830-04BA-4609-A14F-776F3025F6CE}"/>
            </a:ext>
          </a:extLst>
        </xdr:cNvPr>
        <xdr:cNvSpPr/>
      </xdr:nvSpPr>
      <xdr:spPr>
        <a:xfrm>
          <a:off x="6065837" y="3529012"/>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1158874</xdr:colOff>
      <xdr:row>60</xdr:row>
      <xdr:rowOff>111125</xdr:rowOff>
    </xdr:from>
    <xdr:to>
      <xdr:col>3</xdr:col>
      <xdr:colOff>1309686</xdr:colOff>
      <xdr:row>60</xdr:row>
      <xdr:rowOff>156844</xdr:rowOff>
    </xdr:to>
    <xdr:sp macro="" textlink="">
      <xdr:nvSpPr>
        <xdr:cNvPr id="17" name="Flèche : droite 16">
          <a:extLst>
            <a:ext uri="{FF2B5EF4-FFF2-40B4-BE49-F238E27FC236}">
              <a16:creationId xmlns:a16="http://schemas.microsoft.com/office/drawing/2014/main" id="{6598DC0D-1734-472E-8415-2A108F533DD2}"/>
            </a:ext>
          </a:extLst>
        </xdr:cNvPr>
        <xdr:cNvSpPr/>
      </xdr:nvSpPr>
      <xdr:spPr>
        <a:xfrm>
          <a:off x="6311899" y="1061720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1238250</xdr:colOff>
      <xdr:row>62</xdr:row>
      <xdr:rowOff>111125</xdr:rowOff>
    </xdr:from>
    <xdr:to>
      <xdr:col>3</xdr:col>
      <xdr:colOff>1389062</xdr:colOff>
      <xdr:row>62</xdr:row>
      <xdr:rowOff>156844</xdr:rowOff>
    </xdr:to>
    <xdr:sp macro="" textlink="">
      <xdr:nvSpPr>
        <xdr:cNvPr id="18" name="Flèche : droite 17">
          <a:extLst>
            <a:ext uri="{FF2B5EF4-FFF2-40B4-BE49-F238E27FC236}">
              <a16:creationId xmlns:a16="http://schemas.microsoft.com/office/drawing/2014/main" id="{334D0085-9385-4936-96C0-DD45003175D6}"/>
            </a:ext>
          </a:extLst>
        </xdr:cNvPr>
        <xdr:cNvSpPr/>
      </xdr:nvSpPr>
      <xdr:spPr>
        <a:xfrm>
          <a:off x="6391275" y="1092200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2809875</xdr:colOff>
      <xdr:row>90</xdr:row>
      <xdr:rowOff>111126</xdr:rowOff>
    </xdr:from>
    <xdr:to>
      <xdr:col>1</xdr:col>
      <xdr:colOff>2960687</xdr:colOff>
      <xdr:row>90</xdr:row>
      <xdr:rowOff>156845</xdr:rowOff>
    </xdr:to>
    <xdr:sp macro="" textlink="">
      <xdr:nvSpPr>
        <xdr:cNvPr id="19" name="Flèche : droite 18">
          <a:extLst>
            <a:ext uri="{FF2B5EF4-FFF2-40B4-BE49-F238E27FC236}">
              <a16:creationId xmlns:a16="http://schemas.microsoft.com/office/drawing/2014/main" id="{EF07048B-4395-4843-BD0B-847C3406CA14}"/>
            </a:ext>
          </a:extLst>
        </xdr:cNvPr>
        <xdr:cNvSpPr/>
      </xdr:nvSpPr>
      <xdr:spPr>
        <a:xfrm>
          <a:off x="3571875" y="17608551"/>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2</xdr:col>
      <xdr:colOff>1087437</xdr:colOff>
      <xdr:row>92</xdr:row>
      <xdr:rowOff>111125</xdr:rowOff>
    </xdr:from>
    <xdr:to>
      <xdr:col>2</xdr:col>
      <xdr:colOff>1238249</xdr:colOff>
      <xdr:row>92</xdr:row>
      <xdr:rowOff>156844</xdr:rowOff>
    </xdr:to>
    <xdr:sp macro="" textlink="">
      <xdr:nvSpPr>
        <xdr:cNvPr id="20" name="Flèche : droite 19">
          <a:extLst>
            <a:ext uri="{FF2B5EF4-FFF2-40B4-BE49-F238E27FC236}">
              <a16:creationId xmlns:a16="http://schemas.microsoft.com/office/drawing/2014/main" id="{4E49BE9C-1621-47B0-A175-747455C2468C}"/>
            </a:ext>
          </a:extLst>
        </xdr:cNvPr>
        <xdr:cNvSpPr/>
      </xdr:nvSpPr>
      <xdr:spPr>
        <a:xfrm>
          <a:off x="4954587" y="1791335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2849563</xdr:colOff>
      <xdr:row>95</xdr:row>
      <xdr:rowOff>95250</xdr:rowOff>
    </xdr:from>
    <xdr:to>
      <xdr:col>1</xdr:col>
      <xdr:colOff>3000375</xdr:colOff>
      <xdr:row>95</xdr:row>
      <xdr:rowOff>140969</xdr:rowOff>
    </xdr:to>
    <xdr:sp macro="" textlink="">
      <xdr:nvSpPr>
        <xdr:cNvPr id="21" name="Flèche : droite 20">
          <a:extLst>
            <a:ext uri="{FF2B5EF4-FFF2-40B4-BE49-F238E27FC236}">
              <a16:creationId xmlns:a16="http://schemas.microsoft.com/office/drawing/2014/main" id="{B8E51177-A597-4E4B-A591-106C129A199D}"/>
            </a:ext>
          </a:extLst>
        </xdr:cNvPr>
        <xdr:cNvSpPr/>
      </xdr:nvSpPr>
      <xdr:spPr>
        <a:xfrm>
          <a:off x="3611563" y="1842135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15875</xdr:colOff>
      <xdr:row>36</xdr:row>
      <xdr:rowOff>15874</xdr:rowOff>
    </xdr:from>
    <xdr:to>
      <xdr:col>2</xdr:col>
      <xdr:colOff>1277937</xdr:colOff>
      <xdr:row>36</xdr:row>
      <xdr:rowOff>190499</xdr:rowOff>
    </xdr:to>
    <xdr:sp macro="" textlink="">
      <xdr:nvSpPr>
        <xdr:cNvPr id="6" name="ZoneTexte 5">
          <a:extLst>
            <a:ext uri="{FF2B5EF4-FFF2-40B4-BE49-F238E27FC236}">
              <a16:creationId xmlns:a16="http://schemas.microsoft.com/office/drawing/2014/main" id="{852C6A9C-6E95-49D3-BA18-D1D32552217E}"/>
            </a:ext>
          </a:extLst>
        </xdr:cNvPr>
        <xdr:cNvSpPr txBox="1"/>
      </xdr:nvSpPr>
      <xdr:spPr>
        <a:xfrm>
          <a:off x="777875" y="6754812"/>
          <a:ext cx="4365625" cy="174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Autres dispositifs utilisés pour réaliser les DICT</a:t>
          </a:r>
          <a:r>
            <a:rPr lang="fr-FR" sz="1000" b="1" baseline="0"/>
            <a:t> : </a:t>
          </a:r>
          <a:r>
            <a:rPr lang="fr-FR" sz="900" b="1">
              <a:solidFill>
                <a:schemeClr val="dk1"/>
              </a:solidFill>
              <a:effectLst/>
              <a:latin typeface="+mn-lt"/>
              <a:ea typeface="+mn-ea"/>
              <a:cs typeface="+mn-cs"/>
            </a:rPr>
            <a:t>OUI</a:t>
          </a:r>
          <a:r>
            <a:rPr lang="fr-FR" sz="900" b="1" baseline="30000">
              <a:solidFill>
                <a:schemeClr val="dk1"/>
              </a:solidFill>
              <a:effectLst/>
              <a:latin typeface="+mn-lt"/>
              <a:ea typeface="+mn-ea"/>
              <a:cs typeface="+mn-cs"/>
            </a:rPr>
            <a:t>1</a:t>
          </a:r>
          <a:r>
            <a:rPr lang="fr-FR" sz="900" b="1">
              <a:solidFill>
                <a:schemeClr val="dk1"/>
              </a:solidFill>
              <a:effectLst/>
              <a:latin typeface="+mn-lt"/>
              <a:ea typeface="+mn-ea"/>
              <a:cs typeface="+mn-cs"/>
            </a:rPr>
            <a:t>    NON</a:t>
          </a:r>
          <a:r>
            <a:rPr lang="fr-FR" sz="900" b="1" i="0" baseline="30000">
              <a:solidFill>
                <a:schemeClr val="dk1"/>
              </a:solidFill>
              <a:effectLst/>
              <a:latin typeface="+mn-lt"/>
              <a:ea typeface="+mn-ea"/>
              <a:cs typeface="+mn-cs"/>
            </a:rPr>
            <a:t>1</a:t>
          </a:r>
          <a:r>
            <a:rPr lang="fr-FR" sz="900" b="1">
              <a:solidFill>
                <a:schemeClr val="dk1"/>
              </a:solidFill>
              <a:effectLst/>
              <a:latin typeface="+mn-lt"/>
              <a:ea typeface="+mn-ea"/>
              <a:cs typeface="+mn-cs"/>
            </a:rPr>
            <a:t>     Si OUI</a:t>
          </a:r>
          <a:r>
            <a:rPr lang="fr-FR" sz="900" b="1" baseline="0">
              <a:solidFill>
                <a:schemeClr val="dk1"/>
              </a:solidFill>
              <a:effectLst/>
              <a:latin typeface="+mn-lt"/>
              <a:ea typeface="+mn-ea"/>
              <a:cs typeface="+mn-cs"/>
            </a:rPr>
            <a:t> lesquels ?</a:t>
          </a:r>
          <a:endParaRPr lang="fr-FR" sz="1000" b="0"/>
        </a:p>
      </xdr:txBody>
    </xdr:sp>
    <xdr:clientData/>
  </xdr:twoCellAnchor>
  <xdr:twoCellAnchor>
    <xdr:from>
      <xdr:col>2</xdr:col>
      <xdr:colOff>1063624</xdr:colOff>
      <xdr:row>36</xdr:row>
      <xdr:rowOff>63499</xdr:rowOff>
    </xdr:from>
    <xdr:to>
      <xdr:col>2</xdr:col>
      <xdr:colOff>1214436</xdr:colOff>
      <xdr:row>36</xdr:row>
      <xdr:rowOff>109218</xdr:rowOff>
    </xdr:to>
    <xdr:sp macro="" textlink="">
      <xdr:nvSpPr>
        <xdr:cNvPr id="22" name="Flèche : droite 21">
          <a:extLst>
            <a:ext uri="{FF2B5EF4-FFF2-40B4-BE49-F238E27FC236}">
              <a16:creationId xmlns:a16="http://schemas.microsoft.com/office/drawing/2014/main" id="{89E12716-A2F2-FCD7-F6BE-4E11A57F910A}"/>
            </a:ext>
          </a:extLst>
        </xdr:cNvPr>
        <xdr:cNvSpPr/>
      </xdr:nvSpPr>
      <xdr:spPr>
        <a:xfrm>
          <a:off x="4929187" y="6802437"/>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31750</xdr:colOff>
      <xdr:row>36</xdr:row>
      <xdr:rowOff>15875</xdr:rowOff>
    </xdr:from>
    <xdr:to>
      <xdr:col>5</xdr:col>
      <xdr:colOff>825500</xdr:colOff>
      <xdr:row>36</xdr:row>
      <xdr:rowOff>182562</xdr:rowOff>
    </xdr:to>
    <xdr:sp macro="" textlink="">
      <xdr:nvSpPr>
        <xdr:cNvPr id="23" name="ZoneTexte 22">
          <a:extLst>
            <a:ext uri="{FF2B5EF4-FFF2-40B4-BE49-F238E27FC236}">
              <a16:creationId xmlns:a16="http://schemas.microsoft.com/office/drawing/2014/main" id="{6E7C3140-76BD-7EC1-3384-9AC8A24E63C6}"/>
            </a:ext>
          </a:extLst>
        </xdr:cNvPr>
        <xdr:cNvSpPr txBox="1"/>
      </xdr:nvSpPr>
      <xdr:spPr>
        <a:xfrm>
          <a:off x="5183188" y="6754813"/>
          <a:ext cx="3103562" cy="166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p>
      </xdr:txBody>
    </xdr:sp>
    <xdr:clientData/>
  </xdr:twoCellAnchor>
  <xdr:twoCellAnchor>
    <xdr:from>
      <xdr:col>1</xdr:col>
      <xdr:colOff>7938</xdr:colOff>
      <xdr:row>37</xdr:row>
      <xdr:rowOff>7938</xdr:rowOff>
    </xdr:from>
    <xdr:to>
      <xdr:col>5</xdr:col>
      <xdr:colOff>833438</xdr:colOff>
      <xdr:row>37</xdr:row>
      <xdr:rowOff>174625</xdr:rowOff>
    </xdr:to>
    <xdr:sp macro="" textlink="">
      <xdr:nvSpPr>
        <xdr:cNvPr id="24" name="ZoneTexte 23">
          <a:extLst>
            <a:ext uri="{FF2B5EF4-FFF2-40B4-BE49-F238E27FC236}">
              <a16:creationId xmlns:a16="http://schemas.microsoft.com/office/drawing/2014/main" id="{FBC6C16B-4B99-3F3C-7835-58064BD11365}"/>
            </a:ext>
          </a:extLst>
        </xdr:cNvPr>
        <xdr:cNvSpPr txBox="1"/>
      </xdr:nvSpPr>
      <xdr:spPr>
        <a:xfrm>
          <a:off x="769938" y="6945313"/>
          <a:ext cx="7524750" cy="166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p>
      </xdr:txBody>
    </xdr:sp>
    <xdr:clientData/>
  </xdr:twoCellAnchor>
  <xdr:twoCellAnchor>
    <xdr:from>
      <xdr:col>2</xdr:col>
      <xdr:colOff>1214438</xdr:colOff>
      <xdr:row>18</xdr:row>
      <xdr:rowOff>7938</xdr:rowOff>
    </xdr:from>
    <xdr:to>
      <xdr:col>4</xdr:col>
      <xdr:colOff>198438</xdr:colOff>
      <xdr:row>18</xdr:row>
      <xdr:rowOff>174625</xdr:rowOff>
    </xdr:to>
    <xdr:sp macro="" textlink="">
      <xdr:nvSpPr>
        <xdr:cNvPr id="27" name="ZoneTexte 26">
          <a:extLst>
            <a:ext uri="{FF2B5EF4-FFF2-40B4-BE49-F238E27FC236}">
              <a16:creationId xmlns:a16="http://schemas.microsoft.com/office/drawing/2014/main" id="{27ED6EC2-2F27-BC76-F810-A99FBAE33CB7}"/>
            </a:ext>
          </a:extLst>
        </xdr:cNvPr>
        <xdr:cNvSpPr txBox="1"/>
      </xdr:nvSpPr>
      <xdr:spPr>
        <a:xfrm>
          <a:off x="5080001" y="3095626"/>
          <a:ext cx="1785937" cy="166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1150938</xdr:colOff>
      <xdr:row>19</xdr:row>
      <xdr:rowOff>23814</xdr:rowOff>
    </xdr:from>
    <xdr:to>
      <xdr:col>6</xdr:col>
      <xdr:colOff>714375</xdr:colOff>
      <xdr:row>19</xdr:row>
      <xdr:rowOff>166687</xdr:rowOff>
    </xdr:to>
    <xdr:sp macro="" textlink="">
      <xdr:nvSpPr>
        <xdr:cNvPr id="28" name="ZoneTexte 27">
          <a:extLst>
            <a:ext uri="{FF2B5EF4-FFF2-40B4-BE49-F238E27FC236}">
              <a16:creationId xmlns:a16="http://schemas.microsoft.com/office/drawing/2014/main" id="{C3871A7B-4BF2-D1A7-0FCC-2843371A9714}"/>
            </a:ext>
          </a:extLst>
        </xdr:cNvPr>
        <xdr:cNvSpPr txBox="1"/>
      </xdr:nvSpPr>
      <xdr:spPr>
        <a:xfrm>
          <a:off x="6302376" y="3302002"/>
          <a:ext cx="2714624" cy="1428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1182688</xdr:colOff>
      <xdr:row>20</xdr:row>
      <xdr:rowOff>7939</xdr:rowOff>
    </xdr:from>
    <xdr:to>
      <xdr:col>6</xdr:col>
      <xdr:colOff>722313</xdr:colOff>
      <xdr:row>20</xdr:row>
      <xdr:rowOff>174625</xdr:rowOff>
    </xdr:to>
    <xdr:sp macro="" textlink="">
      <xdr:nvSpPr>
        <xdr:cNvPr id="29" name="ZoneTexte 28">
          <a:extLst>
            <a:ext uri="{FF2B5EF4-FFF2-40B4-BE49-F238E27FC236}">
              <a16:creationId xmlns:a16="http://schemas.microsoft.com/office/drawing/2014/main" id="{AE5570BE-1732-6C23-D6A6-F9D8565343C4}"/>
            </a:ext>
          </a:extLst>
        </xdr:cNvPr>
        <xdr:cNvSpPr txBox="1"/>
      </xdr:nvSpPr>
      <xdr:spPr>
        <a:xfrm>
          <a:off x="6334126" y="3476627"/>
          <a:ext cx="2690812" cy="166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78A47-55EB-43CD-9497-73D842C71460}">
  <sheetPr>
    <pageSetUpPr fitToPage="1"/>
  </sheetPr>
  <dimension ref="B2:K193"/>
  <sheetViews>
    <sheetView tabSelected="1" topLeftCell="A149" zoomScale="120" zoomScaleNormal="120" workbookViewId="0">
      <selection activeCell="B156" sqref="B156"/>
    </sheetView>
  </sheetViews>
  <sheetFormatPr baseColWidth="10" defaultRowHeight="15" x14ac:dyDescent="0.25"/>
  <cols>
    <col min="2" max="2" width="46.5703125" bestFit="1" customWidth="1"/>
    <col min="3" max="3" width="19.28515625" customWidth="1"/>
    <col min="4" max="4" width="22.7109375" customWidth="1"/>
    <col min="5" max="5" width="11.85546875" bestFit="1" customWidth="1"/>
    <col min="6" max="6" width="12.5703125" customWidth="1"/>
    <col min="7" max="7" width="12.42578125" customWidth="1"/>
    <col min="9" max="9" width="46.85546875" customWidth="1"/>
  </cols>
  <sheetData>
    <row r="2" spans="2:7" ht="15" customHeight="1" x14ac:dyDescent="0.25"/>
    <row r="3" spans="2:7" ht="15" customHeight="1" x14ac:dyDescent="0.25"/>
    <row r="4" spans="2:7" ht="17.25" customHeight="1" x14ac:dyDescent="0.25"/>
    <row r="5" spans="2:7" ht="7.5" customHeight="1" x14ac:dyDescent="0.25"/>
    <row r="6" spans="2:7" ht="18.75" x14ac:dyDescent="0.25">
      <c r="B6" s="147" t="s">
        <v>178</v>
      </c>
      <c r="C6" s="147"/>
      <c r="D6" s="147"/>
      <c r="E6" s="147"/>
      <c r="F6" s="147"/>
      <c r="G6" s="147"/>
    </row>
    <row r="7" spans="2:7" ht="6.75" customHeight="1" x14ac:dyDescent="0.25"/>
    <row r="8" spans="2:7" ht="15" customHeight="1" x14ac:dyDescent="0.25">
      <c r="B8" s="148" t="s">
        <v>0</v>
      </c>
      <c r="C8" s="149"/>
      <c r="D8" s="149"/>
      <c r="E8" s="149"/>
      <c r="F8" s="149"/>
      <c r="G8" s="149"/>
    </row>
    <row r="9" spans="2:7" ht="15" customHeight="1" x14ac:dyDescent="0.25">
      <c r="B9" s="150" t="s">
        <v>1</v>
      </c>
      <c r="C9" s="149"/>
      <c r="D9" s="149"/>
      <c r="E9" s="149"/>
      <c r="F9" s="149"/>
      <c r="G9" s="149"/>
    </row>
    <row r="10" spans="2:7" ht="15" customHeight="1" x14ac:dyDescent="0.25">
      <c r="B10" s="151" t="s">
        <v>2</v>
      </c>
      <c r="C10" s="149"/>
      <c r="D10" s="149"/>
      <c r="E10" s="149"/>
      <c r="F10" s="149"/>
      <c r="G10" s="149"/>
    </row>
    <row r="11" spans="2:7" ht="15" customHeight="1" x14ac:dyDescent="0.25">
      <c r="B11" s="152" t="s">
        <v>3</v>
      </c>
      <c r="C11" s="153"/>
      <c r="D11" s="153"/>
      <c r="E11" s="153"/>
      <c r="F11" s="153"/>
      <c r="G11" s="153"/>
    </row>
    <row r="12" spans="2:7" ht="15" customHeight="1" x14ac:dyDescent="0.25">
      <c r="B12" s="1" t="s">
        <v>4</v>
      </c>
      <c r="C12" s="154"/>
      <c r="D12" s="155"/>
      <c r="E12" s="2" t="s">
        <v>5</v>
      </c>
      <c r="F12" s="156"/>
      <c r="G12" s="157"/>
    </row>
    <row r="13" spans="2:7" ht="15" customHeight="1" x14ac:dyDescent="0.25">
      <c r="B13" s="159" t="s">
        <v>6</v>
      </c>
      <c r="C13" s="163"/>
      <c r="D13" s="164"/>
      <c r="E13" s="165"/>
      <c r="F13" s="164"/>
      <c r="G13" s="166"/>
    </row>
    <row r="14" spans="2:7" ht="15" customHeight="1" x14ac:dyDescent="0.25">
      <c r="B14" s="58"/>
      <c r="C14" s="167"/>
      <c r="D14" s="168"/>
      <c r="E14" s="165"/>
      <c r="F14" s="168"/>
      <c r="G14" s="169"/>
    </row>
    <row r="15" spans="2:7" ht="15" customHeight="1" x14ac:dyDescent="0.25">
      <c r="B15" s="1" t="s">
        <v>7</v>
      </c>
      <c r="C15" s="154"/>
      <c r="D15" s="155"/>
      <c r="E15" s="3" t="s">
        <v>8</v>
      </c>
      <c r="F15" s="170" t="s">
        <v>174</v>
      </c>
      <c r="G15" s="171"/>
    </row>
    <row r="16" spans="2:7" ht="6" customHeight="1" x14ac:dyDescent="0.25">
      <c r="B16" s="1"/>
    </row>
    <row r="17" spans="2:7" ht="15" customHeight="1" x14ac:dyDescent="0.25">
      <c r="B17" s="1" t="s">
        <v>9</v>
      </c>
      <c r="D17" s="4" t="s">
        <v>10</v>
      </c>
      <c r="F17" s="4"/>
    </row>
    <row r="18" spans="2:7" ht="6" customHeight="1" x14ac:dyDescent="0.25">
      <c r="B18" s="1"/>
    </row>
    <row r="19" spans="2:7" s="5" customFormat="1" ht="15" customHeight="1" x14ac:dyDescent="0.25">
      <c r="B19" s="159" t="s">
        <v>175</v>
      </c>
      <c r="C19" s="172"/>
      <c r="D19" s="172"/>
      <c r="E19" s="172"/>
      <c r="F19" s="172"/>
      <c r="G19" s="172"/>
    </row>
    <row r="20" spans="2:7" ht="15.75" customHeight="1" x14ac:dyDescent="0.25">
      <c r="B20" s="6"/>
    </row>
    <row r="21" spans="2:7" ht="15" customHeight="1" x14ac:dyDescent="0.25">
      <c r="B21" s="6"/>
    </row>
    <row r="22" spans="2:7" ht="12.75" customHeight="1" x14ac:dyDescent="0.25">
      <c r="B22" s="142" t="s">
        <v>11</v>
      </c>
      <c r="C22" s="143"/>
      <c r="D22" s="143"/>
      <c r="E22" s="143"/>
      <c r="F22" s="143"/>
      <c r="G22" s="143"/>
    </row>
    <row r="23" spans="2:7" ht="6" customHeight="1" x14ac:dyDescent="0.25">
      <c r="B23" s="1"/>
    </row>
    <row r="24" spans="2:7" ht="15" customHeight="1" x14ac:dyDescent="0.25">
      <c r="B24" s="50" t="s">
        <v>12</v>
      </c>
      <c r="C24" s="14"/>
      <c r="D24" s="14"/>
      <c r="E24" s="14"/>
      <c r="F24" s="14"/>
    </row>
    <row r="25" spans="2:7" ht="38.25" x14ac:dyDescent="0.25">
      <c r="B25" s="15" t="s">
        <v>13</v>
      </c>
      <c r="C25" s="16" t="s">
        <v>14</v>
      </c>
      <c r="D25" s="15" t="s">
        <v>15</v>
      </c>
      <c r="E25" s="15" t="s">
        <v>16</v>
      </c>
      <c r="F25" s="15" t="s">
        <v>17</v>
      </c>
    </row>
    <row r="26" spans="2:7" ht="15" customHeight="1" x14ac:dyDescent="0.25">
      <c r="B26" s="17"/>
      <c r="C26" s="17"/>
      <c r="D26" s="17"/>
      <c r="E26" s="17"/>
      <c r="F26" s="17"/>
    </row>
    <row r="27" spans="2:7" ht="15" customHeight="1" x14ac:dyDescent="0.25">
      <c r="B27" s="17"/>
      <c r="C27" s="17"/>
      <c r="D27" s="17"/>
      <c r="E27" s="17"/>
      <c r="F27" s="17"/>
    </row>
    <row r="28" spans="2:7" ht="15" customHeight="1" x14ac:dyDescent="0.25">
      <c r="B28" s="17"/>
      <c r="C28" s="17"/>
      <c r="D28" s="17"/>
      <c r="E28" s="17"/>
      <c r="F28" s="17"/>
    </row>
    <row r="29" spans="2:7" ht="15" customHeight="1" x14ac:dyDescent="0.25">
      <c r="B29" s="18"/>
      <c r="C29" s="18"/>
      <c r="D29" s="18"/>
      <c r="E29" s="18"/>
      <c r="F29" s="18"/>
    </row>
    <row r="30" spans="2:7" ht="6" customHeight="1" x14ac:dyDescent="0.25">
      <c r="B30" s="1"/>
    </row>
    <row r="31" spans="2:7" ht="38.25" x14ac:dyDescent="0.25">
      <c r="B31" s="15" t="s">
        <v>18</v>
      </c>
      <c r="C31" s="16" t="s">
        <v>19</v>
      </c>
      <c r="D31" s="15" t="s">
        <v>20</v>
      </c>
      <c r="E31" s="15" t="s">
        <v>21</v>
      </c>
    </row>
    <row r="32" spans="2:7" x14ac:dyDescent="0.25">
      <c r="B32" s="19">
        <f>B26</f>
        <v>0</v>
      </c>
      <c r="C32" s="17"/>
      <c r="D32" s="17"/>
      <c r="E32" s="17"/>
    </row>
    <row r="33" spans="2:7" x14ac:dyDescent="0.25">
      <c r="B33" s="19">
        <f>B27</f>
        <v>0</v>
      </c>
      <c r="C33" s="17"/>
      <c r="D33" s="17"/>
      <c r="E33" s="17"/>
    </row>
    <row r="34" spans="2:7" x14ac:dyDescent="0.25">
      <c r="B34" s="19">
        <f>B28</f>
        <v>0</v>
      </c>
      <c r="C34" s="17"/>
      <c r="D34" s="17"/>
      <c r="E34" s="17"/>
    </row>
    <row r="35" spans="2:7" x14ac:dyDescent="0.25">
      <c r="B35" s="19">
        <f>B29</f>
        <v>0</v>
      </c>
      <c r="C35" s="18"/>
      <c r="D35" s="18"/>
      <c r="E35" s="18"/>
    </row>
    <row r="36" spans="2:7" ht="6" customHeight="1" x14ac:dyDescent="0.25">
      <c r="B36" s="1"/>
    </row>
    <row r="37" spans="2:7" ht="15.75" x14ac:dyDescent="0.25">
      <c r="B37" s="1"/>
      <c r="D37" s="58"/>
      <c r="E37" s="58"/>
      <c r="F37" s="58"/>
    </row>
    <row r="38" spans="2:7" ht="15.75" x14ac:dyDescent="0.25">
      <c r="B38" s="159"/>
      <c r="C38" s="58"/>
      <c r="D38" s="58"/>
      <c r="E38" s="58"/>
      <c r="F38" s="58"/>
    </row>
    <row r="39" spans="2:7" ht="6" customHeight="1" thickBot="1" x14ac:dyDescent="0.3">
      <c r="B39" s="1"/>
    </row>
    <row r="40" spans="2:7" ht="16.5" thickTop="1" thickBot="1" x14ac:dyDescent="0.3">
      <c r="B40" s="144" t="s">
        <v>22</v>
      </c>
      <c r="C40" s="145"/>
      <c r="D40" s="145"/>
      <c r="E40" s="145"/>
      <c r="F40" s="146"/>
      <c r="G40" s="7"/>
    </row>
    <row r="41" spans="2:7" ht="6" customHeight="1" thickTop="1" x14ac:dyDescent="0.25">
      <c r="B41" s="1"/>
    </row>
    <row r="42" spans="2:7" x14ac:dyDescent="0.25">
      <c r="B42" s="51" t="s">
        <v>23</v>
      </c>
      <c r="C42" s="14"/>
      <c r="D42" s="14"/>
      <c r="E42" s="14"/>
      <c r="F42" s="14"/>
    </row>
    <row r="43" spans="2:7" ht="30" x14ac:dyDescent="0.25">
      <c r="B43" s="20" t="s">
        <v>24</v>
      </c>
      <c r="C43" s="21" t="s">
        <v>25</v>
      </c>
      <c r="D43" s="22" t="s">
        <v>26</v>
      </c>
    </row>
    <row r="44" spans="2:7" x14ac:dyDescent="0.25">
      <c r="B44" s="23"/>
      <c r="C44" s="24"/>
      <c r="D44" s="24"/>
    </row>
    <row r="45" spans="2:7" x14ac:dyDescent="0.25">
      <c r="B45" s="23"/>
      <c r="C45" s="24"/>
      <c r="D45" s="24"/>
    </row>
    <row r="46" spans="2:7" x14ac:dyDescent="0.25">
      <c r="B46" s="23"/>
      <c r="C46" s="24"/>
      <c r="D46" s="24"/>
    </row>
    <row r="47" spans="2:7" ht="6" customHeight="1" x14ac:dyDescent="0.25">
      <c r="B47" s="1"/>
    </row>
    <row r="48" spans="2:7" ht="30" x14ac:dyDescent="0.25">
      <c r="B48" s="20" t="s">
        <v>27</v>
      </c>
      <c r="C48" s="21" t="s">
        <v>28</v>
      </c>
      <c r="D48" s="21" t="s">
        <v>29</v>
      </c>
      <c r="E48" s="21" t="s">
        <v>30</v>
      </c>
    </row>
    <row r="49" spans="2:6" x14ac:dyDescent="0.25">
      <c r="B49" s="19">
        <f>B44</f>
        <v>0</v>
      </c>
      <c r="C49" s="24"/>
      <c r="D49" s="24"/>
      <c r="E49" s="24"/>
    </row>
    <row r="50" spans="2:6" x14ac:dyDescent="0.25">
      <c r="B50" s="19">
        <f>B45</f>
        <v>0</v>
      </c>
      <c r="C50" s="24"/>
      <c r="D50" s="24"/>
      <c r="E50" s="24"/>
    </row>
    <row r="51" spans="2:6" x14ac:dyDescent="0.25">
      <c r="B51" s="19">
        <f>B46</f>
        <v>0</v>
      </c>
      <c r="C51" s="24"/>
      <c r="D51" s="24"/>
      <c r="E51" s="24"/>
    </row>
    <row r="52" spans="2:6" ht="6" customHeight="1" x14ac:dyDescent="0.25">
      <c r="B52" s="1"/>
    </row>
    <row r="53" spans="2:6" x14ac:dyDescent="0.25">
      <c r="B53" s="23" t="s">
        <v>31</v>
      </c>
      <c r="C53" s="138"/>
      <c r="D53" s="138"/>
    </row>
    <row r="54" spans="2:6" ht="6" customHeight="1" x14ac:dyDescent="0.25">
      <c r="B54" s="1"/>
    </row>
    <row r="55" spans="2:6" ht="17.25" x14ac:dyDescent="0.25">
      <c r="B55" s="23" t="s">
        <v>32</v>
      </c>
      <c r="C55" s="137" t="s">
        <v>33</v>
      </c>
      <c r="D55" s="138"/>
      <c r="E55" s="138"/>
    </row>
    <row r="56" spans="2:6" ht="6" customHeight="1" x14ac:dyDescent="0.25">
      <c r="B56" s="1"/>
    </row>
    <row r="57" spans="2:6" x14ac:dyDescent="0.25">
      <c r="B57" s="51" t="s">
        <v>168</v>
      </c>
      <c r="C57" s="14"/>
      <c r="D57" s="14"/>
      <c r="E57" s="14"/>
      <c r="F57" s="14"/>
    </row>
    <row r="58" spans="2:6" ht="6" customHeight="1" x14ac:dyDescent="0.25">
      <c r="B58" s="1"/>
    </row>
    <row r="59" spans="2:6" s="5" customFormat="1" ht="16.5" x14ac:dyDescent="0.25">
      <c r="B59" s="160" t="s">
        <v>169</v>
      </c>
      <c r="C59" s="161"/>
      <c r="D59" s="161"/>
      <c r="E59" s="161"/>
      <c r="F59" s="162"/>
    </row>
    <row r="60" spans="2:6" ht="6" customHeight="1" x14ac:dyDescent="0.25">
      <c r="B60" s="1"/>
    </row>
    <row r="61" spans="2:6" s="5" customFormat="1" ht="16.5" x14ac:dyDescent="0.25">
      <c r="B61" s="52" t="s">
        <v>170</v>
      </c>
      <c r="C61" s="46"/>
      <c r="D61" s="48" t="s">
        <v>34</v>
      </c>
      <c r="E61" s="81"/>
      <c r="F61" s="81"/>
    </row>
    <row r="62" spans="2:6" ht="6" customHeight="1" x14ac:dyDescent="0.25">
      <c r="B62" s="1"/>
    </row>
    <row r="63" spans="2:6" s="5" customFormat="1" ht="17.25" x14ac:dyDescent="0.25">
      <c r="B63" s="158" t="s">
        <v>35</v>
      </c>
      <c r="C63" s="81"/>
      <c r="D63" s="53" t="s">
        <v>36</v>
      </c>
      <c r="E63" s="78"/>
      <c r="F63" s="79"/>
    </row>
    <row r="64" spans="2:6" ht="6" customHeight="1" x14ac:dyDescent="0.25">
      <c r="B64" s="1"/>
    </row>
    <row r="65" spans="2:11" ht="22.5" customHeight="1" x14ac:dyDescent="0.25">
      <c r="B65" s="1"/>
      <c r="H65" s="55" t="s">
        <v>164</v>
      </c>
      <c r="I65" s="55"/>
      <c r="J65" s="55"/>
      <c r="K65" s="55"/>
    </row>
    <row r="66" spans="2:11" ht="60" x14ac:dyDescent="0.25">
      <c r="B66" s="20" t="s">
        <v>37</v>
      </c>
      <c r="C66" s="20" t="s">
        <v>38</v>
      </c>
      <c r="D66" s="20" t="s">
        <v>39</v>
      </c>
      <c r="E66" s="20" t="s">
        <v>40</v>
      </c>
      <c r="F66" s="20" t="s">
        <v>41</v>
      </c>
    </row>
    <row r="67" spans="2:11" x14ac:dyDescent="0.25">
      <c r="B67" s="23"/>
      <c r="C67" s="24"/>
      <c r="D67" s="24"/>
      <c r="E67" s="24"/>
      <c r="F67" s="24"/>
    </row>
    <row r="68" spans="2:11" x14ac:dyDescent="0.25">
      <c r="B68" s="23"/>
      <c r="C68" s="24"/>
      <c r="D68" s="24"/>
      <c r="E68" s="24"/>
      <c r="F68" s="24"/>
    </row>
    <row r="69" spans="2:11" x14ac:dyDescent="0.25">
      <c r="B69" s="23"/>
      <c r="C69" s="24"/>
      <c r="D69" s="24"/>
      <c r="E69" s="24"/>
      <c r="F69" s="24"/>
    </row>
    <row r="70" spans="2:11" ht="6" customHeight="1" x14ac:dyDescent="0.25">
      <c r="B70" s="1"/>
    </row>
    <row r="71" spans="2:11" ht="36.75" customHeight="1" x14ac:dyDescent="0.25">
      <c r="B71" s="20" t="s">
        <v>42</v>
      </c>
      <c r="C71" s="20" t="s">
        <v>43</v>
      </c>
      <c r="D71" s="20" t="s">
        <v>44</v>
      </c>
      <c r="E71" s="20" t="s">
        <v>45</v>
      </c>
      <c r="F71" s="20" t="s">
        <v>46</v>
      </c>
    </row>
    <row r="72" spans="2:11" x14ac:dyDescent="0.25">
      <c r="B72" s="19">
        <f>B67</f>
        <v>0</v>
      </c>
      <c r="C72" s="24"/>
      <c r="D72" s="24"/>
      <c r="E72" s="24"/>
      <c r="F72" s="24"/>
    </row>
    <row r="73" spans="2:11" x14ac:dyDescent="0.25">
      <c r="B73" s="19">
        <f>B68</f>
        <v>0</v>
      </c>
      <c r="C73" s="24"/>
      <c r="D73" s="24"/>
      <c r="E73" s="24"/>
      <c r="F73" s="24"/>
    </row>
    <row r="74" spans="2:11" x14ac:dyDescent="0.25">
      <c r="B74" s="19">
        <f>B69</f>
        <v>0</v>
      </c>
      <c r="C74" s="24"/>
      <c r="D74" s="24"/>
      <c r="E74" s="24"/>
      <c r="F74" s="24"/>
    </row>
    <row r="75" spans="2:11" ht="9" customHeight="1" x14ac:dyDescent="0.25">
      <c r="B75" s="1"/>
    </row>
    <row r="76" spans="2:11" ht="17.25" x14ac:dyDescent="0.25">
      <c r="B76" s="23" t="s">
        <v>47</v>
      </c>
      <c r="C76" s="137" t="s">
        <v>33</v>
      </c>
      <c r="D76" s="137"/>
      <c r="E76" s="137"/>
    </row>
    <row r="77" spans="2:11" ht="36" customHeight="1" x14ac:dyDescent="0.25">
      <c r="B77" s="1"/>
    </row>
    <row r="78" spans="2:11" x14ac:dyDescent="0.25">
      <c r="B78" s="15" t="s">
        <v>48</v>
      </c>
      <c r="C78" s="121" t="s">
        <v>38</v>
      </c>
      <c r="D78" s="121" t="s">
        <v>49</v>
      </c>
      <c r="E78" s="121" t="s">
        <v>50</v>
      </c>
      <c r="F78" s="121" t="s">
        <v>51</v>
      </c>
    </row>
    <row r="79" spans="2:11" x14ac:dyDescent="0.25">
      <c r="B79" s="25" t="s">
        <v>52</v>
      </c>
      <c r="C79" s="121"/>
      <c r="D79" s="121"/>
      <c r="E79" s="121"/>
      <c r="F79" s="121"/>
    </row>
    <row r="80" spans="2:11" x14ac:dyDescent="0.25">
      <c r="B80" s="26"/>
      <c r="C80" s="17"/>
      <c r="D80" s="17"/>
      <c r="E80" s="17"/>
      <c r="F80" s="17"/>
    </row>
    <row r="81" spans="2:6" x14ac:dyDescent="0.25">
      <c r="B81" s="17"/>
      <c r="C81" s="17"/>
      <c r="D81" s="17"/>
      <c r="E81" s="17"/>
      <c r="F81" s="17"/>
    </row>
    <row r="82" spans="2:6" x14ac:dyDescent="0.25">
      <c r="B82" s="17"/>
      <c r="C82" s="17"/>
      <c r="D82" s="17"/>
      <c r="E82" s="17"/>
      <c r="F82" s="17"/>
    </row>
    <row r="83" spans="2:6" ht="6" customHeight="1" x14ac:dyDescent="0.25">
      <c r="B83" s="1"/>
    </row>
    <row r="84" spans="2:6" ht="17.25" x14ac:dyDescent="0.25">
      <c r="B84" s="23" t="s">
        <v>53</v>
      </c>
      <c r="C84" s="137" t="s">
        <v>54</v>
      </c>
      <c r="D84" s="138"/>
      <c r="E84" s="138"/>
    </row>
    <row r="85" spans="2:6" ht="48.75" customHeight="1" x14ac:dyDescent="0.25">
      <c r="B85" s="1"/>
    </row>
    <row r="86" spans="2:6" x14ac:dyDescent="0.25">
      <c r="B86" s="15" t="s">
        <v>55</v>
      </c>
      <c r="C86" s="121" t="s">
        <v>56</v>
      </c>
      <c r="D86" s="93"/>
      <c r="E86" s="93"/>
      <c r="F86" s="121" t="s">
        <v>57</v>
      </c>
    </row>
    <row r="87" spans="2:6" x14ac:dyDescent="0.25">
      <c r="B87" s="25" t="s">
        <v>52</v>
      </c>
      <c r="C87" s="121"/>
      <c r="D87" s="93"/>
      <c r="E87" s="93"/>
      <c r="F87" s="121"/>
    </row>
    <row r="88" spans="2:6" x14ac:dyDescent="0.25">
      <c r="B88" s="26"/>
      <c r="C88" s="126"/>
      <c r="D88" s="123"/>
      <c r="E88" s="123"/>
      <c r="F88" s="17"/>
    </row>
    <row r="89" spans="2:6" x14ac:dyDescent="0.25">
      <c r="B89" s="17"/>
      <c r="C89" s="126"/>
      <c r="D89" s="123"/>
      <c r="E89" s="123"/>
      <c r="F89" s="17"/>
    </row>
    <row r="90" spans="2:6" ht="6" customHeight="1" x14ac:dyDescent="0.25">
      <c r="B90" s="1"/>
    </row>
    <row r="91" spans="2:6" ht="17.25" x14ac:dyDescent="0.25">
      <c r="B91" s="27" t="s">
        <v>58</v>
      </c>
      <c r="C91" s="139"/>
      <c r="D91" s="140"/>
      <c r="E91" s="141"/>
    </row>
    <row r="92" spans="2:6" ht="6" customHeight="1" x14ac:dyDescent="0.25">
      <c r="B92" s="1"/>
    </row>
    <row r="93" spans="2:6" ht="17.25" x14ac:dyDescent="0.25">
      <c r="B93" s="129" t="s">
        <v>59</v>
      </c>
      <c r="C93" s="130"/>
      <c r="D93" s="131"/>
      <c r="E93" s="69"/>
    </row>
    <row r="94" spans="2:6" ht="6" customHeight="1" x14ac:dyDescent="0.25">
      <c r="B94" s="1"/>
    </row>
    <row r="95" spans="2:6" ht="17.25" x14ac:dyDescent="0.25">
      <c r="B95" s="132" t="s">
        <v>60</v>
      </c>
      <c r="C95" s="75"/>
      <c r="D95" s="75"/>
      <c r="E95" s="75"/>
      <c r="F95" s="63"/>
    </row>
    <row r="96" spans="2:6" x14ac:dyDescent="0.25">
      <c r="B96" s="28" t="s">
        <v>61</v>
      </c>
      <c r="C96" s="76"/>
      <c r="D96" s="76"/>
      <c r="E96" s="76"/>
      <c r="F96" s="67"/>
    </row>
    <row r="97" spans="2:6" ht="28.5" customHeight="1" x14ac:dyDescent="0.25">
      <c r="B97" s="1"/>
    </row>
    <row r="98" spans="2:6" x14ac:dyDescent="0.25">
      <c r="B98" s="133" t="s">
        <v>62</v>
      </c>
      <c r="C98" s="29" t="s">
        <v>63</v>
      </c>
      <c r="D98" s="29" t="s">
        <v>64</v>
      </c>
      <c r="E98" s="135" t="s">
        <v>65</v>
      </c>
      <c r="F98" s="135"/>
    </row>
    <row r="99" spans="2:6" x14ac:dyDescent="0.25">
      <c r="B99" s="134"/>
      <c r="C99" s="30"/>
      <c r="D99" s="31"/>
      <c r="E99" s="136"/>
      <c r="F99" s="136"/>
    </row>
    <row r="100" spans="2:6" ht="22.5" customHeight="1" x14ac:dyDescent="0.25">
      <c r="B100" s="1"/>
    </row>
    <row r="101" spans="2:6" ht="32.25" customHeight="1" x14ac:dyDescent="0.25">
      <c r="B101" s="121" t="s">
        <v>66</v>
      </c>
      <c r="C101" s="93"/>
      <c r="D101" s="93"/>
      <c r="E101" s="93"/>
      <c r="F101" s="93"/>
    </row>
    <row r="102" spans="2:6" ht="25.5" x14ac:dyDescent="0.25">
      <c r="B102" s="32" t="s">
        <v>67</v>
      </c>
      <c r="C102" s="32" t="s">
        <v>68</v>
      </c>
      <c r="D102" s="125" t="s">
        <v>69</v>
      </c>
      <c r="E102" s="122"/>
      <c r="F102" s="122"/>
    </row>
    <row r="103" spans="2:6" x14ac:dyDescent="0.25">
      <c r="B103" s="26" t="s">
        <v>70</v>
      </c>
      <c r="C103" s="17"/>
      <c r="D103" s="126"/>
      <c r="E103" s="123"/>
      <c r="F103" s="123"/>
    </row>
    <row r="104" spans="2:6" x14ac:dyDescent="0.25">
      <c r="B104" s="26" t="s">
        <v>71</v>
      </c>
      <c r="C104" s="17"/>
      <c r="D104" s="126"/>
      <c r="E104" s="123"/>
      <c r="F104" s="123"/>
    </row>
    <row r="105" spans="2:6" x14ac:dyDescent="0.25">
      <c r="B105" s="26" t="s">
        <v>72</v>
      </c>
      <c r="C105" s="17"/>
      <c r="D105" s="126"/>
      <c r="E105" s="123"/>
      <c r="F105" s="123"/>
    </row>
    <row r="106" spans="2:6" x14ac:dyDescent="0.25">
      <c r="B106" s="26" t="s">
        <v>73</v>
      </c>
      <c r="C106" s="17"/>
      <c r="D106" s="126"/>
      <c r="E106" s="123"/>
      <c r="F106" s="123"/>
    </row>
    <row r="107" spans="2:6" ht="21" customHeight="1" x14ac:dyDescent="0.25">
      <c r="B107" s="127" t="s">
        <v>177</v>
      </c>
      <c r="C107" s="128"/>
      <c r="D107" s="128"/>
      <c r="E107" s="128"/>
      <c r="F107" s="128"/>
    </row>
    <row r="108" spans="2:6" ht="32.25" customHeight="1" x14ac:dyDescent="0.25">
      <c r="B108" s="121" t="s">
        <v>74</v>
      </c>
      <c r="C108" s="93"/>
      <c r="D108" s="93"/>
      <c r="E108" s="93"/>
      <c r="F108" s="93"/>
    </row>
    <row r="109" spans="2:6" x14ac:dyDescent="0.25">
      <c r="B109" s="32" t="s">
        <v>75</v>
      </c>
      <c r="C109" s="32" t="s">
        <v>67</v>
      </c>
      <c r="D109" s="32" t="s">
        <v>76</v>
      </c>
      <c r="E109" s="122" t="s">
        <v>69</v>
      </c>
      <c r="F109" s="93"/>
    </row>
    <row r="110" spans="2:6" x14ac:dyDescent="0.25">
      <c r="B110" s="26"/>
      <c r="C110" s="17"/>
      <c r="D110" s="17"/>
      <c r="E110" s="123"/>
      <c r="F110" s="123"/>
    </row>
    <row r="111" spans="2:6" x14ac:dyDescent="0.25">
      <c r="B111" s="26"/>
      <c r="C111" s="17"/>
      <c r="D111" s="17"/>
      <c r="E111" s="123"/>
      <c r="F111" s="123"/>
    </row>
    <row r="112" spans="2:6" x14ac:dyDescent="0.25">
      <c r="B112" s="26"/>
      <c r="C112" s="17"/>
      <c r="D112" s="17"/>
      <c r="E112" s="123"/>
      <c r="F112" s="123"/>
    </row>
    <row r="113" spans="2:11" ht="30.75" customHeight="1" x14ac:dyDescent="0.25">
      <c r="B113" s="1"/>
      <c r="H113" s="55" t="s">
        <v>165</v>
      </c>
      <c r="I113" s="55"/>
      <c r="J113" s="55"/>
      <c r="K113" s="55"/>
    </row>
    <row r="114" spans="2:11" ht="26.25" x14ac:dyDescent="0.4">
      <c r="B114" s="124" t="s">
        <v>77</v>
      </c>
      <c r="C114" s="124"/>
      <c r="D114" s="124"/>
      <c r="E114" s="124"/>
      <c r="F114" s="124"/>
      <c r="G114" s="124"/>
    </row>
    <row r="115" spans="2:11" x14ac:dyDescent="0.25">
      <c r="B115" s="115" t="s">
        <v>78</v>
      </c>
      <c r="C115" s="71"/>
      <c r="D115" s="71"/>
      <c r="E115" s="71"/>
      <c r="F115" s="71"/>
      <c r="G115" s="71"/>
    </row>
    <row r="116" spans="2:11" ht="6.75" customHeight="1" x14ac:dyDescent="0.25">
      <c r="B116" s="9"/>
      <c r="C116" s="9"/>
      <c r="D116" s="9"/>
      <c r="E116" s="9"/>
      <c r="F116" s="9"/>
      <c r="G116" s="9"/>
    </row>
    <row r="117" spans="2:11" ht="17.25" customHeight="1" x14ac:dyDescent="0.25">
      <c r="B117" s="116" t="s">
        <v>79</v>
      </c>
      <c r="C117" s="116"/>
      <c r="D117" s="116"/>
      <c r="E117" s="116"/>
      <c r="F117" s="116"/>
      <c r="G117" s="116"/>
    </row>
    <row r="118" spans="2:11" x14ac:dyDescent="0.25">
      <c r="B118" s="96" t="s">
        <v>80</v>
      </c>
      <c r="C118" s="96"/>
      <c r="D118" s="96"/>
      <c r="E118" s="96"/>
      <c r="F118" s="96"/>
      <c r="G118" s="96"/>
    </row>
    <row r="119" spans="2:11" ht="15.75" thickBot="1" x14ac:dyDescent="0.3">
      <c r="B119" s="117"/>
      <c r="C119" s="117"/>
      <c r="D119" s="117"/>
      <c r="E119" s="117"/>
      <c r="F119" s="117"/>
      <c r="G119" s="117"/>
    </row>
    <row r="120" spans="2:11" ht="24.75" customHeight="1" x14ac:dyDescent="0.25">
      <c r="B120" s="98" t="s">
        <v>176</v>
      </c>
      <c r="C120" s="99"/>
      <c r="D120" s="99"/>
      <c r="E120" s="99"/>
      <c r="F120" s="100" t="s">
        <v>82</v>
      </c>
      <c r="G120" s="101"/>
    </row>
    <row r="121" spans="2:11" x14ac:dyDescent="0.25">
      <c r="B121" s="118" t="s">
        <v>83</v>
      </c>
      <c r="C121" s="88"/>
      <c r="D121" s="88"/>
      <c r="E121" s="88"/>
      <c r="F121" s="104"/>
      <c r="G121" s="105"/>
    </row>
    <row r="122" spans="2:11" x14ac:dyDescent="0.25">
      <c r="B122" s="118" t="s">
        <v>84</v>
      </c>
      <c r="C122" s="88"/>
      <c r="D122" s="88"/>
      <c r="E122" s="88"/>
      <c r="F122" s="106"/>
      <c r="G122" s="105"/>
    </row>
    <row r="123" spans="2:11" ht="15.75" thickBot="1" x14ac:dyDescent="0.3">
      <c r="B123" s="119" t="s">
        <v>85</v>
      </c>
      <c r="C123" s="120"/>
      <c r="D123" s="120"/>
      <c r="E123" s="120"/>
      <c r="F123" s="107"/>
      <c r="G123" s="108"/>
    </row>
    <row r="124" spans="2:11" x14ac:dyDescent="0.25">
      <c r="B124" s="86" t="s">
        <v>86</v>
      </c>
      <c r="C124" s="87"/>
      <c r="D124" s="87"/>
      <c r="E124" s="87"/>
      <c r="F124" s="87"/>
      <c r="G124" s="87"/>
    </row>
    <row r="125" spans="2:11" x14ac:dyDescent="0.25">
      <c r="B125" s="88"/>
      <c r="C125" s="88"/>
      <c r="D125" s="88"/>
      <c r="E125" s="88"/>
      <c r="F125" s="88"/>
      <c r="G125" s="88"/>
    </row>
    <row r="126" spans="2:11" x14ac:dyDescent="0.25">
      <c r="B126" s="39" t="s">
        <v>87</v>
      </c>
      <c r="C126" s="40" t="s">
        <v>88</v>
      </c>
      <c r="D126" s="40" t="s">
        <v>89</v>
      </c>
      <c r="E126" s="89" t="s">
        <v>90</v>
      </c>
      <c r="F126" s="89"/>
      <c r="G126" s="89"/>
    </row>
    <row r="127" spans="2:11" x14ac:dyDescent="0.25">
      <c r="B127" s="39" t="s">
        <v>91</v>
      </c>
      <c r="C127" s="40" t="s">
        <v>92</v>
      </c>
      <c r="D127" s="40" t="s">
        <v>93</v>
      </c>
      <c r="E127" s="89" t="s">
        <v>94</v>
      </c>
      <c r="F127" s="89"/>
      <c r="G127" s="89"/>
    </row>
    <row r="128" spans="2:11" x14ac:dyDescent="0.25">
      <c r="B128" s="41" t="s">
        <v>95</v>
      </c>
      <c r="C128" s="89" t="s">
        <v>96</v>
      </c>
      <c r="D128" s="89"/>
      <c r="E128" s="89" t="s">
        <v>97</v>
      </c>
      <c r="F128" s="89"/>
      <c r="G128" s="89"/>
    </row>
    <row r="129" spans="2:7" x14ac:dyDescent="0.25">
      <c r="B129" s="80" t="s">
        <v>98</v>
      </c>
      <c r="C129" s="114"/>
      <c r="D129" s="43" t="s">
        <v>99</v>
      </c>
      <c r="E129" s="112" t="s">
        <v>100</v>
      </c>
      <c r="F129" s="88"/>
      <c r="G129" s="88"/>
    </row>
    <row r="130" spans="2:7" x14ac:dyDescent="0.25">
      <c r="B130" s="80"/>
      <c r="C130" s="114"/>
      <c r="D130" s="45" t="str">
        <f>IF(ISBLANK(F121),"",F121*0.9)</f>
        <v/>
      </c>
      <c r="E130" s="83" t="str">
        <f>IF(ISBLANK(F121),"",F121*0.85)</f>
        <v/>
      </c>
      <c r="F130" s="84"/>
      <c r="G130" s="84"/>
    </row>
    <row r="131" spans="2:7" x14ac:dyDescent="0.25">
      <c r="B131" s="80" t="s">
        <v>101</v>
      </c>
      <c r="C131" s="44" t="s">
        <v>102</v>
      </c>
      <c r="D131" s="111" t="s">
        <v>103</v>
      </c>
      <c r="E131" s="112" t="s">
        <v>104</v>
      </c>
      <c r="F131" s="81"/>
      <c r="G131" s="81"/>
    </row>
    <row r="132" spans="2:7" x14ac:dyDescent="0.25">
      <c r="B132" s="81"/>
      <c r="C132" s="45" t="str">
        <f>IF(ISBLANK(F121),"",F121+1)</f>
        <v/>
      </c>
      <c r="D132" s="81"/>
      <c r="E132" s="83" t="str">
        <f>IF(ISBLANK(F121),"",F121-0.5)</f>
        <v/>
      </c>
      <c r="F132" s="113"/>
      <c r="G132" s="113"/>
    </row>
    <row r="133" spans="2:7" x14ac:dyDescent="0.25">
      <c r="B133" s="80" t="s">
        <v>105</v>
      </c>
      <c r="C133" s="44" t="s">
        <v>106</v>
      </c>
      <c r="D133" s="43" t="s">
        <v>107</v>
      </c>
      <c r="E133" s="112" t="s">
        <v>107</v>
      </c>
      <c r="F133" s="81"/>
      <c r="G133" s="81"/>
    </row>
    <row r="134" spans="2:7" x14ac:dyDescent="0.25">
      <c r="B134" s="81"/>
      <c r="C134" s="45" t="str">
        <f>IF(ISBLANK(F121),"",F121+3)</f>
        <v/>
      </c>
      <c r="D134" s="47" t="str">
        <f>IF(ISBLANK(F121),"",F121+2)</f>
        <v/>
      </c>
      <c r="E134" s="83" t="str">
        <f>IF(ISBLANK(F121),"",F121+2)</f>
        <v/>
      </c>
      <c r="F134" s="113"/>
      <c r="G134" s="113"/>
    </row>
    <row r="135" spans="2:7" x14ac:dyDescent="0.25">
      <c r="B135" s="42" t="s">
        <v>108</v>
      </c>
      <c r="C135" s="85"/>
      <c r="D135" s="85"/>
      <c r="E135" s="85"/>
      <c r="F135" s="85"/>
      <c r="G135" s="85"/>
    </row>
    <row r="136" spans="2:7" x14ac:dyDescent="0.25">
      <c r="B136" s="96" t="s">
        <v>109</v>
      </c>
      <c r="C136" s="96"/>
      <c r="D136" s="96"/>
      <c r="E136" s="96"/>
      <c r="F136" s="96"/>
      <c r="G136" s="96"/>
    </row>
    <row r="137" spans="2:7" ht="15.75" thickBot="1" x14ac:dyDescent="0.3">
      <c r="B137" s="97"/>
      <c r="C137" s="97"/>
      <c r="D137" s="97"/>
      <c r="E137" s="97"/>
      <c r="F137" s="97"/>
      <c r="G137" s="97"/>
    </row>
    <row r="138" spans="2:7" ht="27" customHeight="1" x14ac:dyDescent="0.25">
      <c r="B138" s="98" t="s">
        <v>81</v>
      </c>
      <c r="C138" s="99"/>
      <c r="D138" s="99"/>
      <c r="E138" s="99"/>
      <c r="F138" s="100" t="s">
        <v>82</v>
      </c>
      <c r="G138" s="101"/>
    </row>
    <row r="139" spans="2:7" x14ac:dyDescent="0.25">
      <c r="B139" s="102" t="s">
        <v>110</v>
      </c>
      <c r="C139" s="103"/>
      <c r="D139" s="103"/>
      <c r="E139" s="103"/>
      <c r="F139" s="104"/>
      <c r="G139" s="105"/>
    </row>
    <row r="140" spans="2:7" x14ac:dyDescent="0.25">
      <c r="B140" s="102" t="s">
        <v>111</v>
      </c>
      <c r="C140" s="103"/>
      <c r="D140" s="103"/>
      <c r="E140" s="103"/>
      <c r="F140" s="106"/>
      <c r="G140" s="105"/>
    </row>
    <row r="141" spans="2:7" ht="15.75" thickBot="1" x14ac:dyDescent="0.3">
      <c r="B141" s="109" t="s">
        <v>112</v>
      </c>
      <c r="C141" s="110"/>
      <c r="D141" s="110"/>
      <c r="E141" s="110"/>
      <c r="F141" s="107"/>
      <c r="G141" s="108"/>
    </row>
    <row r="142" spans="2:7" x14ac:dyDescent="0.25">
      <c r="B142" s="86" t="s">
        <v>86</v>
      </c>
      <c r="C142" s="87"/>
      <c r="D142" s="87"/>
      <c r="E142" s="87"/>
      <c r="F142" s="87"/>
      <c r="G142" s="87"/>
    </row>
    <row r="143" spans="2:7" x14ac:dyDescent="0.25">
      <c r="B143" s="88"/>
      <c r="C143" s="88"/>
      <c r="D143" s="88"/>
      <c r="E143" s="88"/>
      <c r="F143" s="88"/>
      <c r="G143" s="88"/>
    </row>
    <row r="144" spans="2:7" x14ac:dyDescent="0.25">
      <c r="B144" s="41" t="s">
        <v>95</v>
      </c>
      <c r="C144" s="89" t="s">
        <v>113</v>
      </c>
      <c r="D144" s="89"/>
      <c r="E144" s="89"/>
      <c r="F144" s="89"/>
      <c r="G144" s="89"/>
    </row>
    <row r="145" spans="2:7" x14ac:dyDescent="0.25">
      <c r="B145" s="39" t="s">
        <v>114</v>
      </c>
      <c r="C145" s="89" t="s">
        <v>115</v>
      </c>
      <c r="D145" s="89"/>
      <c r="E145" s="89" t="s">
        <v>116</v>
      </c>
      <c r="F145" s="89"/>
      <c r="G145" s="89"/>
    </row>
    <row r="146" spans="2:7" x14ac:dyDescent="0.25">
      <c r="B146" s="39" t="s">
        <v>117</v>
      </c>
      <c r="C146" s="40" t="s">
        <v>118</v>
      </c>
      <c r="D146" s="49" t="s">
        <v>119</v>
      </c>
      <c r="E146" s="49" t="s">
        <v>118</v>
      </c>
      <c r="F146" s="90" t="s">
        <v>119</v>
      </c>
      <c r="G146" s="90"/>
    </row>
    <row r="147" spans="2:7" x14ac:dyDescent="0.25">
      <c r="B147" s="80" t="s">
        <v>120</v>
      </c>
      <c r="C147" s="43" t="s">
        <v>121</v>
      </c>
      <c r="D147" s="91" t="s">
        <v>122</v>
      </c>
      <c r="E147" s="91" t="s">
        <v>123</v>
      </c>
      <c r="F147" s="92" t="s">
        <v>124</v>
      </c>
      <c r="G147" s="93"/>
    </row>
    <row r="148" spans="2:7" x14ac:dyDescent="0.25">
      <c r="B148" s="80"/>
      <c r="C148" s="45" t="str">
        <f>IF(ISBLANK(F139),"",F139-0.5)</f>
        <v/>
      </c>
      <c r="D148" s="91"/>
      <c r="E148" s="91"/>
      <c r="F148" s="94" t="str">
        <f>IF(ISBLANK(F139),"",F139+0.5)</f>
        <v/>
      </c>
      <c r="G148" s="95"/>
    </row>
    <row r="149" spans="2:7" x14ac:dyDescent="0.25">
      <c r="B149" s="80" t="s">
        <v>125</v>
      </c>
      <c r="C149" s="82" t="s">
        <v>126</v>
      </c>
      <c r="D149" s="82"/>
      <c r="E149" s="82" t="s">
        <v>127</v>
      </c>
      <c r="F149" s="82"/>
      <c r="G149" s="82"/>
    </row>
    <row r="150" spans="2:7" x14ac:dyDescent="0.25">
      <c r="B150" s="81"/>
      <c r="C150" s="83" t="str">
        <f>IF(ISBLANK(F139),"",F139*1.2)</f>
        <v/>
      </c>
      <c r="D150" s="83"/>
      <c r="E150" s="83" t="str">
        <f>IF(ISBLANK(F139),"",F139*1.25)</f>
        <v/>
      </c>
      <c r="F150" s="83"/>
      <c r="G150" s="84"/>
    </row>
    <row r="151" spans="2:7" x14ac:dyDescent="0.25">
      <c r="B151" s="42" t="s">
        <v>128</v>
      </c>
      <c r="C151" s="85"/>
      <c r="D151" s="85"/>
      <c r="E151" s="85"/>
      <c r="F151" s="85"/>
      <c r="G151" s="85"/>
    </row>
    <row r="152" spans="2:7" x14ac:dyDescent="0.25">
      <c r="B152" s="70" t="s">
        <v>129</v>
      </c>
      <c r="C152" s="71"/>
      <c r="D152" s="71"/>
      <c r="E152" s="71"/>
      <c r="F152" s="71"/>
      <c r="G152" s="71"/>
    </row>
    <row r="153" spans="2:7" x14ac:dyDescent="0.25">
      <c r="B153" s="71"/>
      <c r="C153" s="71"/>
      <c r="D153" s="71"/>
      <c r="E153" s="71"/>
      <c r="F153" s="71"/>
      <c r="G153" s="71"/>
    </row>
    <row r="154" spans="2:7" x14ac:dyDescent="0.25">
      <c r="B154" s="71"/>
      <c r="C154" s="71"/>
      <c r="D154" s="71"/>
      <c r="E154" s="71"/>
      <c r="F154" s="71"/>
      <c r="G154" s="71"/>
    </row>
    <row r="155" spans="2:7" ht="26.25" x14ac:dyDescent="0.25">
      <c r="B155" s="72" t="s">
        <v>130</v>
      </c>
      <c r="C155" s="73"/>
      <c r="D155" s="73"/>
      <c r="E155" s="73"/>
    </row>
    <row r="156" spans="2:7" x14ac:dyDescent="0.25">
      <c r="B156" s="34" t="s">
        <v>131</v>
      </c>
      <c r="C156" s="34" t="s">
        <v>132</v>
      </c>
      <c r="D156" s="34" t="s">
        <v>133</v>
      </c>
      <c r="E156" s="34" t="s">
        <v>134</v>
      </c>
    </row>
    <row r="157" spans="2:7" x14ac:dyDescent="0.25">
      <c r="B157" s="35" t="s">
        <v>139</v>
      </c>
      <c r="C157" s="54" t="s">
        <v>140</v>
      </c>
      <c r="D157" s="37">
        <v>2</v>
      </c>
      <c r="E157" s="38" t="s">
        <v>138</v>
      </c>
    </row>
    <row r="158" spans="2:7" x14ac:dyDescent="0.25">
      <c r="B158" s="35" t="s">
        <v>171</v>
      </c>
      <c r="C158" s="54" t="s">
        <v>140</v>
      </c>
      <c r="D158" s="37">
        <v>40</v>
      </c>
      <c r="E158" s="38" t="s">
        <v>143</v>
      </c>
    </row>
    <row r="159" spans="2:7" ht="15" customHeight="1" x14ac:dyDescent="0.25">
      <c r="B159" s="35" t="s">
        <v>173</v>
      </c>
      <c r="C159" s="54" t="s">
        <v>140</v>
      </c>
      <c r="D159" s="173"/>
      <c r="E159" s="38" t="s">
        <v>144</v>
      </c>
    </row>
    <row r="160" spans="2:7" x14ac:dyDescent="0.25">
      <c r="B160" s="35" t="s">
        <v>135</v>
      </c>
      <c r="C160" s="36" t="s">
        <v>136</v>
      </c>
      <c r="D160" s="37" t="s">
        <v>137</v>
      </c>
      <c r="E160" s="38" t="s">
        <v>138</v>
      </c>
    </row>
    <row r="161" spans="2:11" ht="24" x14ac:dyDescent="0.25">
      <c r="B161" s="35" t="s">
        <v>141</v>
      </c>
      <c r="C161" s="36" t="s">
        <v>136</v>
      </c>
      <c r="D161" s="37" t="s">
        <v>142</v>
      </c>
      <c r="E161" s="38" t="s">
        <v>138</v>
      </c>
    </row>
    <row r="162" spans="2:11" x14ac:dyDescent="0.25">
      <c r="B162" s="35" t="s">
        <v>145</v>
      </c>
      <c r="C162" s="36" t="s">
        <v>136</v>
      </c>
      <c r="D162" s="173"/>
      <c r="E162" s="38" t="s">
        <v>146</v>
      </c>
    </row>
    <row r="163" spans="2:11" x14ac:dyDescent="0.25">
      <c r="B163" s="35" t="s">
        <v>147</v>
      </c>
      <c r="C163" s="36" t="s">
        <v>136</v>
      </c>
      <c r="D163" s="173"/>
      <c r="E163" s="38" t="s">
        <v>138</v>
      </c>
    </row>
    <row r="164" spans="2:11" x14ac:dyDescent="0.25">
      <c r="B164" s="74" t="s">
        <v>148</v>
      </c>
      <c r="C164" s="58"/>
      <c r="D164" s="58"/>
      <c r="E164" s="58"/>
      <c r="F164" s="58"/>
      <c r="G164" s="58"/>
    </row>
    <row r="165" spans="2:11" x14ac:dyDescent="0.25">
      <c r="B165" s="10" t="s">
        <v>172</v>
      </c>
    </row>
    <row r="166" spans="2:11" x14ac:dyDescent="0.25">
      <c r="B166" s="10" t="s">
        <v>149</v>
      </c>
    </row>
    <row r="167" spans="2:11" x14ac:dyDescent="0.25">
      <c r="B167" s="10" t="s">
        <v>150</v>
      </c>
    </row>
    <row r="168" spans="2:11" x14ac:dyDescent="0.25">
      <c r="B168" s="10" t="s">
        <v>151</v>
      </c>
      <c r="C168" s="62"/>
      <c r="D168" s="75"/>
      <c r="E168" s="63"/>
    </row>
    <row r="169" spans="2:11" x14ac:dyDescent="0.25">
      <c r="C169" s="64"/>
      <c r="D169" s="58"/>
      <c r="E169" s="65"/>
    </row>
    <row r="170" spans="2:11" ht="19.5" customHeight="1" x14ac:dyDescent="0.25">
      <c r="B170" s="11" t="s">
        <v>152</v>
      </c>
      <c r="C170" s="66"/>
      <c r="D170" s="76"/>
      <c r="E170" s="67"/>
      <c r="H170" s="55" t="s">
        <v>166</v>
      </c>
      <c r="I170" s="55"/>
      <c r="J170" s="55"/>
      <c r="K170" s="55"/>
    </row>
    <row r="171" spans="2:11" ht="19.5" customHeight="1" x14ac:dyDescent="0.25">
      <c r="B171" s="11"/>
    </row>
    <row r="172" spans="2:11" ht="19.5" customHeight="1" x14ac:dyDescent="0.25">
      <c r="B172" s="11"/>
    </row>
    <row r="173" spans="2:11" ht="19.5" customHeight="1" x14ac:dyDescent="0.25">
      <c r="B173" s="11"/>
    </row>
    <row r="176" spans="2:11" ht="21" x14ac:dyDescent="0.35">
      <c r="B176" s="57" t="s">
        <v>153</v>
      </c>
      <c r="C176" s="57"/>
      <c r="D176" s="57"/>
      <c r="E176" s="57"/>
      <c r="F176" s="57"/>
      <c r="G176" s="57"/>
    </row>
    <row r="177" spans="2:7" ht="6" customHeight="1" x14ac:dyDescent="0.25">
      <c r="B177" s="1"/>
    </row>
    <row r="178" spans="2:7" s="5" customFormat="1" ht="18" customHeight="1" x14ac:dyDescent="0.25">
      <c r="B178" s="77" t="s">
        <v>154</v>
      </c>
      <c r="C178" s="78"/>
      <c r="D178" s="78"/>
      <c r="E178" s="78" t="s">
        <v>179</v>
      </c>
      <c r="F178" s="78"/>
      <c r="G178" s="79"/>
    </row>
    <row r="179" spans="2:7" x14ac:dyDescent="0.25">
      <c r="B179" s="33" t="s">
        <v>155</v>
      </c>
    </row>
    <row r="180" spans="2:7" x14ac:dyDescent="0.25">
      <c r="B180" s="8"/>
    </row>
    <row r="182" spans="2:7" ht="21" x14ac:dyDescent="0.35">
      <c r="B182" s="57" t="s">
        <v>156</v>
      </c>
      <c r="C182" s="57"/>
      <c r="D182" s="57"/>
      <c r="E182" s="57"/>
      <c r="F182" s="57"/>
      <c r="G182" s="57"/>
    </row>
    <row r="184" spans="2:7" x14ac:dyDescent="0.25">
      <c r="B184" t="s">
        <v>157</v>
      </c>
      <c r="C184" s="58"/>
      <c r="D184" s="58"/>
      <c r="E184" s="58"/>
      <c r="F184" s="58" t="s">
        <v>158</v>
      </c>
      <c r="G184" s="58"/>
    </row>
    <row r="185" spans="2:7" ht="6" customHeight="1" x14ac:dyDescent="0.25">
      <c r="B185" s="1"/>
    </row>
    <row r="186" spans="2:7" ht="25.5" customHeight="1" x14ac:dyDescent="0.25">
      <c r="B186" s="59" t="s">
        <v>159</v>
      </c>
      <c r="C186" s="58"/>
      <c r="D186" s="58"/>
      <c r="E186" s="58"/>
      <c r="F186" s="58"/>
      <c r="G186" s="58"/>
    </row>
    <row r="187" spans="2:7" ht="25.5" customHeight="1" x14ac:dyDescent="0.25">
      <c r="B187" s="59" t="s">
        <v>160</v>
      </c>
      <c r="C187" s="58"/>
      <c r="D187" s="58"/>
      <c r="E187" s="58"/>
      <c r="F187" s="58"/>
      <c r="G187" s="58"/>
    </row>
    <row r="188" spans="2:7" x14ac:dyDescent="0.25">
      <c r="B188" s="12"/>
    </row>
    <row r="189" spans="2:7" x14ac:dyDescent="0.25">
      <c r="B189" s="60" t="s">
        <v>161</v>
      </c>
      <c r="C189" s="62"/>
      <c r="D189" s="63"/>
      <c r="E189" s="13" t="s">
        <v>162</v>
      </c>
      <c r="F189" s="68"/>
      <c r="G189" s="69"/>
    </row>
    <row r="190" spans="2:7" x14ac:dyDescent="0.25">
      <c r="B190" s="61"/>
      <c r="C190" s="64"/>
      <c r="D190" s="65"/>
      <c r="E190" s="13" t="s">
        <v>163</v>
      </c>
      <c r="F190" s="68"/>
      <c r="G190" s="69"/>
    </row>
    <row r="191" spans="2:7" x14ac:dyDescent="0.25">
      <c r="B191" s="61"/>
      <c r="C191" s="66"/>
      <c r="D191" s="67"/>
    </row>
    <row r="192" spans="2:7" x14ac:dyDescent="0.25">
      <c r="B192" s="13"/>
    </row>
    <row r="193" spans="2:11" ht="15.75" x14ac:dyDescent="0.25">
      <c r="B193" s="56" t="s">
        <v>3</v>
      </c>
      <c r="C193" s="56"/>
      <c r="D193" s="56"/>
      <c r="E193" s="56"/>
      <c r="F193" s="56"/>
      <c r="G193" s="56"/>
      <c r="H193" s="55" t="s">
        <v>167</v>
      </c>
      <c r="I193" s="55"/>
      <c r="J193" s="55"/>
      <c r="K193" s="55"/>
    </row>
  </sheetData>
  <mergeCells count="123">
    <mergeCell ref="B6:G6"/>
    <mergeCell ref="B8:G8"/>
    <mergeCell ref="B9:G9"/>
    <mergeCell ref="B10:G10"/>
    <mergeCell ref="B11:G11"/>
    <mergeCell ref="C12:D12"/>
    <mergeCell ref="F12:G12"/>
    <mergeCell ref="B63:C63"/>
    <mergeCell ref="E63:F63"/>
    <mergeCell ref="D37:F37"/>
    <mergeCell ref="B38:F38"/>
    <mergeCell ref="B59:F59"/>
    <mergeCell ref="B13:B14"/>
    <mergeCell ref="C13:G14"/>
    <mergeCell ref="C15:D15"/>
    <mergeCell ref="F15:G15"/>
    <mergeCell ref="B19:G19"/>
    <mergeCell ref="B22:G22"/>
    <mergeCell ref="C76:E76"/>
    <mergeCell ref="C78:C79"/>
    <mergeCell ref="D78:D79"/>
    <mergeCell ref="E78:E79"/>
    <mergeCell ref="F78:F79"/>
    <mergeCell ref="B40:F40"/>
    <mergeCell ref="C53:D53"/>
    <mergeCell ref="C55:E55"/>
    <mergeCell ref="E61:F61"/>
    <mergeCell ref="B93:C93"/>
    <mergeCell ref="D93:E93"/>
    <mergeCell ref="B95:F95"/>
    <mergeCell ref="C96:F96"/>
    <mergeCell ref="B98:B99"/>
    <mergeCell ref="E98:F98"/>
    <mergeCell ref="E99:F99"/>
    <mergeCell ref="C84:E84"/>
    <mergeCell ref="C86:E87"/>
    <mergeCell ref="F86:F87"/>
    <mergeCell ref="C88:E88"/>
    <mergeCell ref="C89:E89"/>
    <mergeCell ref="C91:E91"/>
    <mergeCell ref="B108:F108"/>
    <mergeCell ref="E109:F109"/>
    <mergeCell ref="E110:F110"/>
    <mergeCell ref="E111:F111"/>
    <mergeCell ref="E112:F112"/>
    <mergeCell ref="B114:G114"/>
    <mergeCell ref="B101:F101"/>
    <mergeCell ref="D102:F102"/>
    <mergeCell ref="D103:F103"/>
    <mergeCell ref="D104:F104"/>
    <mergeCell ref="D105:F105"/>
    <mergeCell ref="D106:F106"/>
    <mergeCell ref="B107:F107"/>
    <mergeCell ref="B115:G115"/>
    <mergeCell ref="B117:G117"/>
    <mergeCell ref="B118:G119"/>
    <mergeCell ref="B120:E120"/>
    <mergeCell ref="F120:G120"/>
    <mergeCell ref="B121:E121"/>
    <mergeCell ref="F121:G123"/>
    <mergeCell ref="B122:E122"/>
    <mergeCell ref="B123:E123"/>
    <mergeCell ref="B124:G125"/>
    <mergeCell ref="E126:G126"/>
    <mergeCell ref="E127:G127"/>
    <mergeCell ref="C128:D128"/>
    <mergeCell ref="E128:G128"/>
    <mergeCell ref="B129:B130"/>
    <mergeCell ref="C129:C130"/>
    <mergeCell ref="E129:G129"/>
    <mergeCell ref="E130:G130"/>
    <mergeCell ref="C135:G135"/>
    <mergeCell ref="B136:G137"/>
    <mergeCell ref="B138:E138"/>
    <mergeCell ref="F138:G138"/>
    <mergeCell ref="B139:E139"/>
    <mergeCell ref="F139:G141"/>
    <mergeCell ref="B140:E140"/>
    <mergeCell ref="B141:E141"/>
    <mergeCell ref="B131:B132"/>
    <mergeCell ref="D131:D132"/>
    <mergeCell ref="E131:G131"/>
    <mergeCell ref="E132:G132"/>
    <mergeCell ref="B133:B134"/>
    <mergeCell ref="E133:G133"/>
    <mergeCell ref="E134:G134"/>
    <mergeCell ref="C150:D150"/>
    <mergeCell ref="E150:G150"/>
    <mergeCell ref="C151:G151"/>
    <mergeCell ref="B142:G143"/>
    <mergeCell ref="C144:G144"/>
    <mergeCell ref="C145:D145"/>
    <mergeCell ref="E145:G145"/>
    <mergeCell ref="F146:G146"/>
    <mergeCell ref="B147:B148"/>
    <mergeCell ref="D147:D148"/>
    <mergeCell ref="E147:E148"/>
    <mergeCell ref="F147:G147"/>
    <mergeCell ref="F148:G148"/>
    <mergeCell ref="H113:K113"/>
    <mergeCell ref="H170:K170"/>
    <mergeCell ref="H65:K65"/>
    <mergeCell ref="H193:K193"/>
    <mergeCell ref="B193:G193"/>
    <mergeCell ref="B182:G182"/>
    <mergeCell ref="C184:E184"/>
    <mergeCell ref="F184:G184"/>
    <mergeCell ref="B186:G186"/>
    <mergeCell ref="B187:G187"/>
    <mergeCell ref="B189:B191"/>
    <mergeCell ref="C189:D191"/>
    <mergeCell ref="F189:G189"/>
    <mergeCell ref="F190:G190"/>
    <mergeCell ref="B152:G154"/>
    <mergeCell ref="B155:E155"/>
    <mergeCell ref="B164:G164"/>
    <mergeCell ref="C168:E170"/>
    <mergeCell ref="B176:G176"/>
    <mergeCell ref="B178:D178"/>
    <mergeCell ref="E178:G178"/>
    <mergeCell ref="B149:B150"/>
    <mergeCell ref="C149:D149"/>
    <mergeCell ref="E149:G149"/>
  </mergeCells>
  <printOptions horizontalCentered="1" verticalCentered="1"/>
  <pageMargins left="0.23622047244094491" right="0.23622047244094491" top="0.74803149606299213" bottom="0.74803149606299213" header="0.31496062992125984" footer="0.31496062992125984"/>
  <pageSetup paperSize="9" scale="79" fitToHeight="0" orientation="portrait" r:id="rId1"/>
  <headerFooter>
    <oddFooter>&amp;L&amp;"Arial,Normal"Marché n° 2025-8325-007&amp;CFiche de renseignements&amp;ROffice National des Forêts - DT COA - Agence 8325</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Nouvelle fiche renseignements</vt:lpstr>
      <vt:lpstr>'Nouvelle fiche renseignements'!Zone_d_impression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LARIGAUDERIE Dominique</dc:creator>
  <cp:lastModifiedBy>LARIGAUDERIE Dominique</cp:lastModifiedBy>
  <cp:lastPrinted>2025-04-04T07:22:32Z</cp:lastPrinted>
  <dcterms:created xsi:type="dcterms:W3CDTF">2024-12-11T14:53:24Z</dcterms:created>
  <dcterms:modified xsi:type="dcterms:W3CDTF">2025-04-04T07:23:29Z</dcterms:modified>
</cp:coreProperties>
</file>